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6" i="1"/>
  <c r="D123" i="1"/>
  <c r="D124" i="1"/>
  <c r="D125" i="1"/>
  <c r="D127" i="1"/>
  <c r="D129" i="1"/>
  <c r="D128" i="1"/>
  <c r="D133" i="1"/>
  <c r="D132" i="1"/>
  <c r="D143" i="1"/>
  <c r="D130" i="1"/>
  <c r="D131" i="1"/>
  <c r="D134" i="1"/>
  <c r="D149" i="1"/>
  <c r="D137" i="1"/>
  <c r="D141" i="1"/>
  <c r="D135" i="1"/>
  <c r="D136" i="1"/>
  <c r="D146" i="1"/>
  <c r="D144" i="1"/>
  <c r="D138" i="1"/>
  <c r="D147" i="1"/>
  <c r="D140" i="1"/>
  <c r="D150" i="1"/>
  <c r="D145" i="1"/>
  <c r="D142" i="1"/>
  <c r="D139" i="1"/>
  <c r="D148" i="1"/>
  <c r="D151" i="1"/>
  <c r="D152" i="1"/>
  <c r="D160" i="1"/>
  <c r="D159" i="1"/>
  <c r="D153" i="1"/>
  <c r="D154" i="1"/>
  <c r="D155" i="1"/>
  <c r="D156" i="1"/>
  <c r="D158" i="1"/>
  <c r="D157" i="1"/>
  <c r="D161" i="1"/>
  <c r="D3" i="1"/>
</calcChain>
</file>

<file path=xl/sharedStrings.xml><?xml version="1.0" encoding="utf-8"?>
<sst xmlns="http://schemas.openxmlformats.org/spreadsheetml/2006/main" count="186" uniqueCount="174">
  <si>
    <t>ZP01-17</t>
  </si>
  <si>
    <t>ZP01-09</t>
  </si>
  <si>
    <t>ZP01-18</t>
  </si>
  <si>
    <t>ZP01-32</t>
  </si>
  <si>
    <t>ZP01-03</t>
  </si>
  <si>
    <t>ZP01-12</t>
  </si>
  <si>
    <t>ZP01-19</t>
  </si>
  <si>
    <t>ZP01-01</t>
  </si>
  <si>
    <t>ZP01-25</t>
  </si>
  <si>
    <t>ZP01-40</t>
  </si>
  <si>
    <t>ZP01-35</t>
  </si>
  <si>
    <t>ZP01-26</t>
  </si>
  <si>
    <t>ZP01-11</t>
  </si>
  <si>
    <t>ZP01-20</t>
  </si>
  <si>
    <t>ZP01-37</t>
  </si>
  <si>
    <t>ZP01-23</t>
  </si>
  <si>
    <t>ZP01-05</t>
  </si>
  <si>
    <t>ZP01-10</t>
  </si>
  <si>
    <t>ZP01-22</t>
  </si>
  <si>
    <t>ZP01-33</t>
  </si>
  <si>
    <t>ZP01-36</t>
  </si>
  <si>
    <t>ZP01-31</t>
  </si>
  <si>
    <t>ZP01-39</t>
  </si>
  <si>
    <t>ZP01-27</t>
  </si>
  <si>
    <t>ZP01-14</t>
  </si>
  <si>
    <t>ZP01-16</t>
  </si>
  <si>
    <t>ZP01-34</t>
  </si>
  <si>
    <t>ZP01-06</t>
  </si>
  <si>
    <t>ZP01-07</t>
  </si>
  <si>
    <t>Content(ppm)</t>
    <phoneticPr fontId="1" type="noConversion"/>
  </si>
  <si>
    <t>Th</t>
  </si>
  <si>
    <t>U</t>
  </si>
  <si>
    <t>Th/U</t>
    <phoneticPr fontId="1" type="noConversion"/>
  </si>
  <si>
    <t>Corrected isotopic ratios</t>
  </si>
  <si>
    <t>1σ</t>
    <phoneticPr fontId="1" type="noConversion"/>
  </si>
  <si>
    <t>Corrected ages (Ma)</t>
  </si>
  <si>
    <t>Age (Ma)</t>
  </si>
  <si>
    <t>Analysis No.</t>
  </si>
  <si>
    <t>ZP01-44</t>
  </si>
  <si>
    <t>ZP01-45</t>
  </si>
  <si>
    <t>ZP01-48</t>
  </si>
  <si>
    <t>ZP01-49</t>
  </si>
  <si>
    <t>ZP01-50</t>
  </si>
  <si>
    <t>ZP01-51</t>
  </si>
  <si>
    <t>ZP01-54</t>
  </si>
  <si>
    <t>ZP01-55</t>
  </si>
  <si>
    <t>ZP01-56</t>
  </si>
  <si>
    <t>ZP01-57</t>
  </si>
  <si>
    <t>ZP01-58</t>
  </si>
  <si>
    <t>ZP01-59</t>
  </si>
  <si>
    <t>ZP01-60</t>
  </si>
  <si>
    <t>ZP01-61</t>
  </si>
  <si>
    <t>ZP01-62</t>
  </si>
  <si>
    <t>ZP01-63</t>
  </si>
  <si>
    <t>ZP01-64</t>
  </si>
  <si>
    <t>ZP01-69</t>
  </si>
  <si>
    <t>ZP01-70</t>
  </si>
  <si>
    <t>ZP01-71</t>
  </si>
  <si>
    <t>ZP01-72</t>
  </si>
  <si>
    <t>ZP01-73</t>
  </si>
  <si>
    <t>ZP01-77</t>
  </si>
  <si>
    <t>ZP01-78</t>
  </si>
  <si>
    <t>ZP01-79</t>
  </si>
  <si>
    <t>ZP01-80</t>
  </si>
  <si>
    <t>ZP01-81</t>
  </si>
  <si>
    <t>ZP01-82</t>
  </si>
  <si>
    <t>ZP01-83</t>
  </si>
  <si>
    <t>ZP01-84</t>
  </si>
  <si>
    <t>ZP01-85</t>
  </si>
  <si>
    <t>ZP01-86</t>
  </si>
  <si>
    <t>ZP01-90</t>
  </si>
  <si>
    <t>ZP01-91</t>
  </si>
  <si>
    <t>ZP01-94</t>
  </si>
  <si>
    <t>ZP01-95</t>
  </si>
  <si>
    <t>ZP01-96</t>
  </si>
  <si>
    <t>ZP01-97</t>
  </si>
  <si>
    <t>ZP01-98</t>
  </si>
  <si>
    <t>ZP01-101</t>
  </si>
  <si>
    <t>ZP01-102</t>
  </si>
  <si>
    <t>ZP01-103</t>
  </si>
  <si>
    <t>ZP01-104</t>
  </si>
  <si>
    <t>ZP01-105</t>
  </si>
  <si>
    <t>ZP01-108</t>
  </si>
  <si>
    <t>ZP01-109</t>
  </si>
  <si>
    <t>ZP01-112</t>
  </si>
  <si>
    <t>ZP01-115</t>
  </si>
  <si>
    <t>ZP01-116</t>
  </si>
  <si>
    <t>ZP01-117</t>
  </si>
  <si>
    <t>ZP01-118</t>
  </si>
  <si>
    <t>ZP01-121</t>
  </si>
  <si>
    <t>ZP01-129</t>
  </si>
  <si>
    <t>ZP01-130</t>
  </si>
  <si>
    <t>ZP01-131</t>
  </si>
  <si>
    <t>ZP01-135</t>
  </si>
  <si>
    <t>ZP01-136</t>
  </si>
  <si>
    <t>ZP01-137</t>
  </si>
  <si>
    <t>ZP01-142</t>
  </si>
  <si>
    <t>ZP01-143</t>
  </si>
  <si>
    <t>ZP01-144</t>
  </si>
  <si>
    <t>ZP01-145</t>
  </si>
  <si>
    <t>ZP01-148</t>
  </si>
  <si>
    <t>ZP01-151</t>
  </si>
  <si>
    <t>ZP01-152</t>
  </si>
  <si>
    <t>ZP01-153</t>
  </si>
  <si>
    <t>ZP01-154</t>
  </si>
  <si>
    <t>ZP01-155</t>
  </si>
  <si>
    <t>ZP01-158</t>
  </si>
  <si>
    <t>ZP01-159</t>
  </si>
  <si>
    <t>ZP01-160</t>
  </si>
  <si>
    <t>ZP01-161</t>
  </si>
  <si>
    <t>ZP01-162</t>
  </si>
  <si>
    <t>ZP01-166</t>
  </si>
  <si>
    <t>ZP01-167</t>
  </si>
  <si>
    <t>ZP01-168</t>
  </si>
  <si>
    <t>ZP01-169</t>
  </si>
  <si>
    <t>ZP01-170</t>
  </si>
  <si>
    <t>ZP01-171</t>
  </si>
  <si>
    <t>ZP01-172</t>
  </si>
  <si>
    <t>ZP01-173</t>
  </si>
  <si>
    <t>ZP01-174</t>
  </si>
  <si>
    <t>ZP01-175</t>
  </si>
  <si>
    <t>ZP01-176</t>
  </si>
  <si>
    <t>ZP01-177</t>
  </si>
  <si>
    <t>ZP01-178</t>
  </si>
  <si>
    <t>ZP01-179</t>
  </si>
  <si>
    <t>ZP01-180</t>
  </si>
  <si>
    <t>ZP01-181</t>
  </si>
  <si>
    <t>ZP01-182</t>
  </si>
  <si>
    <t>ZP01-183</t>
  </si>
  <si>
    <t>ZP01-184</t>
  </si>
  <si>
    <t>ZP01-185</t>
  </si>
  <si>
    <t>ZP01-194</t>
  </si>
  <si>
    <t>ZP01-199</t>
  </si>
  <si>
    <t>ZP01-200</t>
  </si>
  <si>
    <t>ZP01-201</t>
  </si>
  <si>
    <t>ZP01-202</t>
  </si>
  <si>
    <t>ZP01-203</t>
  </si>
  <si>
    <t>ZP01-204</t>
  </si>
  <si>
    <t>ZP01-207</t>
  </si>
  <si>
    <t>ZP01-208</t>
  </si>
  <si>
    <r>
      <rPr>
        <vertAlign val="superscript"/>
        <sz val="7"/>
        <rFont val="Arial"/>
        <family val="2"/>
      </rPr>
      <t>207</t>
    </r>
    <r>
      <rPr>
        <sz val="7"/>
        <rFont val="Arial"/>
        <family val="2"/>
      </rPr>
      <t>Pb/</t>
    </r>
    <r>
      <rPr>
        <vertAlign val="superscript"/>
        <sz val="7"/>
        <rFont val="Arial"/>
        <family val="2"/>
      </rPr>
      <t>206</t>
    </r>
    <r>
      <rPr>
        <sz val="7"/>
        <rFont val="Arial"/>
        <family val="2"/>
      </rPr>
      <t>Pb</t>
    </r>
    <phoneticPr fontId="1" type="noConversion"/>
  </si>
  <si>
    <r>
      <rPr>
        <vertAlign val="superscript"/>
        <sz val="7"/>
        <color theme="1"/>
        <rFont val="Arial"/>
        <family val="2"/>
      </rPr>
      <t>207</t>
    </r>
    <r>
      <rPr>
        <sz val="7"/>
        <color theme="1"/>
        <rFont val="Arial"/>
        <family val="2"/>
      </rPr>
      <t>Pb/</t>
    </r>
    <r>
      <rPr>
        <vertAlign val="superscript"/>
        <sz val="7"/>
        <color theme="1"/>
        <rFont val="Arial"/>
        <family val="2"/>
      </rPr>
      <t>235</t>
    </r>
    <r>
      <rPr>
        <sz val="7"/>
        <color theme="1"/>
        <rFont val="Arial"/>
        <family val="2"/>
      </rPr>
      <t>U</t>
    </r>
    <phoneticPr fontId="1" type="noConversion"/>
  </si>
  <si>
    <r>
      <rPr>
        <vertAlign val="superscript"/>
        <sz val="7"/>
        <color theme="1"/>
        <rFont val="Arial"/>
        <family val="2"/>
      </rPr>
      <t>206</t>
    </r>
    <r>
      <rPr>
        <sz val="7"/>
        <color theme="1"/>
        <rFont val="Arial"/>
        <family val="2"/>
      </rPr>
      <t>Pb/</t>
    </r>
    <r>
      <rPr>
        <vertAlign val="superscript"/>
        <sz val="7"/>
        <color theme="1"/>
        <rFont val="Arial"/>
        <family val="2"/>
      </rPr>
      <t>238</t>
    </r>
    <r>
      <rPr>
        <sz val="7"/>
        <color theme="1"/>
        <rFont val="Arial"/>
        <family val="2"/>
      </rPr>
      <t>U</t>
    </r>
    <phoneticPr fontId="1" type="noConversion"/>
  </si>
  <si>
    <r>
      <rPr>
        <vertAlign val="superscript"/>
        <sz val="7"/>
        <rFont val="Arial"/>
        <family val="2"/>
      </rPr>
      <t>208</t>
    </r>
    <r>
      <rPr>
        <sz val="7"/>
        <rFont val="Arial"/>
        <family val="2"/>
      </rPr>
      <t>Pb/</t>
    </r>
    <r>
      <rPr>
        <vertAlign val="superscript"/>
        <sz val="7"/>
        <rFont val="Arial"/>
        <family val="2"/>
      </rPr>
      <t>232</t>
    </r>
    <r>
      <rPr>
        <sz val="7"/>
        <rFont val="Arial"/>
        <family val="2"/>
      </rPr>
      <t>Th</t>
    </r>
    <phoneticPr fontId="1" type="noConversion"/>
  </si>
  <si>
    <t>ZP01-189</t>
  </si>
  <si>
    <t>ZP01-206</t>
  </si>
  <si>
    <t>ZP01-128</t>
  </si>
  <si>
    <t>ZP01-124</t>
  </si>
  <si>
    <t>ZP01-165</t>
  </si>
  <si>
    <t>ZP01-150</t>
  </si>
  <si>
    <t>ZP01-66</t>
  </si>
  <si>
    <t>ZP01-43</t>
  </si>
  <si>
    <t>ZP01-68</t>
  </si>
  <si>
    <t>ZP01-107</t>
  </si>
  <si>
    <t>ZP01-53</t>
  </si>
  <si>
    <t>ZP01-100</t>
  </si>
  <si>
    <t>ZP01-47</t>
  </si>
  <si>
    <t>ZP01-193</t>
  </si>
  <si>
    <t>ZP01-76</t>
  </si>
  <si>
    <t>ZP01-134</t>
  </si>
  <si>
    <t>ZP01-141</t>
  </si>
  <si>
    <t>ZP01-114</t>
  </si>
  <si>
    <t>ZP01-126</t>
  </si>
  <si>
    <t>ZP01-147</t>
  </si>
  <si>
    <t>ZP01-198</t>
  </si>
  <si>
    <t>ZP01-157</t>
  </si>
  <si>
    <t>ZP01-139</t>
  </si>
  <si>
    <t>ZP01-89</t>
  </si>
  <si>
    <t>ZP01-196</t>
  </si>
  <si>
    <t>ZP01-41</t>
  </si>
  <si>
    <t>ZP01-111</t>
  </si>
  <si>
    <t>ZP01-93</t>
  </si>
  <si>
    <t xml:space="preserve"> The mean age of  seven youngest age of zircon</t>
    <phoneticPr fontId="1" type="noConversion"/>
  </si>
  <si>
    <t>37.80 ± 0.59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</si>
</sst>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0_ "/>
    <numFmt numFmtId="177" formatCode="0.0_ "/>
    <numFmt numFmtId="182" formatCode="0.00_ 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7"/>
      <color theme="1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theme="1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182" fontId="2" fillId="2" borderId="0" xfId="0" applyNumberFormat="1" applyFont="1" applyFill="1" applyAlignment="1"/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tabSelected="1" workbookViewId="0">
      <selection activeCell="W7" sqref="W7"/>
    </sheetView>
  </sheetViews>
  <sheetFormatPr defaultRowHeight="13.5"/>
  <cols>
    <col min="1" max="1" width="8.25" style="13" bestFit="1" customWidth="1"/>
    <col min="2" max="3" width="7.875" bestFit="1" customWidth="1"/>
    <col min="4" max="5" width="6.75" bestFit="1" customWidth="1"/>
    <col min="6" max="6" width="6" bestFit="1" customWidth="1"/>
    <col min="7" max="7" width="6.625" bestFit="1" customWidth="1"/>
    <col min="8" max="8" width="6" bestFit="1" customWidth="1"/>
    <col min="9" max="9" width="6.375" bestFit="1" customWidth="1"/>
    <col min="10" max="10" width="6" bestFit="1" customWidth="1"/>
    <col min="11" max="11" width="6.75" bestFit="1" customWidth="1"/>
    <col min="12" max="12" width="6" bestFit="1" customWidth="1"/>
    <col min="13" max="13" width="6.875" bestFit="1" customWidth="1"/>
    <col min="14" max="14" width="4.75" bestFit="1" customWidth="1"/>
    <col min="15" max="15" width="6" bestFit="1" customWidth="1"/>
    <col min="16" max="16" width="4.5" bestFit="1" customWidth="1"/>
    <col min="17" max="17" width="6" bestFit="1" customWidth="1"/>
    <col min="18" max="18" width="4.125" bestFit="1" customWidth="1"/>
    <col min="19" max="19" width="6.125" bestFit="1" customWidth="1"/>
    <col min="20" max="20" width="4.125" bestFit="1" customWidth="1"/>
    <col min="21" max="21" width="6" bestFit="1" customWidth="1"/>
    <col min="22" max="22" width="4.125" bestFit="1" customWidth="1"/>
    <col min="23" max="23" width="12.25" customWidth="1"/>
  </cols>
  <sheetData>
    <row r="1" spans="1:23" ht="13.5" customHeight="1">
      <c r="A1" s="16" t="s">
        <v>37</v>
      </c>
      <c r="B1" s="17" t="s">
        <v>29</v>
      </c>
      <c r="C1" s="17"/>
      <c r="D1" s="18" t="s">
        <v>33</v>
      </c>
      <c r="E1" s="18"/>
      <c r="F1" s="18"/>
      <c r="G1" s="18"/>
      <c r="H1" s="18"/>
      <c r="I1" s="18"/>
      <c r="J1" s="18"/>
      <c r="K1" s="18"/>
      <c r="L1" s="18"/>
      <c r="M1" s="18" t="s">
        <v>35</v>
      </c>
      <c r="N1" s="18"/>
      <c r="O1" s="18"/>
      <c r="P1" s="18"/>
      <c r="Q1" s="18"/>
      <c r="R1" s="18"/>
      <c r="S1" s="18"/>
      <c r="T1" s="18"/>
      <c r="U1" s="19" t="s">
        <v>36</v>
      </c>
      <c r="V1" s="14" t="s">
        <v>34</v>
      </c>
    </row>
    <row r="2" spans="1:23" ht="13.5" customHeight="1">
      <c r="A2" s="16"/>
      <c r="B2" s="2" t="s">
        <v>30</v>
      </c>
      <c r="C2" s="2" t="s">
        <v>31</v>
      </c>
      <c r="D2" s="3" t="s">
        <v>32</v>
      </c>
      <c r="E2" s="2" t="s">
        <v>140</v>
      </c>
      <c r="F2" s="2" t="s">
        <v>34</v>
      </c>
      <c r="G2" s="3" t="s">
        <v>141</v>
      </c>
      <c r="H2" s="2" t="s">
        <v>34</v>
      </c>
      <c r="I2" s="3" t="s">
        <v>142</v>
      </c>
      <c r="J2" s="2" t="s">
        <v>34</v>
      </c>
      <c r="K2" s="2" t="s">
        <v>143</v>
      </c>
      <c r="L2" s="2" t="s">
        <v>34</v>
      </c>
      <c r="M2" s="2" t="s">
        <v>140</v>
      </c>
      <c r="N2" s="2" t="s">
        <v>34</v>
      </c>
      <c r="O2" s="3" t="s">
        <v>141</v>
      </c>
      <c r="P2" s="2" t="s">
        <v>34</v>
      </c>
      <c r="Q2" s="3" t="s">
        <v>142</v>
      </c>
      <c r="R2" s="2" t="s">
        <v>34</v>
      </c>
      <c r="S2" s="2" t="s">
        <v>143</v>
      </c>
      <c r="T2" s="2" t="s">
        <v>34</v>
      </c>
      <c r="U2" s="20"/>
      <c r="V2" s="15"/>
    </row>
    <row r="3" spans="1:23" s="1" customFormat="1">
      <c r="A3" s="10" t="s">
        <v>78</v>
      </c>
      <c r="B3" s="4">
        <v>569.69514509211069</v>
      </c>
      <c r="C3" s="4">
        <v>551.27563284407586</v>
      </c>
      <c r="D3" s="4">
        <f t="shared" ref="D3:D34" si="0">B3/C3</f>
        <v>1.0334125275100716</v>
      </c>
      <c r="E3" s="4">
        <v>4.9191275326243511E-2</v>
      </c>
      <c r="F3" s="4">
        <v>5.023846160017993E-3</v>
      </c>
      <c r="G3" s="4">
        <v>3.8871342936472549E-2</v>
      </c>
      <c r="H3" s="4">
        <v>3.8120824853545899E-3</v>
      </c>
      <c r="I3" s="4">
        <v>5.7882187014571748E-3</v>
      </c>
      <c r="J3" s="4">
        <v>1.106335630210547E-4</v>
      </c>
      <c r="K3" s="4">
        <v>2.0429013165166143E-3</v>
      </c>
      <c r="L3" s="4">
        <v>9.1419720028996035E-5</v>
      </c>
      <c r="M3" s="5">
        <v>166.75</v>
      </c>
      <c r="N3" s="5">
        <v>222.19</v>
      </c>
      <c r="O3" s="5">
        <v>38.721507508447488</v>
      </c>
      <c r="P3" s="5">
        <v>3.7259865075815735</v>
      </c>
      <c r="Q3" s="5">
        <v>37.205681392918855</v>
      </c>
      <c r="R3" s="5">
        <v>0.70936999892942976</v>
      </c>
      <c r="S3" s="5">
        <v>41.249468039496925</v>
      </c>
      <c r="T3" s="5">
        <v>1.844029091864356</v>
      </c>
      <c r="U3" s="21">
        <v>37.205681392918855</v>
      </c>
      <c r="V3" s="21">
        <v>0.70936999892942976</v>
      </c>
      <c r="W3" s="23" t="s">
        <v>172</v>
      </c>
    </row>
    <row r="4" spans="1:23" s="1" customFormat="1">
      <c r="A4" s="10" t="s">
        <v>111</v>
      </c>
      <c r="B4" s="4">
        <v>1459.4899990701294</v>
      </c>
      <c r="C4" s="4">
        <v>1218.7709914118734</v>
      </c>
      <c r="D4" s="4">
        <f t="shared" si="0"/>
        <v>1.197509630073651</v>
      </c>
      <c r="E4" s="4">
        <v>5.0384314133145008E-2</v>
      </c>
      <c r="F4" s="4">
        <v>3.5955620296231946E-3</v>
      </c>
      <c r="G4" s="4">
        <v>3.954717555783193E-2</v>
      </c>
      <c r="H4" s="4">
        <v>2.4772240594429559E-3</v>
      </c>
      <c r="I4" s="4">
        <v>5.811781520451819E-3</v>
      </c>
      <c r="J4" s="4">
        <v>9.7716362892989595E-5</v>
      </c>
      <c r="K4" s="4">
        <v>1.8399681406382896E-3</v>
      </c>
      <c r="L4" s="4">
        <v>5.3362414559901274E-5</v>
      </c>
      <c r="M4" s="5">
        <v>213.035</v>
      </c>
      <c r="N4" s="5">
        <v>164.79249999999999</v>
      </c>
      <c r="O4" s="5">
        <v>39.381845172537552</v>
      </c>
      <c r="P4" s="5">
        <v>2.4197895367979814</v>
      </c>
      <c r="Q4" s="5">
        <v>37.356701168748152</v>
      </c>
      <c r="R4" s="5">
        <v>0.62660514090285468</v>
      </c>
      <c r="S4" s="5">
        <v>37.155684139288056</v>
      </c>
      <c r="T4" s="5">
        <v>1.0765924152186834</v>
      </c>
      <c r="U4" s="21">
        <v>37.356701168748152</v>
      </c>
      <c r="V4" s="21">
        <v>0.62660514090285468</v>
      </c>
      <c r="W4" s="23"/>
    </row>
    <row r="5" spans="1:23" s="1" customFormat="1">
      <c r="A5" s="10" t="s">
        <v>97</v>
      </c>
      <c r="B5" s="4">
        <v>433.31884685005951</v>
      </c>
      <c r="C5" s="4">
        <v>639.80210898775579</v>
      </c>
      <c r="D5" s="4">
        <f t="shared" si="0"/>
        <v>0.67727011330991427</v>
      </c>
      <c r="E5" s="4">
        <v>4.8167986488652163E-2</v>
      </c>
      <c r="F5" s="4">
        <v>4.7809990434299673E-3</v>
      </c>
      <c r="G5" s="4">
        <v>3.9010828164890973E-2</v>
      </c>
      <c r="H5" s="4">
        <v>3.0943512671834142E-3</v>
      </c>
      <c r="I5" s="4">
        <v>5.8584441022650523E-3</v>
      </c>
      <c r="J5" s="4">
        <v>1.3004846099479533E-4</v>
      </c>
      <c r="K5" s="4">
        <v>2.8230469407081959E-3</v>
      </c>
      <c r="L5" s="4">
        <v>1.470417225222758E-4</v>
      </c>
      <c r="M5" s="5">
        <v>109.35</v>
      </c>
      <c r="N5" s="5">
        <v>218.48500000000001</v>
      </c>
      <c r="O5" s="5">
        <v>38.857829903719015</v>
      </c>
      <c r="P5" s="5">
        <v>3.0240991681650353</v>
      </c>
      <c r="Q5" s="5">
        <v>37.655762441711289</v>
      </c>
      <c r="R5" s="5">
        <v>0.83371145433119798</v>
      </c>
      <c r="S5" s="5">
        <v>56.979679178642932</v>
      </c>
      <c r="T5" s="5">
        <v>2.9636742880500444</v>
      </c>
      <c r="U5" s="21">
        <v>37.655762441711289</v>
      </c>
      <c r="V5" s="21">
        <v>0.83371145433119798</v>
      </c>
      <c r="W5" s="24" t="s">
        <v>173</v>
      </c>
    </row>
    <row r="6" spans="1:23" s="1" customFormat="1">
      <c r="A6" s="10" t="s">
        <v>0</v>
      </c>
      <c r="B6" s="4">
        <v>657.89928408333174</v>
      </c>
      <c r="C6" s="4">
        <v>521.97762532858576</v>
      </c>
      <c r="D6" s="4">
        <f t="shared" si="0"/>
        <v>1.2603974809632559</v>
      </c>
      <c r="E6" s="4">
        <v>5.0297251438144029E-2</v>
      </c>
      <c r="F6" s="4">
        <v>5.1536319552360306E-3</v>
      </c>
      <c r="G6" s="4">
        <v>4.0313497458984257E-2</v>
      </c>
      <c r="H6" s="4">
        <v>3.2376021871762641E-3</v>
      </c>
      <c r="I6" s="4">
        <v>5.8817949738089069E-3</v>
      </c>
      <c r="J6" s="4">
        <v>1.5156909600661631E-4</v>
      </c>
      <c r="K6" s="4">
        <v>1.9652703661771917E-3</v>
      </c>
      <c r="L6" s="4">
        <v>8.995989666786421E-5</v>
      </c>
      <c r="M6" s="5">
        <v>209.33</v>
      </c>
      <c r="N6" s="5">
        <v>222.2</v>
      </c>
      <c r="O6" s="5">
        <v>40.130078279759836</v>
      </c>
      <c r="P6" s="5">
        <v>3.1601329551868207</v>
      </c>
      <c r="Q6" s="5">
        <v>37.805413362408572</v>
      </c>
      <c r="R6" s="5">
        <v>0.97157831141091378</v>
      </c>
      <c r="S6" s="5">
        <v>39.683511850310907</v>
      </c>
      <c r="T6" s="5">
        <v>1.8147235557008017</v>
      </c>
      <c r="U6" s="21">
        <v>37.805413362408572</v>
      </c>
      <c r="V6" s="21">
        <v>0.97157831141091378</v>
      </c>
      <c r="W6" s="22"/>
    </row>
    <row r="7" spans="1:23" s="1" customFormat="1">
      <c r="A7" s="10" t="s">
        <v>123</v>
      </c>
      <c r="B7" s="4">
        <v>618.84864878655901</v>
      </c>
      <c r="C7" s="4">
        <v>606.57443943097087</v>
      </c>
      <c r="D7" s="4">
        <f t="shared" si="0"/>
        <v>1.020235289451205</v>
      </c>
      <c r="E7" s="4">
        <v>5.0916173431783888E-2</v>
      </c>
      <c r="F7" s="4">
        <v>4.7314296598354993E-3</v>
      </c>
      <c r="G7" s="4">
        <v>4.1624950001907995E-2</v>
      </c>
      <c r="H7" s="4">
        <v>3.3107667543309763E-3</v>
      </c>
      <c r="I7" s="4">
        <v>5.9632089218293032E-3</v>
      </c>
      <c r="J7" s="4">
        <v>1.1548873671153405E-4</v>
      </c>
      <c r="K7" s="4">
        <v>1.8888877159807188E-3</v>
      </c>
      <c r="L7" s="4">
        <v>7.7376410895854816E-5</v>
      </c>
      <c r="M7" s="5">
        <v>235.25</v>
      </c>
      <c r="N7" s="5">
        <v>216.64</v>
      </c>
      <c r="O7" s="5">
        <v>41.409296563074818</v>
      </c>
      <c r="P7" s="5">
        <v>3.2274806833309531</v>
      </c>
      <c r="Q7" s="5">
        <v>38.327151397308292</v>
      </c>
      <c r="R7" s="5">
        <v>0.74036434929893169</v>
      </c>
      <c r="S7" s="5">
        <v>38.14261770294695</v>
      </c>
      <c r="T7" s="5">
        <v>1.5610011337922587</v>
      </c>
      <c r="U7" s="21">
        <v>38.327151397308292</v>
      </c>
      <c r="V7" s="21">
        <v>0.74036434929893169</v>
      </c>
      <c r="W7" s="22"/>
    </row>
    <row r="8" spans="1:23" s="1" customFormat="1">
      <c r="A8" s="10" t="s">
        <v>144</v>
      </c>
      <c r="B8" s="4">
        <v>274.15627903990691</v>
      </c>
      <c r="C8" s="4">
        <v>306.65171999319779</v>
      </c>
      <c r="D8" s="4">
        <f t="shared" si="0"/>
        <v>0.89403144076931407</v>
      </c>
      <c r="E8" s="4">
        <v>4.6545411142076318E-2</v>
      </c>
      <c r="F8" s="4">
        <v>5.9929409324246752E-3</v>
      </c>
      <c r="G8" s="4">
        <v>3.9896503194624705E-2</v>
      </c>
      <c r="H8" s="4">
        <v>4.4780775998692702E-3</v>
      </c>
      <c r="I8" s="4">
        <v>5.9786566490186146E-3</v>
      </c>
      <c r="J8" s="4">
        <v>1.628264391514189E-4</v>
      </c>
      <c r="K8" s="4">
        <v>2.1266460550130699E-3</v>
      </c>
      <c r="L8" s="4">
        <v>1.0733631060100545E-4</v>
      </c>
      <c r="M8" s="5">
        <v>33.43</v>
      </c>
      <c r="N8" s="5">
        <v>275.89</v>
      </c>
      <c r="O8" s="5">
        <v>39.72299542286153</v>
      </c>
      <c r="P8" s="5">
        <v>4.3725994399172894</v>
      </c>
      <c r="Q8" s="5">
        <v>38.426142774087005</v>
      </c>
      <c r="R8" s="5">
        <v>1.0436147924002392</v>
      </c>
      <c r="S8" s="5">
        <v>42.938614334371948</v>
      </c>
      <c r="T8" s="5">
        <v>2.1649020448923477</v>
      </c>
      <c r="U8" s="21">
        <v>38.426142774087005</v>
      </c>
      <c r="V8" s="21">
        <v>1.0436147924002392</v>
      </c>
      <c r="W8" s="22"/>
    </row>
    <row r="9" spans="1:23" s="1" customFormat="1">
      <c r="A9" s="10" t="s">
        <v>127</v>
      </c>
      <c r="B9" s="4">
        <v>1113.8299893840624</v>
      </c>
      <c r="C9" s="4">
        <v>723.81010394155999</v>
      </c>
      <c r="D9" s="4">
        <f t="shared" si="0"/>
        <v>1.5388428309008413</v>
      </c>
      <c r="E9" s="4">
        <v>5.1067943911839324E-2</v>
      </c>
      <c r="F9" s="4">
        <v>4.6579437808199741E-3</v>
      </c>
      <c r="G9" s="4">
        <v>4.1219742939612905E-2</v>
      </c>
      <c r="H9" s="4">
        <v>2.9969326287321604E-3</v>
      </c>
      <c r="I9" s="4">
        <v>6.0585222668971435E-3</v>
      </c>
      <c r="J9" s="4">
        <v>1.3888637282357454E-4</v>
      </c>
      <c r="K9" s="4">
        <v>1.9676370913219872E-3</v>
      </c>
      <c r="L9" s="4">
        <v>7.191766309214743E-5</v>
      </c>
      <c r="M9" s="5">
        <v>242.66</v>
      </c>
      <c r="N9" s="5">
        <v>211.08500000000001</v>
      </c>
      <c r="O9" s="5">
        <v>41.014221125429927</v>
      </c>
      <c r="P9" s="5">
        <v>2.922700207543063</v>
      </c>
      <c r="Q9" s="5">
        <v>38.937909512218354</v>
      </c>
      <c r="R9" s="5">
        <v>0.89017580164938315</v>
      </c>
      <c r="S9" s="5">
        <v>39.731254755278904</v>
      </c>
      <c r="T9" s="5">
        <v>1.4507616598293607</v>
      </c>
      <c r="U9" s="21">
        <v>38.937909512218354</v>
      </c>
      <c r="V9" s="21">
        <v>0.89017580164938315</v>
      </c>
      <c r="W9" s="22"/>
    </row>
    <row r="10" spans="1:23">
      <c r="A10" s="11" t="s">
        <v>1</v>
      </c>
      <c r="B10" s="6">
        <v>244.41641610697269</v>
      </c>
      <c r="C10" s="6">
        <v>382.43983491480401</v>
      </c>
      <c r="D10" s="6">
        <f t="shared" si="0"/>
        <v>0.63909769274275852</v>
      </c>
      <c r="E10" s="6">
        <v>5.318645237465093E-2</v>
      </c>
      <c r="F10" s="6">
        <v>6.3289410738887513E-3</v>
      </c>
      <c r="G10" s="6">
        <v>4.5475681710438587E-2</v>
      </c>
      <c r="H10" s="6">
        <v>4.2728484147789717E-3</v>
      </c>
      <c r="I10" s="6">
        <v>6.374820854851867E-3</v>
      </c>
      <c r="J10" s="6">
        <v>1.5358192848233162E-4</v>
      </c>
      <c r="K10" s="6">
        <v>2.0782242222781916E-3</v>
      </c>
      <c r="L10" s="6">
        <v>1.1137423014743419E-4</v>
      </c>
      <c r="M10" s="7">
        <v>344.5</v>
      </c>
      <c r="N10" s="7">
        <v>272.1875</v>
      </c>
      <c r="O10" s="7">
        <v>45.156094486178326</v>
      </c>
      <c r="P10" s="7">
        <v>4.149973750911701</v>
      </c>
      <c r="Q10" s="7">
        <v>40.964303804414236</v>
      </c>
      <c r="R10" s="7">
        <v>0.98402995769531154</v>
      </c>
      <c r="S10" s="7">
        <v>41.961954555320901</v>
      </c>
      <c r="T10" s="7">
        <v>2.2464527449028444</v>
      </c>
      <c r="U10" s="7">
        <v>40.964303804414236</v>
      </c>
      <c r="V10" s="7">
        <v>0.98402995769531154</v>
      </c>
    </row>
    <row r="11" spans="1:23">
      <c r="A11" s="11" t="s">
        <v>2</v>
      </c>
      <c r="B11" s="6">
        <v>774.62166752781559</v>
      </c>
      <c r="C11" s="6">
        <v>1940.4050451361757</v>
      </c>
      <c r="D11" s="6">
        <f t="shared" si="0"/>
        <v>0.39920617062374902</v>
      </c>
      <c r="E11" s="6">
        <v>4.7029564823068144E-2</v>
      </c>
      <c r="F11" s="6">
        <v>2.5496293937091615E-3</v>
      </c>
      <c r="G11" s="6">
        <v>4.2131488255556106E-2</v>
      </c>
      <c r="H11" s="6">
        <v>2.1581777754289492E-3</v>
      </c>
      <c r="I11" s="6">
        <v>6.5523856326363192E-3</v>
      </c>
      <c r="J11" s="6">
        <v>8.7316251151922991E-5</v>
      </c>
      <c r="K11" s="6">
        <v>1.9739381950389747E-3</v>
      </c>
      <c r="L11" s="6">
        <v>5.9904523787669353E-5</v>
      </c>
      <c r="M11" s="7">
        <v>50.094999999999999</v>
      </c>
      <c r="N11" s="7">
        <v>125.91500000000001</v>
      </c>
      <c r="O11" s="7">
        <v>41.902953460079353</v>
      </c>
      <c r="P11" s="7">
        <v>2.1029767777944492</v>
      </c>
      <c r="Q11" s="7">
        <v>42.101608820743436</v>
      </c>
      <c r="R11" s="7">
        <v>0.55967449740576836</v>
      </c>
      <c r="S11" s="7">
        <v>39.858363598231364</v>
      </c>
      <c r="T11" s="7">
        <v>1.2084185733031962</v>
      </c>
      <c r="U11" s="7">
        <v>42.101608820743436</v>
      </c>
      <c r="V11" s="7">
        <v>0.55967449740576836</v>
      </c>
    </row>
    <row r="12" spans="1:23">
      <c r="A12" s="11" t="s">
        <v>99</v>
      </c>
      <c r="B12" s="6">
        <v>113.46024351972379</v>
      </c>
      <c r="C12" s="6">
        <v>107.03453674840875</v>
      </c>
      <c r="D12" s="6">
        <f t="shared" si="0"/>
        <v>1.0600339569499801</v>
      </c>
      <c r="E12" s="6">
        <v>4.8108949183801812E-2</v>
      </c>
      <c r="F12" s="6">
        <v>9.1206930311683674E-3</v>
      </c>
      <c r="G12" s="6">
        <v>4.6823124539225672E-2</v>
      </c>
      <c r="H12" s="6">
        <v>4.546915598579674E-3</v>
      </c>
      <c r="I12" s="6">
        <v>7.5569857560178338E-3</v>
      </c>
      <c r="J12" s="6">
        <v>3.4484352250129197E-4</v>
      </c>
      <c r="K12" s="6">
        <v>2.3725360029510228E-3</v>
      </c>
      <c r="L12" s="6">
        <v>1.537504389009615E-4</v>
      </c>
      <c r="M12" s="7">
        <v>105.645</v>
      </c>
      <c r="N12" s="7">
        <v>396.245</v>
      </c>
      <c r="O12" s="7">
        <v>46.463910366625399</v>
      </c>
      <c r="P12" s="7">
        <v>4.4104676392541666</v>
      </c>
      <c r="Q12" s="7">
        <v>48.532311256030404</v>
      </c>
      <c r="R12" s="7">
        <v>2.20648660679166</v>
      </c>
      <c r="S12" s="7">
        <v>47.897442811780238</v>
      </c>
      <c r="T12" s="7">
        <v>3.1002834532745451</v>
      </c>
      <c r="U12" s="7">
        <v>48.532311256030404</v>
      </c>
      <c r="V12" s="7">
        <v>2.20648660679166</v>
      </c>
    </row>
    <row r="13" spans="1:23">
      <c r="A13" s="11" t="s">
        <v>137</v>
      </c>
      <c r="B13" s="6">
        <v>475.33985503196436</v>
      </c>
      <c r="C13" s="6">
        <v>254.60792029562168</v>
      </c>
      <c r="D13" s="6">
        <f t="shared" si="0"/>
        <v>1.8669484220288746</v>
      </c>
      <c r="E13" s="6">
        <v>5.0695760676142163E-2</v>
      </c>
      <c r="F13" s="6">
        <v>5.9411778819396478E-3</v>
      </c>
      <c r="G13" s="6">
        <v>5.4717993115033101E-2</v>
      </c>
      <c r="H13" s="6">
        <v>5.0017607743328939E-3</v>
      </c>
      <c r="I13" s="6">
        <v>7.8210422434544374E-3</v>
      </c>
      <c r="J13" s="6">
        <v>2.1862478129334266E-4</v>
      </c>
      <c r="K13" s="6">
        <v>2.6910927661688245E-3</v>
      </c>
      <c r="L13" s="6">
        <v>1.0186967828882114E-4</v>
      </c>
      <c r="M13" s="7">
        <v>227.845</v>
      </c>
      <c r="N13" s="7">
        <v>248.125</v>
      </c>
      <c r="O13" s="7">
        <v>54.092934042157232</v>
      </c>
      <c r="P13" s="7">
        <v>4.8153642370947285</v>
      </c>
      <c r="Q13" s="7">
        <v>50.221540245908251</v>
      </c>
      <c r="R13" s="7">
        <v>1.3986718193636756</v>
      </c>
      <c r="S13" s="7">
        <v>54.319924390652297</v>
      </c>
      <c r="T13" s="7">
        <v>2.0534870801959264</v>
      </c>
      <c r="U13" s="7">
        <v>50.221540245908251</v>
      </c>
      <c r="V13" s="7">
        <v>1.3986718193636756</v>
      </c>
    </row>
    <row r="14" spans="1:23">
      <c r="A14" s="11" t="s">
        <v>145</v>
      </c>
      <c r="B14" s="6">
        <v>135.69050158890326</v>
      </c>
      <c r="C14" s="6">
        <v>122.97881992048607</v>
      </c>
      <c r="D14" s="6">
        <f t="shared" si="0"/>
        <v>1.1033648044162085</v>
      </c>
      <c r="E14" s="6">
        <v>5.9877690299497056E-2</v>
      </c>
      <c r="F14" s="6">
        <v>8.1652729108065807E-3</v>
      </c>
      <c r="G14" s="6">
        <v>5.6285903854317712E-2</v>
      </c>
      <c r="H14" s="6">
        <v>5.3222810995151876E-3</v>
      </c>
      <c r="I14" s="6">
        <v>8.0130705621898005E-3</v>
      </c>
      <c r="J14" s="6">
        <v>2.8922420269846216E-4</v>
      </c>
      <c r="K14" s="6">
        <v>2.3829535207544657E-3</v>
      </c>
      <c r="L14" s="6">
        <v>1.2692032747450678E-4</v>
      </c>
      <c r="M14" s="7">
        <v>598.16999999999996</v>
      </c>
      <c r="N14" s="7">
        <v>298.88249999999999</v>
      </c>
      <c r="O14" s="7">
        <v>55.601249861681076</v>
      </c>
      <c r="P14" s="7">
        <v>5.1163246422013016</v>
      </c>
      <c r="Q14" s="7">
        <v>51.449710831119631</v>
      </c>
      <c r="R14" s="7">
        <v>1.849846371509893</v>
      </c>
      <c r="S14" s="7">
        <v>48.107504587681412</v>
      </c>
      <c r="T14" s="7">
        <v>2.5592440875776821</v>
      </c>
      <c r="U14" s="7">
        <v>51.449710831119631</v>
      </c>
      <c r="V14" s="7">
        <v>1.849846371509893</v>
      </c>
    </row>
    <row r="15" spans="1:23">
      <c r="A15" s="11" t="s">
        <v>3</v>
      </c>
      <c r="B15" s="6">
        <v>125.43761820649139</v>
      </c>
      <c r="C15" s="6">
        <v>177.94751161785643</v>
      </c>
      <c r="D15" s="6">
        <f t="shared" si="0"/>
        <v>0.70491358415772387</v>
      </c>
      <c r="E15" s="6">
        <v>4.7672524978480679E-2</v>
      </c>
      <c r="F15" s="6">
        <v>6.6599307443808787E-3</v>
      </c>
      <c r="G15" s="6">
        <v>5.4716342843228238E-2</v>
      </c>
      <c r="H15" s="6">
        <v>6.2534586094443144E-3</v>
      </c>
      <c r="I15" s="6">
        <v>8.8359117455163311E-3</v>
      </c>
      <c r="J15" s="6">
        <v>2.1147629152388264E-4</v>
      </c>
      <c r="K15" s="6">
        <v>2.818660113404091E-3</v>
      </c>
      <c r="L15" s="6">
        <v>1.5405137057066974E-4</v>
      </c>
      <c r="M15" s="7">
        <v>83.424999999999997</v>
      </c>
      <c r="N15" s="7">
        <v>299.95999999999998</v>
      </c>
      <c r="O15" s="7">
        <v>54.09134531479534</v>
      </c>
      <c r="P15" s="7">
        <v>6.0203622053081505</v>
      </c>
      <c r="Q15" s="7">
        <v>56.709772853272817</v>
      </c>
      <c r="R15" s="7">
        <v>1.3516705319454521</v>
      </c>
      <c r="S15" s="7">
        <v>56.891261037853624</v>
      </c>
      <c r="T15" s="7">
        <v>3.1049696329693988</v>
      </c>
      <c r="U15" s="7">
        <v>56.709772853272817</v>
      </c>
      <c r="V15" s="7">
        <v>1.3516705319454521</v>
      </c>
    </row>
    <row r="16" spans="1:23">
      <c r="A16" s="11" t="s">
        <v>4</v>
      </c>
      <c r="B16" s="6">
        <v>283.93370794692862</v>
      </c>
      <c r="C16" s="6">
        <v>257.40856760698699</v>
      </c>
      <c r="D16" s="6">
        <f t="shared" si="0"/>
        <v>1.1030468433375551</v>
      </c>
      <c r="E16" s="6">
        <v>5.2917585529649397E-2</v>
      </c>
      <c r="F16" s="6">
        <v>4.4770120004335497E-3</v>
      </c>
      <c r="G16" s="6">
        <v>0.10580108591879876</v>
      </c>
      <c r="H16" s="6">
        <v>8.0134089056266237E-3</v>
      </c>
      <c r="I16" s="6">
        <v>1.4517472717699412E-2</v>
      </c>
      <c r="J16" s="6">
        <v>2.6272541953409096E-4</v>
      </c>
      <c r="K16" s="6">
        <v>4.5080263264501231E-3</v>
      </c>
      <c r="L16" s="6">
        <v>1.7770628234822314E-4</v>
      </c>
      <c r="M16" s="7">
        <v>324.13</v>
      </c>
      <c r="N16" s="7">
        <v>192.5675</v>
      </c>
      <c r="O16" s="7">
        <v>102.11711117651679</v>
      </c>
      <c r="P16" s="7">
        <v>7.3585041800139539</v>
      </c>
      <c r="Q16" s="7">
        <v>92.912832359991256</v>
      </c>
      <c r="R16" s="7">
        <v>1.6701551709731648</v>
      </c>
      <c r="S16" s="7">
        <v>90.912493394952364</v>
      </c>
      <c r="T16" s="7">
        <v>3.5757205243540922</v>
      </c>
      <c r="U16" s="7">
        <v>92.912832359991256</v>
      </c>
      <c r="V16" s="7">
        <v>1.6701551709731648</v>
      </c>
    </row>
    <row r="17" spans="1:22">
      <c r="A17" s="11" t="s">
        <v>91</v>
      </c>
      <c r="B17" s="6">
        <v>290.06419008940526</v>
      </c>
      <c r="C17" s="6">
        <v>649.11691844870018</v>
      </c>
      <c r="D17" s="6">
        <f t="shared" si="0"/>
        <v>0.44685969791485119</v>
      </c>
      <c r="E17" s="6">
        <v>5.1869730185883561E-2</v>
      </c>
      <c r="F17" s="6">
        <v>2.7354212154496638E-3</v>
      </c>
      <c r="G17" s="6">
        <v>0.11123428102976232</v>
      </c>
      <c r="H17" s="6">
        <v>5.5066136831661778E-3</v>
      </c>
      <c r="I17" s="6">
        <v>1.5614359789258509E-2</v>
      </c>
      <c r="J17" s="6">
        <v>2.037225182538365E-4</v>
      </c>
      <c r="K17" s="6">
        <v>5.1558335031759986E-3</v>
      </c>
      <c r="L17" s="6">
        <v>1.8847760637856844E-4</v>
      </c>
      <c r="M17" s="7">
        <v>279.69</v>
      </c>
      <c r="N17" s="7">
        <v>120.35250000000001</v>
      </c>
      <c r="O17" s="7">
        <v>107.09383402638048</v>
      </c>
      <c r="P17" s="7">
        <v>5.0321591911632373</v>
      </c>
      <c r="Q17" s="7">
        <v>99.878871657659701</v>
      </c>
      <c r="R17" s="7">
        <v>1.294213288282045</v>
      </c>
      <c r="S17" s="7">
        <v>103.94315720813594</v>
      </c>
      <c r="T17" s="7">
        <v>3.7900117584643414</v>
      </c>
      <c r="U17" s="7">
        <v>99.878871657659701</v>
      </c>
      <c r="V17" s="7">
        <v>1.294213288282045</v>
      </c>
    </row>
    <row r="18" spans="1:22">
      <c r="A18" s="11" t="s">
        <v>113</v>
      </c>
      <c r="B18" s="6">
        <v>673.03835514354591</v>
      </c>
      <c r="C18" s="6">
        <v>844.53362419215171</v>
      </c>
      <c r="D18" s="6">
        <f t="shared" si="0"/>
        <v>0.79693494239184193</v>
      </c>
      <c r="E18" s="6">
        <v>4.6458413189976351E-2</v>
      </c>
      <c r="F18" s="6">
        <v>2.2085311136553314E-3</v>
      </c>
      <c r="G18" s="6">
        <v>0.10283989460438801</v>
      </c>
      <c r="H18" s="6">
        <v>5.0159831345683321E-3</v>
      </c>
      <c r="I18" s="6">
        <v>1.593578536099835E-2</v>
      </c>
      <c r="J18" s="6">
        <v>2.1440853512042532E-4</v>
      </c>
      <c r="K18" s="6">
        <v>4.9057264100011485E-3</v>
      </c>
      <c r="L18" s="6">
        <v>1.2605480635999663E-4</v>
      </c>
      <c r="M18" s="7">
        <v>20.47</v>
      </c>
      <c r="N18" s="7">
        <v>111.1</v>
      </c>
      <c r="O18" s="7">
        <v>99.394400417983846</v>
      </c>
      <c r="P18" s="7">
        <v>4.6187027786602011</v>
      </c>
      <c r="Q18" s="7">
        <v>101.91873504611013</v>
      </c>
      <c r="R18" s="7">
        <v>1.3615985523368599</v>
      </c>
      <c r="S18" s="7">
        <v>98.913239897979196</v>
      </c>
      <c r="T18" s="7">
        <v>2.5354105065545198</v>
      </c>
      <c r="U18" s="7">
        <v>101.91873504611013</v>
      </c>
      <c r="V18" s="7">
        <v>1.3615985523368599</v>
      </c>
    </row>
    <row r="19" spans="1:22">
      <c r="A19" s="11" t="s">
        <v>146</v>
      </c>
      <c r="B19" s="6">
        <v>253.5129731495712</v>
      </c>
      <c r="C19" s="6">
        <v>471.88194839002631</v>
      </c>
      <c r="D19" s="6">
        <f t="shared" si="0"/>
        <v>0.53723812494737389</v>
      </c>
      <c r="E19" s="6">
        <v>4.8059992082548242E-2</v>
      </c>
      <c r="F19" s="6">
        <v>3.5279736777920293E-3</v>
      </c>
      <c r="G19" s="6">
        <v>0.10725085991062827</v>
      </c>
      <c r="H19" s="6">
        <v>7.3196942763103156E-3</v>
      </c>
      <c r="I19" s="6">
        <v>1.6439902915585957E-2</v>
      </c>
      <c r="J19" s="6">
        <v>2.6205268875506836E-4</v>
      </c>
      <c r="K19" s="6">
        <v>5.2046541507085441E-3</v>
      </c>
      <c r="L19" s="6">
        <v>2.1445785000645434E-4</v>
      </c>
      <c r="M19" s="7">
        <v>101.94</v>
      </c>
      <c r="N19" s="7">
        <v>231.45</v>
      </c>
      <c r="O19" s="7">
        <v>103.44746960367883</v>
      </c>
      <c r="P19" s="7">
        <v>6.7127530981890979</v>
      </c>
      <c r="Q19" s="7">
        <v>105.11671722896979</v>
      </c>
      <c r="R19" s="7">
        <v>1.6629464788607191</v>
      </c>
      <c r="S19" s="7">
        <v>104.92484590001621</v>
      </c>
      <c r="T19" s="7">
        <v>4.3122273939087705</v>
      </c>
      <c r="U19" s="7">
        <v>105.11671722896979</v>
      </c>
      <c r="V19" s="7">
        <v>1.6629464788607191</v>
      </c>
    </row>
    <row r="20" spans="1:22">
      <c r="A20" s="11" t="s">
        <v>98</v>
      </c>
      <c r="B20" s="6">
        <v>136.32225256282271</v>
      </c>
      <c r="C20" s="6">
        <v>297.75135868362264</v>
      </c>
      <c r="D20" s="6">
        <f t="shared" si="0"/>
        <v>0.45783922923311554</v>
      </c>
      <c r="E20" s="6">
        <v>4.664388968519162E-2</v>
      </c>
      <c r="F20" s="6">
        <v>4.575799660315065E-3</v>
      </c>
      <c r="G20" s="6">
        <v>0.10656581459525191</v>
      </c>
      <c r="H20" s="6">
        <v>8.1699918612805848E-3</v>
      </c>
      <c r="I20" s="6">
        <v>1.7147004179020507E-2</v>
      </c>
      <c r="J20" s="6">
        <v>3.3205631573075882E-4</v>
      </c>
      <c r="K20" s="6">
        <v>5.807495223765724E-3</v>
      </c>
      <c r="L20" s="6">
        <v>2.5012776220629547E-4</v>
      </c>
      <c r="M20" s="7">
        <v>31.58</v>
      </c>
      <c r="N20" s="7">
        <v>218.48500000000001</v>
      </c>
      <c r="O20" s="7">
        <v>102.81906759175254</v>
      </c>
      <c r="P20" s="7">
        <v>7.4970977237117991</v>
      </c>
      <c r="Q20" s="7">
        <v>109.59970025821107</v>
      </c>
      <c r="R20" s="7">
        <v>2.1053189372625618</v>
      </c>
      <c r="S20" s="7">
        <v>117.04288489367323</v>
      </c>
      <c r="T20" s="7">
        <v>5.0264483834600755</v>
      </c>
      <c r="U20" s="7">
        <v>109.59970025821107</v>
      </c>
      <c r="V20" s="7">
        <v>2.1053189372625618</v>
      </c>
    </row>
    <row r="21" spans="1:22">
      <c r="A21" s="11" t="s">
        <v>5</v>
      </c>
      <c r="B21" s="6">
        <v>318.64371190227632</v>
      </c>
      <c r="C21" s="6">
        <v>311.33368281704463</v>
      </c>
      <c r="D21" s="6">
        <f t="shared" si="0"/>
        <v>1.0234797244521963</v>
      </c>
      <c r="E21" s="6">
        <v>5.2822512735585879E-2</v>
      </c>
      <c r="F21" s="6">
        <v>3.4284875680373117E-3</v>
      </c>
      <c r="G21" s="6">
        <v>0.12412651688614683</v>
      </c>
      <c r="H21" s="6">
        <v>7.2524321052737182E-3</v>
      </c>
      <c r="I21" s="6">
        <v>1.7173527408304419E-2</v>
      </c>
      <c r="J21" s="6">
        <v>2.9201916774524285E-4</v>
      </c>
      <c r="K21" s="6">
        <v>5.253095570300923E-3</v>
      </c>
      <c r="L21" s="6">
        <v>1.6173878714409221E-4</v>
      </c>
      <c r="M21" s="7">
        <v>320.43</v>
      </c>
      <c r="N21" s="7">
        <v>148.1275</v>
      </c>
      <c r="O21" s="7">
        <v>118.8062188601323</v>
      </c>
      <c r="P21" s="7">
        <v>6.5513592252841759</v>
      </c>
      <c r="Q21" s="7">
        <v>109.76779542194411</v>
      </c>
      <c r="R21" s="7">
        <v>1.851642557449853</v>
      </c>
      <c r="S21" s="7">
        <v>105.89886192901331</v>
      </c>
      <c r="T21" s="7">
        <v>3.2520181444917884</v>
      </c>
      <c r="U21" s="7">
        <v>109.76779542194411</v>
      </c>
      <c r="V21" s="7">
        <v>1.851642557449853</v>
      </c>
    </row>
    <row r="22" spans="1:22">
      <c r="A22" s="11" t="s">
        <v>6</v>
      </c>
      <c r="B22" s="6">
        <v>133.59034654407276</v>
      </c>
      <c r="C22" s="6">
        <v>221.22327207764573</v>
      </c>
      <c r="D22" s="6">
        <f t="shared" si="0"/>
        <v>0.60387112661991882</v>
      </c>
      <c r="E22" s="6">
        <v>4.8062403940752618E-2</v>
      </c>
      <c r="F22" s="6">
        <v>3.7853476620579697E-3</v>
      </c>
      <c r="G22" s="6">
        <v>0.1159701253847997</v>
      </c>
      <c r="H22" s="6">
        <v>8.5006037332482128E-3</v>
      </c>
      <c r="I22" s="6">
        <v>1.7300169856276568E-2</v>
      </c>
      <c r="J22" s="6">
        <v>3.0662205412208403E-4</v>
      </c>
      <c r="K22" s="6">
        <v>5.7736551710906043E-3</v>
      </c>
      <c r="L22" s="6">
        <v>2.3117313746321718E-4</v>
      </c>
      <c r="M22" s="7">
        <v>101.94</v>
      </c>
      <c r="N22" s="7">
        <v>177.75</v>
      </c>
      <c r="O22" s="7">
        <v>111.41198581748925</v>
      </c>
      <c r="P22" s="7">
        <v>7.7347796684734833</v>
      </c>
      <c r="Q22" s="7">
        <v>110.57035155704297</v>
      </c>
      <c r="R22" s="7">
        <v>1.9439157444868864</v>
      </c>
      <c r="S22" s="7">
        <v>116.36283987176911</v>
      </c>
      <c r="T22" s="7">
        <v>4.6457015750087232</v>
      </c>
      <c r="U22" s="7">
        <v>110.57035155704297</v>
      </c>
      <c r="V22" s="7">
        <v>1.9439157444868864</v>
      </c>
    </row>
    <row r="23" spans="1:22">
      <c r="A23" s="11" t="s">
        <v>7</v>
      </c>
      <c r="B23" s="6">
        <v>201.24501242528305</v>
      </c>
      <c r="C23" s="6">
        <v>330.56515021584897</v>
      </c>
      <c r="D23" s="6">
        <f t="shared" si="0"/>
        <v>0.60879077027289841</v>
      </c>
      <c r="E23" s="6">
        <v>5.3743656766418076E-2</v>
      </c>
      <c r="F23" s="6">
        <v>3.3036860481685778E-3</v>
      </c>
      <c r="G23" s="6">
        <v>0.12800039031225602</v>
      </c>
      <c r="H23" s="6">
        <v>7.3552651332655658E-3</v>
      </c>
      <c r="I23" s="6">
        <v>1.7424756351372743E-2</v>
      </c>
      <c r="J23" s="6">
        <v>2.9500080880636592E-4</v>
      </c>
      <c r="K23" s="6">
        <v>5.8964865906051128E-3</v>
      </c>
      <c r="L23" s="6">
        <v>2.1608550680441712E-4</v>
      </c>
      <c r="M23" s="7">
        <v>361.16500000000002</v>
      </c>
      <c r="N23" s="7">
        <v>138.8725</v>
      </c>
      <c r="O23" s="7">
        <v>122.29933400752481</v>
      </c>
      <c r="P23" s="7">
        <v>6.621452226402142</v>
      </c>
      <c r="Q23" s="7">
        <v>111.35978126279565</v>
      </c>
      <c r="R23" s="7">
        <v>1.8700953733803385</v>
      </c>
      <c r="S23" s="7">
        <v>118.83113390988763</v>
      </c>
      <c r="T23" s="7">
        <v>4.3419672653108012</v>
      </c>
      <c r="U23" s="7">
        <v>111.35978126279565</v>
      </c>
      <c r="V23" s="7">
        <v>1.8700953733803385</v>
      </c>
    </row>
    <row r="24" spans="1:22">
      <c r="A24" s="11" t="s">
        <v>43</v>
      </c>
      <c r="B24" s="6">
        <v>363.95205418698839</v>
      </c>
      <c r="C24" s="6">
        <v>513.53627869201921</v>
      </c>
      <c r="D24" s="6">
        <f t="shared" si="0"/>
        <v>0.70871731811037197</v>
      </c>
      <c r="E24" s="6">
        <v>4.6506458287420935E-2</v>
      </c>
      <c r="F24" s="6">
        <v>2.9331556426894431E-3</v>
      </c>
      <c r="G24" s="6">
        <v>0.11214732863149426</v>
      </c>
      <c r="H24" s="6">
        <v>6.4510817463975184E-3</v>
      </c>
      <c r="I24" s="6">
        <v>1.7451038427238212E-2</v>
      </c>
      <c r="J24" s="6">
        <v>2.4244990944884067E-4</v>
      </c>
      <c r="K24" s="6">
        <v>5.8196651437315327E-3</v>
      </c>
      <c r="L24" s="6">
        <v>1.725023496726546E-4</v>
      </c>
      <c r="M24" s="7">
        <v>33.43</v>
      </c>
      <c r="N24" s="7">
        <v>135.16999999999999</v>
      </c>
      <c r="O24" s="7">
        <v>107.92778273739042</v>
      </c>
      <c r="P24" s="7">
        <v>5.8902516078767171</v>
      </c>
      <c r="Q24" s="7">
        <v>111.52630262693813</v>
      </c>
      <c r="R24" s="7">
        <v>1.5373056481700706</v>
      </c>
      <c r="S24" s="7">
        <v>117.28744432972094</v>
      </c>
      <c r="T24" s="7">
        <v>3.4664831198227946</v>
      </c>
      <c r="U24" s="7">
        <v>111.52630262693813</v>
      </c>
      <c r="V24" s="7">
        <v>1.5373056481700706</v>
      </c>
    </row>
    <row r="25" spans="1:22">
      <c r="A25" s="11" t="s">
        <v>8</v>
      </c>
      <c r="B25" s="6">
        <v>143.27573615537815</v>
      </c>
      <c r="C25" s="6">
        <v>205.13538416308754</v>
      </c>
      <c r="D25" s="6">
        <f t="shared" si="0"/>
        <v>0.69844476973056246</v>
      </c>
      <c r="E25" s="6">
        <v>4.7337880436658999E-2</v>
      </c>
      <c r="F25" s="6">
        <v>4.6464296776838783E-3</v>
      </c>
      <c r="G25" s="6">
        <v>0.11724577703660211</v>
      </c>
      <c r="H25" s="6">
        <v>9.9209479517091831E-3</v>
      </c>
      <c r="I25" s="6">
        <v>1.7975869405112616E-2</v>
      </c>
      <c r="J25" s="6">
        <v>3.4450230407632348E-4</v>
      </c>
      <c r="K25" s="6">
        <v>5.5240061337860184E-3</v>
      </c>
      <c r="L25" s="6">
        <v>2.4207599716504435E-4</v>
      </c>
      <c r="M25" s="7">
        <v>64.91</v>
      </c>
      <c r="N25" s="7">
        <v>218.48500000000001</v>
      </c>
      <c r="O25" s="7">
        <v>112.57199476115922</v>
      </c>
      <c r="P25" s="7">
        <v>9.016749644502239</v>
      </c>
      <c r="Q25" s="7">
        <v>114.85069410564195</v>
      </c>
      <c r="R25" s="7">
        <v>2.1824699692041007</v>
      </c>
      <c r="S25" s="7">
        <v>111.34522016845298</v>
      </c>
      <c r="T25" s="7">
        <v>4.8660154452506061</v>
      </c>
      <c r="U25" s="7">
        <v>114.85069410564195</v>
      </c>
      <c r="V25" s="7">
        <v>2.1824699692041007</v>
      </c>
    </row>
    <row r="26" spans="1:22">
      <c r="A26" s="11" t="s">
        <v>122</v>
      </c>
      <c r="B26" s="6">
        <v>68.635704801603637</v>
      </c>
      <c r="C26" s="6">
        <v>59.491097243414579</v>
      </c>
      <c r="D26" s="6">
        <f t="shared" si="0"/>
        <v>1.153713882949122</v>
      </c>
      <c r="E26" s="6">
        <v>5.6556427112395093E-2</v>
      </c>
      <c r="F26" s="6">
        <v>9.3109520770661841E-3</v>
      </c>
      <c r="G26" s="6">
        <v>0.1278073742558897</v>
      </c>
      <c r="H26" s="6">
        <v>1.2679845939201077E-2</v>
      </c>
      <c r="I26" s="6">
        <v>1.8016897219440466E-2</v>
      </c>
      <c r="J26" s="6">
        <v>6.0596666016446248E-4</v>
      </c>
      <c r="K26" s="6">
        <v>5.1539332272163875E-3</v>
      </c>
      <c r="L26" s="6">
        <v>2.9623841062622979E-4</v>
      </c>
      <c r="M26" s="7">
        <v>475.97</v>
      </c>
      <c r="N26" s="7">
        <v>569.39750000000004</v>
      </c>
      <c r="O26" s="7">
        <v>122.1255734272152</v>
      </c>
      <c r="P26" s="7">
        <v>11.416170561200039</v>
      </c>
      <c r="Q26" s="7">
        <v>115.11050080880499</v>
      </c>
      <c r="R26" s="7">
        <v>3.8376814688914305</v>
      </c>
      <c r="S26" s="7">
        <v>103.90494537396724</v>
      </c>
      <c r="T26" s="7">
        <v>5.9569367615835045</v>
      </c>
      <c r="U26" s="7">
        <v>115.11050080880499</v>
      </c>
      <c r="V26" s="7">
        <v>3.8376814688914305</v>
      </c>
    </row>
    <row r="27" spans="1:22">
      <c r="A27" s="11" t="s">
        <v>147</v>
      </c>
      <c r="B27" s="6">
        <v>228.36280647607393</v>
      </c>
      <c r="C27" s="6">
        <v>317.18670692173794</v>
      </c>
      <c r="D27" s="6">
        <f t="shared" si="0"/>
        <v>0.71996335751995988</v>
      </c>
      <c r="E27" s="6">
        <v>5.3051073575284498E-2</v>
      </c>
      <c r="F27" s="6">
        <v>3.4685134509836769E-3</v>
      </c>
      <c r="G27" s="6">
        <v>0.13353208216171567</v>
      </c>
      <c r="H27" s="6">
        <v>7.9602843575236407E-3</v>
      </c>
      <c r="I27" s="6">
        <v>1.8523583074990118E-2</v>
      </c>
      <c r="J27" s="6">
        <v>2.8826064893626587E-4</v>
      </c>
      <c r="K27" s="6">
        <v>6.2986182936928901E-3</v>
      </c>
      <c r="L27" s="6">
        <v>2.3513443490479134E-4</v>
      </c>
      <c r="M27" s="7">
        <v>331.54</v>
      </c>
      <c r="N27" s="7">
        <v>148.1275</v>
      </c>
      <c r="O27" s="7">
        <v>127.26658292365077</v>
      </c>
      <c r="P27" s="7">
        <v>7.1311021779717914</v>
      </c>
      <c r="Q27" s="7">
        <v>118.31820228499923</v>
      </c>
      <c r="R27" s="7">
        <v>1.8255705391444634</v>
      </c>
      <c r="S27" s="7">
        <v>126.90985144323008</v>
      </c>
      <c r="T27" s="7">
        <v>4.7228435140172049</v>
      </c>
      <c r="U27" s="7">
        <v>118.31820228499923</v>
      </c>
      <c r="V27" s="7">
        <v>1.8255705391444634</v>
      </c>
    </row>
    <row r="28" spans="1:22">
      <c r="A28" s="11" t="s">
        <v>110</v>
      </c>
      <c r="B28" s="6">
        <v>478.38636507178529</v>
      </c>
      <c r="C28" s="6">
        <v>615.01845707639836</v>
      </c>
      <c r="D28" s="6">
        <f t="shared" si="0"/>
        <v>0.77784066407678487</v>
      </c>
      <c r="E28" s="6">
        <v>5.2118059604793689E-2</v>
      </c>
      <c r="F28" s="6">
        <v>3.020172430079255E-3</v>
      </c>
      <c r="G28" s="6">
        <v>0.13733793558116472</v>
      </c>
      <c r="H28" s="6">
        <v>7.9211276132615093E-3</v>
      </c>
      <c r="I28" s="6">
        <v>1.9027155208098834E-2</v>
      </c>
      <c r="J28" s="6">
        <v>2.8692511744151121E-4</v>
      </c>
      <c r="K28" s="6">
        <v>6.8840862210907778E-3</v>
      </c>
      <c r="L28" s="6">
        <v>2.0769143851928583E-4</v>
      </c>
      <c r="M28" s="7">
        <v>300.06</v>
      </c>
      <c r="N28" s="7">
        <v>131.46250000000001</v>
      </c>
      <c r="O28" s="7">
        <v>130.67003856241337</v>
      </c>
      <c r="P28" s="7">
        <v>7.0723162919486455</v>
      </c>
      <c r="Q28" s="7">
        <v>121.50461089381461</v>
      </c>
      <c r="R28" s="7">
        <v>1.8162874165872269</v>
      </c>
      <c r="S28" s="7">
        <v>138.66597449698699</v>
      </c>
      <c r="T28" s="7">
        <v>4.169205620731975</v>
      </c>
      <c r="U28" s="7">
        <v>121.50461089381461</v>
      </c>
      <c r="V28" s="7">
        <v>1.8162874165872269</v>
      </c>
    </row>
    <row r="29" spans="1:22">
      <c r="A29" s="11" t="s">
        <v>107</v>
      </c>
      <c r="B29" s="6">
        <v>278.7578294045444</v>
      </c>
      <c r="C29" s="6">
        <v>325.97576518680859</v>
      </c>
      <c r="D29" s="6">
        <f t="shared" si="0"/>
        <v>0.85514893797333436</v>
      </c>
      <c r="E29" s="6">
        <v>4.7026111994226148E-2</v>
      </c>
      <c r="F29" s="6">
        <v>3.1673487033959669E-3</v>
      </c>
      <c r="G29" s="6">
        <v>0.12806591876549495</v>
      </c>
      <c r="H29" s="6">
        <v>7.6861113648076431E-3</v>
      </c>
      <c r="I29" s="6">
        <v>1.9949172882728794E-2</v>
      </c>
      <c r="J29" s="6">
        <v>3.0518920965961132E-4</v>
      </c>
      <c r="K29" s="6">
        <v>6.534086204177599E-3</v>
      </c>
      <c r="L29" s="6">
        <v>1.9825323280953561E-4</v>
      </c>
      <c r="M29" s="7">
        <v>50.094999999999999</v>
      </c>
      <c r="N29" s="7">
        <v>161.09</v>
      </c>
      <c r="O29" s="7">
        <v>122.35831851580447</v>
      </c>
      <c r="P29" s="7">
        <v>6.9188435491948201</v>
      </c>
      <c r="Q29" s="7">
        <v>127.33470135355432</v>
      </c>
      <c r="R29" s="7">
        <v>1.9301213586523105</v>
      </c>
      <c r="S29" s="7">
        <v>131.63883979704249</v>
      </c>
      <c r="T29" s="7">
        <v>3.9811265978440078</v>
      </c>
      <c r="U29" s="7">
        <v>127.33470135355432</v>
      </c>
      <c r="V29" s="7">
        <v>1.9301213586523105</v>
      </c>
    </row>
    <row r="30" spans="1:22">
      <c r="A30" s="11" t="s">
        <v>128</v>
      </c>
      <c r="B30" s="6">
        <v>801.20035390162525</v>
      </c>
      <c r="C30" s="6">
        <v>909.56291243322755</v>
      </c>
      <c r="D30" s="6">
        <f t="shared" si="0"/>
        <v>0.88086304196186394</v>
      </c>
      <c r="E30" s="6">
        <v>5.3465772234126845E-2</v>
      </c>
      <c r="F30" s="6">
        <v>2.9747302774559281E-3</v>
      </c>
      <c r="G30" s="6">
        <v>0.14865216660220548</v>
      </c>
      <c r="H30" s="6">
        <v>6.542939159506345E-3</v>
      </c>
      <c r="I30" s="6">
        <v>2.0066627771642229E-2</v>
      </c>
      <c r="J30" s="6">
        <v>2.5400117286656233E-4</v>
      </c>
      <c r="K30" s="6">
        <v>7.0793814301891656E-3</v>
      </c>
      <c r="L30" s="6">
        <v>1.7871105291276883E-4</v>
      </c>
      <c r="M30" s="7">
        <v>350.05500000000001</v>
      </c>
      <c r="N30" s="7">
        <v>130.54</v>
      </c>
      <c r="O30" s="7">
        <v>140.72115141436328</v>
      </c>
      <c r="P30" s="7">
        <v>5.7846047018569484</v>
      </c>
      <c r="Q30" s="7">
        <v>128.07701213589539</v>
      </c>
      <c r="R30" s="7">
        <v>1.6066753599290144</v>
      </c>
      <c r="S30" s="7">
        <v>142.58595760208718</v>
      </c>
      <c r="T30" s="7">
        <v>3.5867566006788216</v>
      </c>
      <c r="U30" s="7">
        <v>128.07701213589539</v>
      </c>
      <c r="V30" s="7">
        <v>1.6066753599290144</v>
      </c>
    </row>
    <row r="31" spans="1:22">
      <c r="A31" s="11" t="s">
        <v>55</v>
      </c>
      <c r="B31" s="6">
        <v>319.18626419650803</v>
      </c>
      <c r="C31" s="6">
        <v>305.57839734014073</v>
      </c>
      <c r="D31" s="6">
        <f t="shared" si="0"/>
        <v>1.044531508034648</v>
      </c>
      <c r="E31" s="6">
        <v>5.3423779243245373E-2</v>
      </c>
      <c r="F31" s="6">
        <v>3.4840533136958241E-3</v>
      </c>
      <c r="G31" s="6">
        <v>0.15970953435489171</v>
      </c>
      <c r="H31" s="6">
        <v>9.2074262230834245E-3</v>
      </c>
      <c r="I31" s="6">
        <v>2.1631205291744719E-2</v>
      </c>
      <c r="J31" s="6">
        <v>3.4229280616430367E-4</v>
      </c>
      <c r="K31" s="6">
        <v>7.3884646754054512E-3</v>
      </c>
      <c r="L31" s="6">
        <v>2.4065967968925779E-4</v>
      </c>
      <c r="M31" s="7">
        <v>346.35</v>
      </c>
      <c r="N31" s="7">
        <v>148.13</v>
      </c>
      <c r="O31" s="7">
        <v>150.44887276682437</v>
      </c>
      <c r="P31" s="7">
        <v>8.0622061577977533</v>
      </c>
      <c r="Q31" s="7">
        <v>137.9569429714326</v>
      </c>
      <c r="R31" s="7">
        <v>2.1611256114472641</v>
      </c>
      <c r="S31" s="7">
        <v>148.78835115973104</v>
      </c>
      <c r="T31" s="7">
        <v>4.828592526796176</v>
      </c>
      <c r="U31" s="7">
        <v>137.9569429714326</v>
      </c>
      <c r="V31" s="7">
        <v>2.1611256114472641</v>
      </c>
    </row>
    <row r="32" spans="1:22">
      <c r="A32" s="11" t="s">
        <v>148</v>
      </c>
      <c r="B32" s="6">
        <v>514.89722519863096</v>
      </c>
      <c r="C32" s="6">
        <v>470.19472090115067</v>
      </c>
      <c r="D32" s="6">
        <f t="shared" si="0"/>
        <v>1.0950723228278825</v>
      </c>
      <c r="E32" s="6">
        <v>5.493683312634319E-2</v>
      </c>
      <c r="F32" s="6">
        <v>3.859317476993379E-3</v>
      </c>
      <c r="G32" s="6">
        <v>0.16219177824224282</v>
      </c>
      <c r="H32" s="6">
        <v>1.0093934161015667E-2</v>
      </c>
      <c r="I32" s="6">
        <v>2.1749506163572439E-2</v>
      </c>
      <c r="J32" s="6">
        <v>3.3840526264909752E-4</v>
      </c>
      <c r="K32" s="6">
        <v>7.0911294047083327E-3</v>
      </c>
      <c r="L32" s="6">
        <v>2.1922560647041821E-4</v>
      </c>
      <c r="M32" s="7">
        <v>409.31</v>
      </c>
      <c r="N32" s="7">
        <v>159.24250000000001</v>
      </c>
      <c r="O32" s="7">
        <v>152.61987747212959</v>
      </c>
      <c r="P32" s="7">
        <v>8.8194733053779366</v>
      </c>
      <c r="Q32" s="7">
        <v>138.70336914104769</v>
      </c>
      <c r="R32" s="7">
        <v>2.1363772689677787</v>
      </c>
      <c r="S32" s="7">
        <v>142.82173976940501</v>
      </c>
      <c r="T32" s="7">
        <v>4.3998382066268471</v>
      </c>
      <c r="U32" s="7">
        <v>138.70336914104769</v>
      </c>
      <c r="V32" s="7">
        <v>2.1363772689677787</v>
      </c>
    </row>
    <row r="33" spans="1:22">
      <c r="A33" s="11" t="s">
        <v>95</v>
      </c>
      <c r="B33" s="6">
        <v>332.66301595076374</v>
      </c>
      <c r="C33" s="6">
        <v>288.13377890327973</v>
      </c>
      <c r="D33" s="6">
        <f t="shared" si="0"/>
        <v>1.1545436193457606</v>
      </c>
      <c r="E33" s="6">
        <v>5.1411032861202882E-2</v>
      </c>
      <c r="F33" s="6">
        <v>3.5765281910037109E-3</v>
      </c>
      <c r="G33" s="6">
        <v>0.1543237246575041</v>
      </c>
      <c r="H33" s="6">
        <v>9.6360967436751009E-3</v>
      </c>
      <c r="I33" s="6">
        <v>2.2072207365857712E-2</v>
      </c>
      <c r="J33" s="6">
        <v>3.8496891799981887E-4</v>
      </c>
      <c r="K33" s="6">
        <v>6.9535988221513471E-3</v>
      </c>
      <c r="L33" s="6">
        <v>2.0870862459602632E-4</v>
      </c>
      <c r="M33" s="7">
        <v>257.47000000000003</v>
      </c>
      <c r="N33" s="7">
        <v>156.46</v>
      </c>
      <c r="O33" s="7">
        <v>145.72234625888012</v>
      </c>
      <c r="P33" s="7">
        <v>8.4768230073149589</v>
      </c>
      <c r="Q33" s="7">
        <v>140.73903165555393</v>
      </c>
      <c r="R33" s="7">
        <v>2.4292651925462181</v>
      </c>
      <c r="S33" s="7">
        <v>140.06132485732749</v>
      </c>
      <c r="T33" s="7">
        <v>4.1893354310858832</v>
      </c>
      <c r="U33" s="7">
        <v>140.73903165555393</v>
      </c>
      <c r="V33" s="7">
        <v>2.4292651925462181</v>
      </c>
    </row>
    <row r="34" spans="1:22">
      <c r="A34" s="11" t="s">
        <v>149</v>
      </c>
      <c r="B34" s="6">
        <v>194.4237237271247</v>
      </c>
      <c r="C34" s="6">
        <v>387.00539608206577</v>
      </c>
      <c r="D34" s="6">
        <f t="shared" si="0"/>
        <v>0.50237987815006202</v>
      </c>
      <c r="E34" s="6">
        <v>4.6500382005760503E-2</v>
      </c>
      <c r="F34" s="6">
        <v>2.8601092106972179E-3</v>
      </c>
      <c r="G34" s="6">
        <v>0.14276885010460164</v>
      </c>
      <c r="H34" s="6">
        <v>8.4518418912049968E-3</v>
      </c>
      <c r="I34" s="6">
        <v>2.2382520418398277E-2</v>
      </c>
      <c r="J34" s="6">
        <v>3.1079932132020433E-4</v>
      </c>
      <c r="K34" s="6">
        <v>7.1540314549767281E-3</v>
      </c>
      <c r="L34" s="6">
        <v>2.4945723202830631E-4</v>
      </c>
      <c r="M34" s="7">
        <v>33.43</v>
      </c>
      <c r="N34" s="7">
        <v>131.47</v>
      </c>
      <c r="O34" s="7">
        <v>135.50706552433195</v>
      </c>
      <c r="P34" s="7">
        <v>7.5102703594920603</v>
      </c>
      <c r="Q34" s="7">
        <v>142.69594119330799</v>
      </c>
      <c r="R34" s="7">
        <v>1.9611929627727793</v>
      </c>
      <c r="S34" s="7">
        <v>144.08413883766062</v>
      </c>
      <c r="T34" s="7">
        <v>5.0062715253694865</v>
      </c>
      <c r="U34" s="7">
        <v>142.69594119330799</v>
      </c>
      <c r="V34" s="7">
        <v>1.9611929627727793</v>
      </c>
    </row>
    <row r="35" spans="1:22">
      <c r="A35" s="11" t="s">
        <v>66</v>
      </c>
      <c r="B35" s="6">
        <v>514.31539761188765</v>
      </c>
      <c r="C35" s="6">
        <v>581.83259133190279</v>
      </c>
      <c r="D35" s="6">
        <f t="shared" ref="D35:D66" si="1">B35/C35</f>
        <v>0.88395769723820716</v>
      </c>
      <c r="E35" s="6">
        <v>5.4724608082601073E-2</v>
      </c>
      <c r="F35" s="6">
        <v>2.7343885006120084E-3</v>
      </c>
      <c r="G35" s="6">
        <v>0.1708878889494799</v>
      </c>
      <c r="H35" s="6">
        <v>8.0127686884956719E-3</v>
      </c>
      <c r="I35" s="6">
        <v>2.2764995043492508E-2</v>
      </c>
      <c r="J35" s="6">
        <v>3.0591094911113626E-4</v>
      </c>
      <c r="K35" s="6">
        <v>6.9546917670919176E-3</v>
      </c>
      <c r="L35" s="6">
        <v>2.1497521785403888E-4</v>
      </c>
      <c r="M35" s="7">
        <v>466.71</v>
      </c>
      <c r="N35" s="7">
        <v>112.9525</v>
      </c>
      <c r="O35" s="7">
        <v>160.1892069353257</v>
      </c>
      <c r="P35" s="7">
        <v>6.9494519993546602</v>
      </c>
      <c r="Q35" s="7">
        <v>145.10710210723624</v>
      </c>
      <c r="R35" s="7">
        <v>1.9297262463864566</v>
      </c>
      <c r="S35" s="7">
        <v>140.08326314803148</v>
      </c>
      <c r="T35" s="7">
        <v>4.3151178883623063</v>
      </c>
      <c r="U35" s="7">
        <v>145.10710210723624</v>
      </c>
      <c r="V35" s="7">
        <v>1.9297262463864566</v>
      </c>
    </row>
    <row r="36" spans="1:22">
      <c r="A36" s="11" t="s">
        <v>134</v>
      </c>
      <c r="B36" s="6">
        <v>134.43684775387672</v>
      </c>
      <c r="C36" s="6">
        <v>215.84458894128889</v>
      </c>
      <c r="D36" s="6">
        <f t="shared" si="1"/>
        <v>0.62284094502106979</v>
      </c>
      <c r="E36" s="6">
        <v>5.126541749475267E-2</v>
      </c>
      <c r="F36" s="6">
        <v>4.1038101873476108E-3</v>
      </c>
      <c r="G36" s="6">
        <v>0.16737345869804346</v>
      </c>
      <c r="H36" s="6">
        <v>1.2001376640920972E-2</v>
      </c>
      <c r="I36" s="6">
        <v>2.3827742080290912E-2</v>
      </c>
      <c r="J36" s="6">
        <v>3.7993226260989578E-4</v>
      </c>
      <c r="K36" s="6">
        <v>7.2405235614113259E-3</v>
      </c>
      <c r="L36" s="6">
        <v>2.6226492548324891E-4</v>
      </c>
      <c r="M36" s="7">
        <v>253.77</v>
      </c>
      <c r="N36" s="7">
        <v>185.16249999999999</v>
      </c>
      <c r="O36" s="7">
        <v>157.13694281619536</v>
      </c>
      <c r="P36" s="7">
        <v>10.439360912666332</v>
      </c>
      <c r="Q36" s="7">
        <v>151.80204249427089</v>
      </c>
      <c r="R36" s="7">
        <v>2.3936040681951893</v>
      </c>
      <c r="S36" s="7">
        <v>145.81984469192352</v>
      </c>
      <c r="T36" s="7">
        <v>5.2628527652522727</v>
      </c>
      <c r="U36" s="7">
        <v>151.80204249427089</v>
      </c>
      <c r="V36" s="7">
        <v>2.3936040681951893</v>
      </c>
    </row>
    <row r="37" spans="1:22">
      <c r="A37" s="11" t="s">
        <v>9</v>
      </c>
      <c r="B37" s="6">
        <v>529.23715326995057</v>
      </c>
      <c r="C37" s="6">
        <v>954.64701222192616</v>
      </c>
      <c r="D37" s="6">
        <f t="shared" si="1"/>
        <v>0.55437993990905521</v>
      </c>
      <c r="E37" s="6">
        <v>5.3681544027249097E-2</v>
      </c>
      <c r="F37" s="6">
        <v>2.961677787502556E-3</v>
      </c>
      <c r="G37" s="6">
        <v>0.17507293127317736</v>
      </c>
      <c r="H37" s="6">
        <v>6.6219955953842891E-3</v>
      </c>
      <c r="I37" s="6">
        <v>2.3867952863442312E-2</v>
      </c>
      <c r="J37" s="6">
        <v>2.7005203972279879E-4</v>
      </c>
      <c r="K37" s="6">
        <v>8.7846277988626164E-3</v>
      </c>
      <c r="L37" s="6">
        <v>2.3839259202995366E-4</v>
      </c>
      <c r="M37" s="7">
        <v>366.72</v>
      </c>
      <c r="N37" s="7">
        <v>124.0625</v>
      </c>
      <c r="O37" s="7">
        <v>163.81196612537209</v>
      </c>
      <c r="P37" s="7">
        <v>5.7231648068286978</v>
      </c>
      <c r="Q37" s="7">
        <v>152.05522011578415</v>
      </c>
      <c r="R37" s="7">
        <v>1.7022664377669001</v>
      </c>
      <c r="S37" s="7">
        <v>176.78155526357372</v>
      </c>
      <c r="T37" s="7">
        <v>4.7764858680068167</v>
      </c>
      <c r="U37" s="7">
        <v>152.05522011578415</v>
      </c>
      <c r="V37" s="7">
        <v>1.7022664377669001</v>
      </c>
    </row>
    <row r="38" spans="1:22">
      <c r="A38" s="11" t="s">
        <v>112</v>
      </c>
      <c r="B38" s="6">
        <v>203.0336846973799</v>
      </c>
      <c r="C38" s="6">
        <v>263.84889761750202</v>
      </c>
      <c r="D38" s="6">
        <f t="shared" si="1"/>
        <v>0.76950742084098045</v>
      </c>
      <c r="E38" s="6">
        <v>4.9664102860283617E-2</v>
      </c>
      <c r="F38" s="6">
        <v>3.3845565865710334E-3</v>
      </c>
      <c r="G38" s="6">
        <v>0.16401926940354586</v>
      </c>
      <c r="H38" s="6">
        <v>8.7392941167304256E-3</v>
      </c>
      <c r="I38" s="6">
        <v>2.4273890257686427E-2</v>
      </c>
      <c r="J38" s="6">
        <v>3.9638399822727595E-4</v>
      </c>
      <c r="K38" s="6">
        <v>8.8112157934692181E-3</v>
      </c>
      <c r="L38" s="6">
        <v>2.8766316140660581E-4</v>
      </c>
      <c r="M38" s="7">
        <v>188.97</v>
      </c>
      <c r="N38" s="7">
        <v>159.24</v>
      </c>
      <c r="O38" s="7">
        <v>154.21526490594766</v>
      </c>
      <c r="P38" s="7">
        <v>7.6240753968282897</v>
      </c>
      <c r="Q38" s="7">
        <v>154.61055154300865</v>
      </c>
      <c r="R38" s="7">
        <v>2.4960960460118806</v>
      </c>
      <c r="S38" s="7">
        <v>177.31427109105411</v>
      </c>
      <c r="T38" s="7">
        <v>5.7635298151596288</v>
      </c>
      <c r="U38" s="7">
        <v>154.61055154300865</v>
      </c>
      <c r="V38" s="7">
        <v>2.4960960460118806</v>
      </c>
    </row>
    <row r="39" spans="1:22">
      <c r="A39" s="11" t="s">
        <v>75</v>
      </c>
      <c r="B39" s="6">
        <v>319.7218256249102</v>
      </c>
      <c r="C39" s="6">
        <v>570.2617655239934</v>
      </c>
      <c r="D39" s="6">
        <f t="shared" si="1"/>
        <v>0.5606580082238708</v>
      </c>
      <c r="E39" s="6">
        <v>5.4484990855705927E-2</v>
      </c>
      <c r="F39" s="6">
        <v>2.8452632666921026E-3</v>
      </c>
      <c r="G39" s="6">
        <v>0.18843373044681586</v>
      </c>
      <c r="H39" s="6">
        <v>9.2797698348126359E-3</v>
      </c>
      <c r="I39" s="6">
        <v>2.5254499757435999E-2</v>
      </c>
      <c r="J39" s="6">
        <v>3.0416338490247142E-4</v>
      </c>
      <c r="K39" s="6">
        <v>8.8293388331320694E-3</v>
      </c>
      <c r="L39" s="6">
        <v>2.5757133430868751E-4</v>
      </c>
      <c r="M39" s="7">
        <v>390.79</v>
      </c>
      <c r="N39" s="7">
        <v>86.102500000000006</v>
      </c>
      <c r="O39" s="7">
        <v>175.29191986488544</v>
      </c>
      <c r="P39" s="7">
        <v>7.9294163330600753</v>
      </c>
      <c r="Q39" s="7">
        <v>160.77920526789663</v>
      </c>
      <c r="R39" s="7">
        <v>1.9144345164213645</v>
      </c>
      <c r="S39" s="7">
        <v>177.67737542705959</v>
      </c>
      <c r="T39" s="7">
        <v>5.1605265999629371</v>
      </c>
      <c r="U39" s="7">
        <v>160.77920526789663</v>
      </c>
      <c r="V39" s="7">
        <v>1.9144345164213645</v>
      </c>
    </row>
    <row r="40" spans="1:22">
      <c r="A40" s="11" t="s">
        <v>39</v>
      </c>
      <c r="B40" s="6">
        <v>112.3756890941702</v>
      </c>
      <c r="C40" s="6">
        <v>214.16508304338726</v>
      </c>
      <c r="D40" s="6">
        <f t="shared" si="1"/>
        <v>0.52471526869487051</v>
      </c>
      <c r="E40" s="6">
        <v>4.7404359282620261E-2</v>
      </c>
      <c r="F40" s="6">
        <v>3.3204104672237343E-3</v>
      </c>
      <c r="G40" s="6">
        <v>0.16730242203302609</v>
      </c>
      <c r="H40" s="6">
        <v>1.0670098651822953E-2</v>
      </c>
      <c r="I40" s="6">
        <v>2.6166847648634552E-2</v>
      </c>
      <c r="J40" s="6">
        <v>4.6899813858637684E-4</v>
      </c>
      <c r="K40" s="6">
        <v>8.4867980190559203E-3</v>
      </c>
      <c r="L40" s="6">
        <v>3.6347569345765787E-4</v>
      </c>
      <c r="M40" s="7">
        <v>77.87</v>
      </c>
      <c r="N40" s="7">
        <v>149.97499999999999</v>
      </c>
      <c r="O40" s="7">
        <v>157.0751531464291</v>
      </c>
      <c r="P40" s="7">
        <v>9.282045968271472</v>
      </c>
      <c r="Q40" s="7">
        <v>166.51315434670806</v>
      </c>
      <c r="R40" s="7">
        <v>2.9476336392538482</v>
      </c>
      <c r="S40" s="7">
        <v>170.81329189561384</v>
      </c>
      <c r="T40" s="7">
        <v>7.2848288621965169</v>
      </c>
      <c r="U40" s="7">
        <v>166.51315434670806</v>
      </c>
      <c r="V40" s="7">
        <v>2.9476336392538482</v>
      </c>
    </row>
    <row r="41" spans="1:22">
      <c r="A41" s="11" t="s">
        <v>10</v>
      </c>
      <c r="B41" s="6">
        <v>78.116599537158294</v>
      </c>
      <c r="C41" s="6">
        <v>150.24719939263335</v>
      </c>
      <c r="D41" s="6">
        <f t="shared" si="1"/>
        <v>0.5199205033633949</v>
      </c>
      <c r="E41" s="6">
        <v>4.7270799353181105E-2</v>
      </c>
      <c r="F41" s="6">
        <v>4.0394131807144186E-3</v>
      </c>
      <c r="G41" s="6">
        <v>0.16802810645140398</v>
      </c>
      <c r="H41" s="6">
        <v>1.1732258846961363E-2</v>
      </c>
      <c r="I41" s="6">
        <v>2.63814067911643E-2</v>
      </c>
      <c r="J41" s="6">
        <v>5.1710386663876714E-4</v>
      </c>
      <c r="K41" s="6">
        <v>8.8422499831226301E-3</v>
      </c>
      <c r="L41" s="6">
        <v>4.0218364085956878E-4</v>
      </c>
      <c r="M41" s="7">
        <v>61.204999999999998</v>
      </c>
      <c r="N41" s="7">
        <v>192.565</v>
      </c>
      <c r="O41" s="7">
        <v>157.7061967397558</v>
      </c>
      <c r="P41" s="7">
        <v>10.19957932769861</v>
      </c>
      <c r="Q41" s="7">
        <v>167.86088110670175</v>
      </c>
      <c r="R41" s="7">
        <v>3.2490492653805707</v>
      </c>
      <c r="S41" s="7">
        <v>177.93605291842647</v>
      </c>
      <c r="T41" s="7">
        <v>8.057778713373235</v>
      </c>
      <c r="U41" s="7">
        <v>167.86088110670175</v>
      </c>
      <c r="V41" s="7">
        <v>3.2490492653805707</v>
      </c>
    </row>
    <row r="42" spans="1:22">
      <c r="A42" s="11" t="s">
        <v>11</v>
      </c>
      <c r="B42" s="6">
        <v>264.60635214291727</v>
      </c>
      <c r="C42" s="6">
        <v>223.98160697358995</v>
      </c>
      <c r="D42" s="6">
        <f t="shared" si="1"/>
        <v>1.1813753625498251</v>
      </c>
      <c r="E42" s="6">
        <v>4.7030601548625928E-2</v>
      </c>
      <c r="F42" s="6">
        <v>3.2006700373851255E-3</v>
      </c>
      <c r="G42" s="6">
        <v>0.17262082155184749</v>
      </c>
      <c r="H42" s="6">
        <v>1.092408682497438E-2</v>
      </c>
      <c r="I42" s="6">
        <v>2.6801949188498216E-2</v>
      </c>
      <c r="J42" s="6">
        <v>4.3428964063206956E-4</v>
      </c>
      <c r="K42" s="6">
        <v>8.5350190819157151E-3</v>
      </c>
      <c r="L42" s="6">
        <v>2.2104989317191752E-4</v>
      </c>
      <c r="M42" s="7">
        <v>50.094999999999999</v>
      </c>
      <c r="N42" s="7">
        <v>155.535</v>
      </c>
      <c r="O42" s="7">
        <v>161.69087894508749</v>
      </c>
      <c r="P42" s="7">
        <v>9.4599052915228423</v>
      </c>
      <c r="Q42" s="7">
        <v>170.50164916511127</v>
      </c>
      <c r="R42" s="7">
        <v>2.7280885638527126</v>
      </c>
      <c r="S42" s="7">
        <v>171.77972183509041</v>
      </c>
      <c r="T42" s="7">
        <v>4.4300999406559924</v>
      </c>
      <c r="U42" s="7">
        <v>170.50164916511127</v>
      </c>
      <c r="V42" s="7">
        <v>2.7280885638527126</v>
      </c>
    </row>
    <row r="43" spans="1:22">
      <c r="A43" s="11" t="s">
        <v>106</v>
      </c>
      <c r="B43" s="6">
        <v>1283.0736806528907</v>
      </c>
      <c r="C43" s="6">
        <v>1121.1600078573535</v>
      </c>
      <c r="D43" s="6">
        <f t="shared" si="1"/>
        <v>1.1444162043426522</v>
      </c>
      <c r="E43" s="6">
        <v>5.3169687574067252E-2</v>
      </c>
      <c r="F43" s="6">
        <v>2.2486261072298223E-3</v>
      </c>
      <c r="G43" s="6">
        <v>0.19704778694288827</v>
      </c>
      <c r="H43" s="6">
        <v>6.3702201740679972E-3</v>
      </c>
      <c r="I43" s="6">
        <v>2.6875164341303402E-2</v>
      </c>
      <c r="J43" s="6">
        <v>2.610953039358984E-4</v>
      </c>
      <c r="K43" s="6">
        <v>8.708525461125249E-3</v>
      </c>
      <c r="L43" s="6">
        <v>1.6324140476485182E-4</v>
      </c>
      <c r="M43" s="7">
        <v>344.5</v>
      </c>
      <c r="N43" s="7">
        <v>94.435000000000002</v>
      </c>
      <c r="O43" s="7">
        <v>182.62511858355677</v>
      </c>
      <c r="P43" s="7">
        <v>5.4048983589077952</v>
      </c>
      <c r="Q43" s="7">
        <v>170.96128831332879</v>
      </c>
      <c r="R43" s="7">
        <v>1.6416758022187279</v>
      </c>
      <c r="S43" s="7">
        <v>175.25669474027816</v>
      </c>
      <c r="T43" s="7">
        <v>3.270987082853043</v>
      </c>
      <c r="U43" s="7">
        <v>170.96128831332879</v>
      </c>
      <c r="V43" s="7">
        <v>1.6416758022187279</v>
      </c>
    </row>
    <row r="44" spans="1:22">
      <c r="A44" s="11" t="s">
        <v>83</v>
      </c>
      <c r="B44" s="6">
        <v>345.10108119716517</v>
      </c>
      <c r="C44" s="6">
        <v>806.28357303934013</v>
      </c>
      <c r="D44" s="6">
        <f t="shared" si="1"/>
        <v>0.42801452582778471</v>
      </c>
      <c r="E44" s="6">
        <v>4.9996664235290429E-2</v>
      </c>
      <c r="F44" s="6">
        <v>2.0844489379761699E-3</v>
      </c>
      <c r="G44" s="6">
        <v>0.19189557489317302</v>
      </c>
      <c r="H44" s="6">
        <v>7.8215598060956577E-3</v>
      </c>
      <c r="I44" s="6">
        <v>2.7817257979478871E-2</v>
      </c>
      <c r="J44" s="6">
        <v>3.3036470169036167E-4</v>
      </c>
      <c r="K44" s="6">
        <v>8.3525743002329286E-3</v>
      </c>
      <c r="L44" s="6">
        <v>2.2631697483591778E-4</v>
      </c>
      <c r="M44" s="7">
        <v>194.52500000000001</v>
      </c>
      <c r="N44" s="7">
        <v>102.7625</v>
      </c>
      <c r="O44" s="7">
        <v>178.24537731657409</v>
      </c>
      <c r="P44" s="7">
        <v>6.6643364416910442</v>
      </c>
      <c r="Q44" s="7">
        <v>176.87275822446568</v>
      </c>
      <c r="R44" s="7">
        <v>2.0742296718531557</v>
      </c>
      <c r="S44" s="7">
        <v>168.12298298698596</v>
      </c>
      <c r="T44" s="7">
        <v>4.5364791069665378</v>
      </c>
      <c r="U44" s="7">
        <v>176.87275822446568</v>
      </c>
      <c r="V44" s="7">
        <v>2.0742296718531557</v>
      </c>
    </row>
    <row r="45" spans="1:22">
      <c r="A45" s="11" t="s">
        <v>100</v>
      </c>
      <c r="B45" s="6">
        <v>149.13690936262054</v>
      </c>
      <c r="C45" s="6">
        <v>196.63478766014265</v>
      </c>
      <c r="D45" s="6">
        <f t="shared" si="1"/>
        <v>0.75844620953024888</v>
      </c>
      <c r="E45" s="6">
        <v>5.5876779535757405E-2</v>
      </c>
      <c r="F45" s="6">
        <v>4.3928705030718031E-3</v>
      </c>
      <c r="G45" s="6">
        <v>0.22318192939640627</v>
      </c>
      <c r="H45" s="6">
        <v>1.4554717437794311E-2</v>
      </c>
      <c r="I45" s="6">
        <v>2.9338007034688592E-2</v>
      </c>
      <c r="J45" s="6">
        <v>5.4138415922099295E-4</v>
      </c>
      <c r="K45" s="6">
        <v>8.6436230367645233E-3</v>
      </c>
      <c r="L45" s="6">
        <v>2.9135576447683761E-4</v>
      </c>
      <c r="M45" s="7">
        <v>455.6</v>
      </c>
      <c r="N45" s="7">
        <v>175.9025</v>
      </c>
      <c r="O45" s="7">
        <v>204.55460456197702</v>
      </c>
      <c r="P45" s="7">
        <v>12.082906419408788</v>
      </c>
      <c r="Q45" s="7">
        <v>186.40376468710213</v>
      </c>
      <c r="R45" s="7">
        <v>3.3920093975115382</v>
      </c>
      <c r="S45" s="7">
        <v>173.95615568843021</v>
      </c>
      <c r="T45" s="7">
        <v>5.8384836053415397</v>
      </c>
      <c r="U45" s="7">
        <v>186.40376468710213</v>
      </c>
      <c r="V45" s="7">
        <v>3.3920093975115382</v>
      </c>
    </row>
    <row r="46" spans="1:22">
      <c r="A46" s="11" t="s">
        <v>117</v>
      </c>
      <c r="B46" s="6">
        <v>345.34063593302233</v>
      </c>
      <c r="C46" s="6">
        <v>587.65437839277593</v>
      </c>
      <c r="D46" s="6">
        <f t="shared" si="1"/>
        <v>0.58765942811065697</v>
      </c>
      <c r="E46" s="6">
        <v>4.7821696614196843E-2</v>
      </c>
      <c r="F46" s="6">
        <v>2.2741356045276901E-3</v>
      </c>
      <c r="G46" s="6">
        <v>0.1958211609389581</v>
      </c>
      <c r="H46" s="6">
        <v>9.2447411760774381E-3</v>
      </c>
      <c r="I46" s="6">
        <v>2.95449743887281E-2</v>
      </c>
      <c r="J46" s="6">
        <v>3.3483146490496636E-4</v>
      </c>
      <c r="K46" s="6">
        <v>9.1450352177762997E-3</v>
      </c>
      <c r="L46" s="6">
        <v>2.6171001278794433E-4</v>
      </c>
      <c r="M46" s="7">
        <v>100.09</v>
      </c>
      <c r="N46" s="7">
        <v>98.14</v>
      </c>
      <c r="O46" s="7">
        <v>181.58411266697885</v>
      </c>
      <c r="P46" s="7">
        <v>7.8507682212110437</v>
      </c>
      <c r="Q46" s="7">
        <v>187.69980462997029</v>
      </c>
      <c r="R46" s="7">
        <v>2.0989693372009404</v>
      </c>
      <c r="S46" s="7">
        <v>184.0014671152569</v>
      </c>
      <c r="T46" s="7">
        <v>5.241806051614013</v>
      </c>
      <c r="U46" s="7">
        <v>187.69980462997029</v>
      </c>
      <c r="V46" s="7">
        <v>2.0989693372009404</v>
      </c>
    </row>
    <row r="47" spans="1:22">
      <c r="A47" s="11" t="s">
        <v>51</v>
      </c>
      <c r="B47" s="6">
        <v>199.2553090897739</v>
      </c>
      <c r="C47" s="6">
        <v>522.37608109629355</v>
      </c>
      <c r="D47" s="6">
        <f t="shared" si="1"/>
        <v>0.38144033829344431</v>
      </c>
      <c r="E47" s="6">
        <v>4.9149231368496984E-2</v>
      </c>
      <c r="F47" s="6">
        <v>2.3021087641078432E-3</v>
      </c>
      <c r="G47" s="6">
        <v>0.22148436155000023</v>
      </c>
      <c r="H47" s="6">
        <v>1.0489377564399594E-2</v>
      </c>
      <c r="I47" s="6">
        <v>3.2530817654725132E-2</v>
      </c>
      <c r="J47" s="6">
        <v>3.6002786354437876E-4</v>
      </c>
      <c r="K47" s="6">
        <v>1.1058009439118287E-2</v>
      </c>
      <c r="L47" s="6">
        <v>3.4508665900711356E-4</v>
      </c>
      <c r="M47" s="7">
        <v>153.79</v>
      </c>
      <c r="N47" s="7">
        <v>109.24250000000001</v>
      </c>
      <c r="O47" s="7">
        <v>203.14444735039893</v>
      </c>
      <c r="P47" s="7">
        <v>8.720596879009026</v>
      </c>
      <c r="Q47" s="7">
        <v>206.36836754296107</v>
      </c>
      <c r="R47" s="7">
        <v>2.2505277682956124</v>
      </c>
      <c r="S47" s="7">
        <v>222.28027630770418</v>
      </c>
      <c r="T47" s="7">
        <v>6.8986846490502503</v>
      </c>
      <c r="U47" s="7">
        <v>206.36836754296107</v>
      </c>
      <c r="V47" s="7">
        <v>2.2505277682956124</v>
      </c>
    </row>
    <row r="48" spans="1:22">
      <c r="A48" s="11" t="s">
        <v>92</v>
      </c>
      <c r="B48" s="6">
        <v>142.5029452693218</v>
      </c>
      <c r="C48" s="6">
        <v>339.95631626342413</v>
      </c>
      <c r="D48" s="6">
        <f t="shared" si="1"/>
        <v>0.41918016654498524</v>
      </c>
      <c r="E48" s="6">
        <v>5.5167431767032371E-2</v>
      </c>
      <c r="F48" s="6">
        <v>2.9600097578632366E-3</v>
      </c>
      <c r="G48" s="6">
        <v>0.24789664613348145</v>
      </c>
      <c r="H48" s="6">
        <v>1.2660599336978093E-2</v>
      </c>
      <c r="I48" s="6">
        <v>3.2864800567963946E-2</v>
      </c>
      <c r="J48" s="6">
        <v>4.4061250339613923E-4</v>
      </c>
      <c r="K48" s="6">
        <v>9.9969922947055045E-3</v>
      </c>
      <c r="L48" s="6">
        <v>3.7018194615799025E-4</v>
      </c>
      <c r="M48" s="7">
        <v>420.42</v>
      </c>
      <c r="N48" s="7">
        <v>152.76</v>
      </c>
      <c r="O48" s="7">
        <v>224.86617344739105</v>
      </c>
      <c r="P48" s="7">
        <v>10.302755538545295</v>
      </c>
      <c r="Q48" s="7">
        <v>208.45319060373933</v>
      </c>
      <c r="R48" s="7">
        <v>2.7522955547434464</v>
      </c>
      <c r="S48" s="7">
        <v>201.05816923092073</v>
      </c>
      <c r="T48" s="7">
        <v>7.4081428971673455</v>
      </c>
      <c r="U48" s="7">
        <v>208.45319060373933</v>
      </c>
      <c r="V48" s="7">
        <v>2.7522955547434464</v>
      </c>
    </row>
    <row r="49" spans="1:22">
      <c r="A49" s="11" t="s">
        <v>150</v>
      </c>
      <c r="B49" s="6">
        <v>231.15092915210894</v>
      </c>
      <c r="C49" s="6">
        <v>764.91305051666484</v>
      </c>
      <c r="D49" s="6">
        <f t="shared" si="1"/>
        <v>0.30219242434937765</v>
      </c>
      <c r="E49" s="6">
        <v>5.6402208614555437E-2</v>
      </c>
      <c r="F49" s="6">
        <v>2.3692628025763583E-3</v>
      </c>
      <c r="G49" s="6">
        <v>0.27865668080169148</v>
      </c>
      <c r="H49" s="6">
        <v>9.3250778369289144E-3</v>
      </c>
      <c r="I49" s="6">
        <v>3.5780545472327507E-2</v>
      </c>
      <c r="J49" s="6">
        <v>3.4625567230901224E-4</v>
      </c>
      <c r="K49" s="6">
        <v>1.3302309664355768E-2</v>
      </c>
      <c r="L49" s="6">
        <v>3.6311836168107989E-4</v>
      </c>
      <c r="M49" s="7">
        <v>477.82</v>
      </c>
      <c r="N49" s="7">
        <v>97.212500000000006</v>
      </c>
      <c r="O49" s="7">
        <v>249.59136795510335</v>
      </c>
      <c r="P49" s="7">
        <v>7.4070020535211594</v>
      </c>
      <c r="Q49" s="7">
        <v>226.62557746178823</v>
      </c>
      <c r="R49" s="7">
        <v>2.1584723757228739</v>
      </c>
      <c r="S49" s="7">
        <v>267.09673205762658</v>
      </c>
      <c r="T49" s="7">
        <v>7.2430815481930013</v>
      </c>
      <c r="U49" s="7">
        <v>226.62557746178823</v>
      </c>
      <c r="V49" s="7">
        <v>2.1584723757228739</v>
      </c>
    </row>
    <row r="50" spans="1:22">
      <c r="A50" s="11" t="s">
        <v>82</v>
      </c>
      <c r="B50" s="6">
        <v>506.45600382453551</v>
      </c>
      <c r="C50" s="6">
        <v>809.86569516756197</v>
      </c>
      <c r="D50" s="6">
        <f t="shared" si="1"/>
        <v>0.62535801534320978</v>
      </c>
      <c r="E50" s="6">
        <v>5.2009985825157777E-2</v>
      </c>
      <c r="F50" s="6">
        <v>1.7820508183838996E-3</v>
      </c>
      <c r="G50" s="6">
        <v>0.25796947369161055</v>
      </c>
      <c r="H50" s="6">
        <v>8.504484979794313E-3</v>
      </c>
      <c r="I50" s="6">
        <v>3.5924930263740662E-2</v>
      </c>
      <c r="J50" s="6">
        <v>3.6470024514941436E-4</v>
      </c>
      <c r="K50" s="6">
        <v>1.0525645612659677E-2</v>
      </c>
      <c r="L50" s="6">
        <v>2.3364479905732313E-4</v>
      </c>
      <c r="M50" s="7">
        <v>287.10000000000002</v>
      </c>
      <c r="N50" s="7">
        <v>77.767499999999998</v>
      </c>
      <c r="O50" s="7">
        <v>233.02928591957476</v>
      </c>
      <c r="P50" s="7">
        <v>6.8663115904496372</v>
      </c>
      <c r="Q50" s="7">
        <v>227.52412619804068</v>
      </c>
      <c r="R50" s="7">
        <v>2.2728012863524043</v>
      </c>
      <c r="S50" s="7">
        <v>211.63489987407698</v>
      </c>
      <c r="T50" s="7">
        <v>4.6732926206247427</v>
      </c>
      <c r="U50" s="7">
        <v>227.52412619804068</v>
      </c>
      <c r="V50" s="7">
        <v>2.2728012863524043</v>
      </c>
    </row>
    <row r="51" spans="1:22">
      <c r="A51" s="11" t="s">
        <v>48</v>
      </c>
      <c r="B51" s="6">
        <v>265.44137606541761</v>
      </c>
      <c r="C51" s="6">
        <v>356.59783120182266</v>
      </c>
      <c r="D51" s="6">
        <f t="shared" si="1"/>
        <v>0.74437181844548717</v>
      </c>
      <c r="E51" s="6">
        <v>5.4491347946089216E-2</v>
      </c>
      <c r="F51" s="6">
        <v>2.8376761409110792E-3</v>
      </c>
      <c r="G51" s="6">
        <v>0.27178437948394168</v>
      </c>
      <c r="H51" s="6">
        <v>1.265835769431445E-2</v>
      </c>
      <c r="I51" s="6">
        <v>3.6418336674115807E-2</v>
      </c>
      <c r="J51" s="6">
        <v>4.4813554101625372E-4</v>
      </c>
      <c r="K51" s="6">
        <v>1.2207003062083494E-2</v>
      </c>
      <c r="L51" s="6">
        <v>3.1997241039338851E-4</v>
      </c>
      <c r="M51" s="7">
        <v>390.79</v>
      </c>
      <c r="N51" s="7">
        <v>86.102500000000006</v>
      </c>
      <c r="O51" s="7">
        <v>244.11934565127484</v>
      </c>
      <c r="P51" s="7">
        <v>10.107700508744548</v>
      </c>
      <c r="Q51" s="7">
        <v>230.59379346044133</v>
      </c>
      <c r="R51" s="7">
        <v>2.7901364154269284</v>
      </c>
      <c r="S51" s="7">
        <v>245.23695661254087</v>
      </c>
      <c r="T51" s="7">
        <v>6.389360496837984</v>
      </c>
      <c r="U51" s="7">
        <v>230.59379346044133</v>
      </c>
      <c r="V51" s="7">
        <v>2.7901364154269284</v>
      </c>
    </row>
    <row r="52" spans="1:22">
      <c r="A52" s="11" t="s">
        <v>151</v>
      </c>
      <c r="B52" s="6">
        <v>285.33089808646133</v>
      </c>
      <c r="C52" s="6">
        <v>215.43313604793303</v>
      </c>
      <c r="D52" s="6">
        <f t="shared" si="1"/>
        <v>1.3244522329330819</v>
      </c>
      <c r="E52" s="6">
        <v>5.186554125243701E-2</v>
      </c>
      <c r="F52" s="6">
        <v>2.8807661365267295E-3</v>
      </c>
      <c r="G52" s="6">
        <v>0.26751626530571876</v>
      </c>
      <c r="H52" s="6">
        <v>1.3340788179626951E-2</v>
      </c>
      <c r="I52" s="6">
        <v>3.7875438719393452E-2</v>
      </c>
      <c r="J52" s="6">
        <v>5.4633560572743794E-4</v>
      </c>
      <c r="K52" s="6">
        <v>1.0910424920721071E-2</v>
      </c>
      <c r="L52" s="6">
        <v>2.6856150482212307E-4</v>
      </c>
      <c r="M52" s="7">
        <v>279.69</v>
      </c>
      <c r="N52" s="7">
        <v>160.16499999999999</v>
      </c>
      <c r="O52" s="7">
        <v>240.70598465675232</v>
      </c>
      <c r="P52" s="7">
        <v>10.688303786426113</v>
      </c>
      <c r="Q52" s="7">
        <v>239.6504516309279</v>
      </c>
      <c r="R52" s="7">
        <v>3.3958465883410063</v>
      </c>
      <c r="S52" s="7">
        <v>219.32967436111662</v>
      </c>
      <c r="T52" s="7">
        <v>5.3696414050232129</v>
      </c>
      <c r="U52" s="7">
        <v>239.6504516309279</v>
      </c>
      <c r="V52" s="7">
        <v>3.3958465883410063</v>
      </c>
    </row>
    <row r="53" spans="1:22">
      <c r="A53" s="11" t="s">
        <v>152</v>
      </c>
      <c r="B53" s="6">
        <v>266.88594940687813</v>
      </c>
      <c r="C53" s="6">
        <v>244.51616002243463</v>
      </c>
      <c r="D53" s="6">
        <f t="shared" si="1"/>
        <v>1.0914859344363621</v>
      </c>
      <c r="E53" s="6">
        <v>5.0207211606980488E-2</v>
      </c>
      <c r="F53" s="6">
        <v>2.6902507763796372E-3</v>
      </c>
      <c r="G53" s="6">
        <v>0.26107205544205964</v>
      </c>
      <c r="H53" s="6">
        <v>1.3335957930715335E-2</v>
      </c>
      <c r="I53" s="6">
        <v>3.7906282860830927E-2</v>
      </c>
      <c r="J53" s="6">
        <v>5.2532323287819975E-4</v>
      </c>
      <c r="K53" s="6">
        <v>1.2904714679036457E-2</v>
      </c>
      <c r="L53" s="6">
        <v>3.6803157598340897E-4</v>
      </c>
      <c r="M53" s="7">
        <v>211.185</v>
      </c>
      <c r="N53" s="7">
        <v>124.05500000000001</v>
      </c>
      <c r="O53" s="7">
        <v>235.53048368649306</v>
      </c>
      <c r="P53" s="7">
        <v>10.738967552776442</v>
      </c>
      <c r="Q53" s="7">
        <v>239.84202679390964</v>
      </c>
      <c r="R53" s="7">
        <v>3.2653411062050055</v>
      </c>
      <c r="S53" s="7">
        <v>259.16439280517824</v>
      </c>
      <c r="T53" s="7">
        <v>7.3439664794889179</v>
      </c>
      <c r="U53" s="7">
        <v>239.84202679390964</v>
      </c>
      <c r="V53" s="7">
        <v>3.2653411062050055</v>
      </c>
    </row>
    <row r="54" spans="1:22">
      <c r="A54" s="11" t="s">
        <v>103</v>
      </c>
      <c r="B54" s="6">
        <v>267.68845689925251</v>
      </c>
      <c r="C54" s="6">
        <v>438.58103967811508</v>
      </c>
      <c r="D54" s="6">
        <f t="shared" si="1"/>
        <v>0.61035118411802602</v>
      </c>
      <c r="E54" s="6">
        <v>5.3530268725545296E-2</v>
      </c>
      <c r="F54" s="6">
        <v>2.7647813535742406E-3</v>
      </c>
      <c r="G54" s="6">
        <v>0.28295381962745642</v>
      </c>
      <c r="H54" s="6">
        <v>1.2099679363923621E-2</v>
      </c>
      <c r="I54" s="6">
        <v>3.8333840896946171E-2</v>
      </c>
      <c r="J54" s="6">
        <v>4.4960040744833818E-4</v>
      </c>
      <c r="K54" s="6">
        <v>1.3718066562036278E-2</v>
      </c>
      <c r="L54" s="6">
        <v>3.8977641146619476E-4</v>
      </c>
      <c r="M54" s="7">
        <v>350.05500000000001</v>
      </c>
      <c r="N54" s="7">
        <v>116.655</v>
      </c>
      <c r="O54" s="7">
        <v>252.99801079424734</v>
      </c>
      <c r="P54" s="7">
        <v>9.5777351077135151</v>
      </c>
      <c r="Q54" s="7">
        <v>242.49703398225103</v>
      </c>
      <c r="R54" s="7">
        <v>2.7943787496776751</v>
      </c>
      <c r="S54" s="7">
        <v>275.38808777405944</v>
      </c>
      <c r="T54" s="7">
        <v>7.7716380053249674</v>
      </c>
      <c r="U54" s="7">
        <v>242.49703398225103</v>
      </c>
      <c r="V54" s="7">
        <v>2.7943787496776751</v>
      </c>
    </row>
    <row r="55" spans="1:22">
      <c r="A55" s="11" t="s">
        <v>90</v>
      </c>
      <c r="B55" s="6">
        <v>144.26269575721224</v>
      </c>
      <c r="C55" s="6">
        <v>643.63953634765483</v>
      </c>
      <c r="D55" s="6">
        <f t="shared" si="1"/>
        <v>0.22413585184004348</v>
      </c>
      <c r="E55" s="6">
        <v>5.6783356594303905E-2</v>
      </c>
      <c r="F55" s="6">
        <v>2.7082903128058744E-3</v>
      </c>
      <c r="G55" s="6">
        <v>0.30123393347625044</v>
      </c>
      <c r="H55" s="6">
        <v>1.0857382364384266E-2</v>
      </c>
      <c r="I55" s="6">
        <v>3.8354134368610307E-2</v>
      </c>
      <c r="J55" s="6">
        <v>3.7826601112485265E-4</v>
      </c>
      <c r="K55" s="6">
        <v>1.6271616062548309E-2</v>
      </c>
      <c r="L55" s="6">
        <v>6.7601141286891193E-4</v>
      </c>
      <c r="M55" s="7">
        <v>483.375</v>
      </c>
      <c r="N55" s="7">
        <v>103.69</v>
      </c>
      <c r="O55" s="7">
        <v>267.36355168655331</v>
      </c>
      <c r="P55" s="7">
        <v>8.4742180547978077</v>
      </c>
      <c r="Q55" s="7">
        <v>242.62302317764414</v>
      </c>
      <c r="R55" s="7">
        <v>2.3520408117346903</v>
      </c>
      <c r="S55" s="7">
        <v>326.23854617327538</v>
      </c>
      <c r="T55" s="7">
        <v>13.444926396372423</v>
      </c>
      <c r="U55" s="7">
        <v>242.62302317764414</v>
      </c>
      <c r="V55" s="7">
        <v>2.3520408117346903</v>
      </c>
    </row>
    <row r="56" spans="1:22">
      <c r="A56" s="11" t="s">
        <v>69</v>
      </c>
      <c r="B56" s="6">
        <v>842.16537196856439</v>
      </c>
      <c r="C56" s="6">
        <v>708.59531605762015</v>
      </c>
      <c r="D56" s="6">
        <f t="shared" si="1"/>
        <v>1.1884997725557684</v>
      </c>
      <c r="E56" s="6">
        <v>5.2947401682586215E-2</v>
      </c>
      <c r="F56" s="6">
        <v>1.9373022499135418E-3</v>
      </c>
      <c r="G56" s="6">
        <v>0.28706042273067656</v>
      </c>
      <c r="H56" s="6">
        <v>1.0083979890828456E-2</v>
      </c>
      <c r="I56" s="6">
        <v>3.9143522151593363E-2</v>
      </c>
      <c r="J56" s="6">
        <v>3.8512037527328947E-4</v>
      </c>
      <c r="K56" s="6">
        <v>1.2056439103627248E-2</v>
      </c>
      <c r="L56" s="6">
        <v>2.9343482127420264E-4</v>
      </c>
      <c r="M56" s="7">
        <v>327.83499999999998</v>
      </c>
      <c r="N56" s="7">
        <v>83.325000000000003</v>
      </c>
      <c r="O56" s="7">
        <v>256.24295681639546</v>
      </c>
      <c r="P56" s="7">
        <v>7.9573249331366025</v>
      </c>
      <c r="Q56" s="7">
        <v>247.52191760319158</v>
      </c>
      <c r="R56" s="7">
        <v>2.3928626126551542</v>
      </c>
      <c r="S56" s="7">
        <v>242.23020061520072</v>
      </c>
      <c r="T56" s="7">
        <v>5.8603170716710258</v>
      </c>
      <c r="U56" s="7">
        <v>247.52191760319158</v>
      </c>
      <c r="V56" s="7">
        <v>2.3928626126551542</v>
      </c>
    </row>
    <row r="57" spans="1:22">
      <c r="A57" s="11" t="s">
        <v>84</v>
      </c>
      <c r="B57" s="6">
        <v>362.49004441174213</v>
      </c>
      <c r="C57" s="6">
        <v>804.88069069528194</v>
      </c>
      <c r="D57" s="6">
        <f t="shared" si="1"/>
        <v>0.45036494054617154</v>
      </c>
      <c r="E57" s="6">
        <v>5.1183312232902518E-2</v>
      </c>
      <c r="F57" s="6">
        <v>2.2279197589648025E-3</v>
      </c>
      <c r="G57" s="6">
        <v>0.27860245025187302</v>
      </c>
      <c r="H57" s="6">
        <v>1.1626630641743067E-2</v>
      </c>
      <c r="I57" s="6">
        <v>3.94225663682354E-2</v>
      </c>
      <c r="J57" s="6">
        <v>5.092959829596322E-4</v>
      </c>
      <c r="K57" s="6">
        <v>1.2003556875492238E-2</v>
      </c>
      <c r="L57" s="6">
        <v>3.6176131813679148E-4</v>
      </c>
      <c r="M57" s="7">
        <v>250.065</v>
      </c>
      <c r="N57" s="7">
        <v>99.984999999999999</v>
      </c>
      <c r="O57" s="7">
        <v>249.54830248661472</v>
      </c>
      <c r="P57" s="7">
        <v>9.2346744385455395</v>
      </c>
      <c r="Q57" s="7">
        <v>249.25275947186165</v>
      </c>
      <c r="R57" s="7">
        <v>3.16147869479359</v>
      </c>
      <c r="S57" s="7">
        <v>241.17403856897778</v>
      </c>
      <c r="T57" s="7">
        <v>7.2252734075196683</v>
      </c>
      <c r="U57" s="7">
        <v>249.25275947186165</v>
      </c>
      <c r="V57" s="7">
        <v>3.16147869479359</v>
      </c>
    </row>
    <row r="58" spans="1:22">
      <c r="A58" s="11" t="s">
        <v>153</v>
      </c>
      <c r="B58" s="6">
        <v>197.54442749645452</v>
      </c>
      <c r="C58" s="6">
        <v>280.94453919156365</v>
      </c>
      <c r="D58" s="6">
        <f t="shared" si="1"/>
        <v>0.70314385915775968</v>
      </c>
      <c r="E58" s="6">
        <v>5.2647391047546961E-2</v>
      </c>
      <c r="F58" s="6">
        <v>2.5154147344964533E-3</v>
      </c>
      <c r="G58" s="6">
        <v>0.28437652939703112</v>
      </c>
      <c r="H58" s="6">
        <v>1.3213619898179131E-2</v>
      </c>
      <c r="I58" s="6">
        <v>3.9491444877527059E-2</v>
      </c>
      <c r="J58" s="6">
        <v>5.4622410666584781E-4</v>
      </c>
      <c r="K58" s="6">
        <v>1.2974951888645742E-2</v>
      </c>
      <c r="L58" s="6">
        <v>3.931949200302399E-4</v>
      </c>
      <c r="M58" s="7">
        <v>322.27999999999997</v>
      </c>
      <c r="N58" s="7">
        <v>104.61750000000001</v>
      </c>
      <c r="O58" s="7">
        <v>254.12337865986137</v>
      </c>
      <c r="P58" s="7">
        <v>10.447653798891006</v>
      </c>
      <c r="Q58" s="7">
        <v>249.67992422894147</v>
      </c>
      <c r="R58" s="7">
        <v>3.3900951543046545</v>
      </c>
      <c r="S58" s="7">
        <v>260.56590795602443</v>
      </c>
      <c r="T58" s="7">
        <v>7.8455498962123578</v>
      </c>
      <c r="U58" s="7">
        <v>249.67992422894147</v>
      </c>
      <c r="V58" s="7">
        <v>3.3900951543046545</v>
      </c>
    </row>
    <row r="59" spans="1:22">
      <c r="A59" s="11" t="s">
        <v>154</v>
      </c>
      <c r="B59" s="6">
        <v>417.26616647483007</v>
      </c>
      <c r="C59" s="6">
        <v>817.464316888079</v>
      </c>
      <c r="D59" s="6">
        <f t="shared" si="1"/>
        <v>0.51043960923368226</v>
      </c>
      <c r="E59" s="6">
        <v>4.8343107892178869E-2</v>
      </c>
      <c r="F59" s="6">
        <v>1.5319946439196019E-3</v>
      </c>
      <c r="G59" s="6">
        <v>0.26619813580458546</v>
      </c>
      <c r="H59" s="6">
        <v>8.0959840106452335E-3</v>
      </c>
      <c r="I59" s="6">
        <v>3.9736160245989416E-2</v>
      </c>
      <c r="J59" s="6">
        <v>3.4105374837072326E-4</v>
      </c>
      <c r="K59" s="6">
        <v>1.2934253297167035E-2</v>
      </c>
      <c r="L59" s="6">
        <v>2.7089922491191495E-4</v>
      </c>
      <c r="M59" s="7">
        <v>116.755</v>
      </c>
      <c r="N59" s="7">
        <v>75.917500000000004</v>
      </c>
      <c r="O59" s="7">
        <v>239.64950688040412</v>
      </c>
      <c r="P59" s="7">
        <v>6.4943344924746356</v>
      </c>
      <c r="Q59" s="7">
        <v>251.19734985876028</v>
      </c>
      <c r="R59" s="7">
        <v>2.1188959762391333</v>
      </c>
      <c r="S59" s="7">
        <v>259.75381901891228</v>
      </c>
      <c r="T59" s="7">
        <v>5.40556012296629</v>
      </c>
      <c r="U59" s="7">
        <v>251.19734985876028</v>
      </c>
      <c r="V59" s="7">
        <v>2.1188959762391333</v>
      </c>
    </row>
    <row r="60" spans="1:22">
      <c r="A60" s="11" t="s">
        <v>12</v>
      </c>
      <c r="B60" s="6">
        <v>114.83973955755907</v>
      </c>
      <c r="C60" s="6">
        <v>816.37569646116765</v>
      </c>
      <c r="D60" s="6">
        <f t="shared" si="1"/>
        <v>0.14067020864948254</v>
      </c>
      <c r="E60" s="6">
        <v>5.1407831960591288E-2</v>
      </c>
      <c r="F60" s="6">
        <v>1.6090635728835442E-3</v>
      </c>
      <c r="G60" s="6">
        <v>0.28930791639612696</v>
      </c>
      <c r="H60" s="6">
        <v>9.0271335700728064E-3</v>
      </c>
      <c r="I60" s="6">
        <v>4.0484259310840008E-2</v>
      </c>
      <c r="J60" s="6">
        <v>3.7456760033597822E-4</v>
      </c>
      <c r="K60" s="6">
        <v>1.3648672195404804E-2</v>
      </c>
      <c r="L60" s="6">
        <v>4.8454186359796203E-4</v>
      </c>
      <c r="M60" s="7">
        <v>257.47000000000003</v>
      </c>
      <c r="N60" s="7">
        <v>70.357500000000002</v>
      </c>
      <c r="O60" s="7">
        <v>258.01449508941562</v>
      </c>
      <c r="P60" s="7">
        <v>7.1114038970731093</v>
      </c>
      <c r="Q60" s="7">
        <v>255.83393219767015</v>
      </c>
      <c r="R60" s="7">
        <v>2.3247758274604053</v>
      </c>
      <c r="S60" s="7">
        <v>274.00440640883261</v>
      </c>
      <c r="T60" s="7">
        <v>9.6618000735014657</v>
      </c>
      <c r="U60" s="7">
        <v>255.83393219767015</v>
      </c>
      <c r="V60" s="7">
        <v>2.3247758274604053</v>
      </c>
    </row>
    <row r="61" spans="1:22">
      <c r="A61" s="11" t="s">
        <v>104</v>
      </c>
      <c r="B61" s="6">
        <v>123.84637906389736</v>
      </c>
      <c r="C61" s="6">
        <v>333.0961036114312</v>
      </c>
      <c r="D61" s="6">
        <f t="shared" si="1"/>
        <v>0.37180374588941062</v>
      </c>
      <c r="E61" s="6">
        <v>5.5831059266265214E-2</v>
      </c>
      <c r="F61" s="6">
        <v>3.5207609662357806E-3</v>
      </c>
      <c r="G61" s="6">
        <v>0.31935724425311052</v>
      </c>
      <c r="H61" s="6">
        <v>2.2738541327072218E-2</v>
      </c>
      <c r="I61" s="6">
        <v>4.0636458429683421E-2</v>
      </c>
      <c r="J61" s="6">
        <v>1.1784811073921094E-3</v>
      </c>
      <c r="K61" s="6">
        <v>7.6530972538133559E-3</v>
      </c>
      <c r="L61" s="6">
        <v>4.1601319759598527E-4</v>
      </c>
      <c r="M61" s="7">
        <v>455.6</v>
      </c>
      <c r="N61" s="7">
        <v>145.35249999999999</v>
      </c>
      <c r="O61" s="7">
        <v>281.40801323498647</v>
      </c>
      <c r="P61" s="7">
        <v>17.500726160989689</v>
      </c>
      <c r="Q61" s="7">
        <v>256.77682662143138</v>
      </c>
      <c r="R61" s="7">
        <v>7.3016349492523878</v>
      </c>
      <c r="S61" s="7">
        <v>154.09723832929399</v>
      </c>
      <c r="T61" s="7">
        <v>8.3446910344281129</v>
      </c>
      <c r="U61" s="7">
        <v>256.77682662143138</v>
      </c>
      <c r="V61" s="7">
        <v>7.3016349492523878</v>
      </c>
    </row>
    <row r="62" spans="1:22">
      <c r="A62" s="11" t="s">
        <v>125</v>
      </c>
      <c r="B62" s="6">
        <v>130.56831833631375</v>
      </c>
      <c r="C62" s="6">
        <v>204.2717701482816</v>
      </c>
      <c r="D62" s="6">
        <f t="shared" si="1"/>
        <v>0.63918924402296873</v>
      </c>
      <c r="E62" s="6">
        <v>5.2312602317449865E-2</v>
      </c>
      <c r="F62" s="6">
        <v>3.3210543002630405E-3</v>
      </c>
      <c r="G62" s="6">
        <v>0.29365413542817698</v>
      </c>
      <c r="H62" s="6">
        <v>1.7381102052644651E-2</v>
      </c>
      <c r="I62" s="6">
        <v>4.1158938570851226E-2</v>
      </c>
      <c r="J62" s="6">
        <v>6.8327428137446658E-4</v>
      </c>
      <c r="K62" s="6">
        <v>1.2935853215552687E-2</v>
      </c>
      <c r="L62" s="6">
        <v>4.3706373355678385E-4</v>
      </c>
      <c r="M62" s="7">
        <v>298.20999999999998</v>
      </c>
      <c r="N62" s="7">
        <v>146.2775</v>
      </c>
      <c r="O62" s="7">
        <v>261.4315652803644</v>
      </c>
      <c r="P62" s="7">
        <v>13.643503578219736</v>
      </c>
      <c r="Q62" s="7">
        <v>260.01261383420621</v>
      </c>
      <c r="R62" s="7">
        <v>4.2328736319572471</v>
      </c>
      <c r="S62" s="7">
        <v>259.78574398362525</v>
      </c>
      <c r="T62" s="7">
        <v>8.7212156418077882</v>
      </c>
      <c r="U62" s="7">
        <v>260.01261383420621</v>
      </c>
      <c r="V62" s="7">
        <v>4.2328736319572471</v>
      </c>
    </row>
    <row r="63" spans="1:22">
      <c r="A63" s="11" t="s">
        <v>64</v>
      </c>
      <c r="B63" s="6">
        <v>92.153544537849015</v>
      </c>
      <c r="C63" s="6">
        <v>378.39980951629934</v>
      </c>
      <c r="D63" s="6">
        <f t="shared" si="1"/>
        <v>0.24353485974437192</v>
      </c>
      <c r="E63" s="6">
        <v>5.7416919646340013E-2</v>
      </c>
      <c r="F63" s="6">
        <v>2.9852173504292092E-3</v>
      </c>
      <c r="G63" s="6">
        <v>0.33944682550814242</v>
      </c>
      <c r="H63" s="6">
        <v>1.413129512449215E-2</v>
      </c>
      <c r="I63" s="6">
        <v>4.278816023519167E-2</v>
      </c>
      <c r="J63" s="6">
        <v>5.7984558420690719E-4</v>
      </c>
      <c r="K63" s="6">
        <v>2.0041627160627389E-2</v>
      </c>
      <c r="L63" s="6">
        <v>9.5691431140670837E-4</v>
      </c>
      <c r="M63" s="7">
        <v>509.3</v>
      </c>
      <c r="N63" s="7">
        <v>112.94750000000001</v>
      </c>
      <c r="O63" s="7">
        <v>296.75251251007262</v>
      </c>
      <c r="P63" s="7">
        <v>10.714291034667442</v>
      </c>
      <c r="Q63" s="7">
        <v>270.09217851085236</v>
      </c>
      <c r="R63" s="7">
        <v>3.5875145337517589</v>
      </c>
      <c r="S63" s="7">
        <v>401.08008903946359</v>
      </c>
      <c r="T63" s="7">
        <v>18.961354227747293</v>
      </c>
      <c r="U63" s="7">
        <v>270.09217851085236</v>
      </c>
      <c r="V63" s="7">
        <v>3.5875145337517589</v>
      </c>
    </row>
    <row r="64" spans="1:22">
      <c r="A64" s="11" t="s">
        <v>40</v>
      </c>
      <c r="B64" s="6">
        <v>202.89713384116723</v>
      </c>
      <c r="C64" s="6">
        <v>393.41380417930787</v>
      </c>
      <c r="D64" s="6">
        <f t="shared" si="1"/>
        <v>0.51573465822946052</v>
      </c>
      <c r="E64" s="6">
        <v>5.1475923636978192E-2</v>
      </c>
      <c r="F64" s="6">
        <v>2.1520453734852046E-3</v>
      </c>
      <c r="G64" s="6">
        <v>0.31281757698107782</v>
      </c>
      <c r="H64" s="6">
        <v>1.3647431693245839E-2</v>
      </c>
      <c r="I64" s="6">
        <v>4.3756052911818451E-2</v>
      </c>
      <c r="J64" s="6">
        <v>4.7824480798671514E-4</v>
      </c>
      <c r="K64" s="6">
        <v>1.3295124536966612E-2</v>
      </c>
      <c r="L64" s="6">
        <v>3.6609932859111454E-4</v>
      </c>
      <c r="M64" s="7">
        <v>261.17500000000001</v>
      </c>
      <c r="N64" s="7">
        <v>94.43</v>
      </c>
      <c r="O64" s="7">
        <v>276.36254214283457</v>
      </c>
      <c r="P64" s="7">
        <v>10.557115582581098</v>
      </c>
      <c r="Q64" s="7">
        <v>276.07282103506628</v>
      </c>
      <c r="R64" s="7">
        <v>2.9574806933003344</v>
      </c>
      <c r="S64" s="7">
        <v>266.95341061310876</v>
      </c>
      <c r="T64" s="7">
        <v>7.3025943446492256</v>
      </c>
      <c r="U64" s="7">
        <v>276.07282103506628</v>
      </c>
      <c r="V64" s="7">
        <v>2.9574806933003344</v>
      </c>
    </row>
    <row r="65" spans="1:22">
      <c r="A65" s="11" t="s">
        <v>133</v>
      </c>
      <c r="B65" s="6">
        <v>48.182376266340519</v>
      </c>
      <c r="C65" s="6">
        <v>54.018536060604063</v>
      </c>
      <c r="D65" s="6">
        <f t="shared" si="1"/>
        <v>0.89196005260646305</v>
      </c>
      <c r="E65" s="6">
        <v>6.0650297241303608E-2</v>
      </c>
      <c r="F65" s="6">
        <v>6.9712857858449696E-3</v>
      </c>
      <c r="G65" s="6">
        <v>0.34274310720417656</v>
      </c>
      <c r="H65" s="6">
        <v>2.8004145224376043E-2</v>
      </c>
      <c r="I65" s="6">
        <v>4.4145295856064685E-2</v>
      </c>
      <c r="J65" s="6">
        <v>1.0889771917695279E-3</v>
      </c>
      <c r="K65" s="6">
        <v>1.3934904806166959E-2</v>
      </c>
      <c r="L65" s="6">
        <v>7.3703933786664318E-4</v>
      </c>
      <c r="M65" s="7">
        <v>627.79499999999996</v>
      </c>
      <c r="N65" s="7">
        <v>245.34</v>
      </c>
      <c r="O65" s="7">
        <v>299.24822708800417</v>
      </c>
      <c r="P65" s="7">
        <v>21.177727189045584</v>
      </c>
      <c r="Q65" s="7">
        <v>278.47640324130998</v>
      </c>
      <c r="R65" s="7">
        <v>6.7248818720406431</v>
      </c>
      <c r="S65" s="7">
        <v>279.71109984212723</v>
      </c>
      <c r="T65" s="7">
        <v>14.692469274694213</v>
      </c>
      <c r="U65" s="7">
        <v>278.47640324130998</v>
      </c>
      <c r="V65" s="7">
        <v>6.7248818720406431</v>
      </c>
    </row>
    <row r="66" spans="1:22">
      <c r="A66" s="11" t="s">
        <v>74</v>
      </c>
      <c r="B66" s="6">
        <v>261.35570991266491</v>
      </c>
      <c r="C66" s="6">
        <v>400.01106152562954</v>
      </c>
      <c r="D66" s="6">
        <f t="shared" si="1"/>
        <v>0.65337120657579439</v>
      </c>
      <c r="E66" s="6">
        <v>5.546801542889112E-2</v>
      </c>
      <c r="F66" s="6">
        <v>2.0988161115352523E-3</v>
      </c>
      <c r="G66" s="6">
        <v>0.34470662152631104</v>
      </c>
      <c r="H66" s="6">
        <v>1.3156284066433722E-2</v>
      </c>
      <c r="I66" s="6">
        <v>4.4977418124919975E-2</v>
      </c>
      <c r="J66" s="6">
        <v>5.2139400758753954E-4</v>
      </c>
      <c r="K66" s="6">
        <v>1.5645315167370017E-2</v>
      </c>
      <c r="L66" s="6">
        <v>3.6955192165619318E-4</v>
      </c>
      <c r="M66" s="7">
        <v>431.53</v>
      </c>
      <c r="N66" s="7">
        <v>87.954999999999998</v>
      </c>
      <c r="O66" s="7">
        <v>300.7319530911102</v>
      </c>
      <c r="P66" s="7">
        <v>9.9363665748233156</v>
      </c>
      <c r="Q66" s="7">
        <v>283.61176943400187</v>
      </c>
      <c r="R66" s="7">
        <v>3.2200979680427362</v>
      </c>
      <c r="S66" s="7">
        <v>313.77845300149647</v>
      </c>
      <c r="T66" s="7">
        <v>7.3544058481387484</v>
      </c>
      <c r="U66" s="7">
        <v>283.61176943400187</v>
      </c>
      <c r="V66" s="7">
        <v>3.2200979680427362</v>
      </c>
    </row>
    <row r="67" spans="1:22">
      <c r="A67" s="11" t="s">
        <v>46</v>
      </c>
      <c r="B67" s="6">
        <v>53.03925423563625</v>
      </c>
      <c r="C67" s="6">
        <v>116.37953701859198</v>
      </c>
      <c r="D67" s="6">
        <f t="shared" ref="D67:D98" si="2">B67/C67</f>
        <v>0.45574381540255715</v>
      </c>
      <c r="E67" s="6">
        <v>5.1877592511661151E-2</v>
      </c>
      <c r="F67" s="6">
        <v>3.5642623728806516E-3</v>
      </c>
      <c r="G67" s="6">
        <v>0.32995616978735276</v>
      </c>
      <c r="H67" s="6">
        <v>2.1493633778660561E-2</v>
      </c>
      <c r="I67" s="6">
        <v>4.6611083887092737E-2</v>
      </c>
      <c r="J67" s="6">
        <v>7.9220158752418726E-4</v>
      </c>
      <c r="K67" s="6">
        <v>1.8449605682579608E-2</v>
      </c>
      <c r="L67" s="6">
        <v>8.9198832904130703E-4</v>
      </c>
      <c r="M67" s="7">
        <v>279.69</v>
      </c>
      <c r="N67" s="7">
        <v>154.61000000000001</v>
      </c>
      <c r="O67" s="7">
        <v>289.53240254204161</v>
      </c>
      <c r="P67" s="7">
        <v>16.410948508869112</v>
      </c>
      <c r="Q67" s="7">
        <v>293.68190346806148</v>
      </c>
      <c r="R67" s="7">
        <v>4.8820007848480671</v>
      </c>
      <c r="S67" s="7">
        <v>369.50937855236833</v>
      </c>
      <c r="T67" s="7">
        <v>17.702468275797791</v>
      </c>
      <c r="U67" s="7">
        <v>293.68190346806148</v>
      </c>
      <c r="V67" s="7">
        <v>4.8820007848480671</v>
      </c>
    </row>
    <row r="68" spans="1:22">
      <c r="A68" s="11" t="s">
        <v>65</v>
      </c>
      <c r="B68" s="6">
        <v>24.621867360237189</v>
      </c>
      <c r="C68" s="6">
        <v>1310.4392733988232</v>
      </c>
      <c r="D68" s="6">
        <f t="shared" si="2"/>
        <v>1.8789018201794763E-2</v>
      </c>
      <c r="E68" s="6">
        <v>5.7122976055193793E-2</v>
      </c>
      <c r="F68" s="6">
        <v>1.7418456195660869E-3</v>
      </c>
      <c r="G68" s="6">
        <v>0.37463546803789571</v>
      </c>
      <c r="H68" s="6">
        <v>1.1713801821841164E-2</v>
      </c>
      <c r="I68" s="6">
        <v>4.7382038554838017E-2</v>
      </c>
      <c r="J68" s="6">
        <v>7.6227309082484227E-4</v>
      </c>
      <c r="K68" s="6">
        <v>1.3973014354932646E-2</v>
      </c>
      <c r="L68" s="6">
        <v>9.0159040349006034E-4</v>
      </c>
      <c r="M68" s="7">
        <v>494.48500000000001</v>
      </c>
      <c r="N68" s="7">
        <v>66.66</v>
      </c>
      <c r="O68" s="7">
        <v>323.08329371509063</v>
      </c>
      <c r="P68" s="7">
        <v>8.6552614305140398</v>
      </c>
      <c r="Q68" s="7">
        <v>298.42871306854607</v>
      </c>
      <c r="R68" s="7">
        <v>4.6943959706152434</v>
      </c>
      <c r="S68" s="7">
        <v>280.47077822457692</v>
      </c>
      <c r="T68" s="7">
        <v>17.972027755139369</v>
      </c>
      <c r="U68" s="7">
        <v>298.42871306854607</v>
      </c>
      <c r="V68" s="7">
        <v>4.6943959706152434</v>
      </c>
    </row>
    <row r="69" spans="1:22">
      <c r="A69" s="11" t="s">
        <v>86</v>
      </c>
      <c r="B69" s="6">
        <v>116.90878020298851</v>
      </c>
      <c r="C69" s="6">
        <v>155.30766160779464</v>
      </c>
      <c r="D69" s="6">
        <f t="shared" si="2"/>
        <v>0.75275603915937817</v>
      </c>
      <c r="E69" s="6">
        <v>5.7281892456117693E-2</v>
      </c>
      <c r="F69" s="6">
        <v>3.3636676050123691E-3</v>
      </c>
      <c r="G69" s="6">
        <v>0.37856454608164708</v>
      </c>
      <c r="H69" s="6">
        <v>2.1685433325055542E-2</v>
      </c>
      <c r="I69" s="6">
        <v>4.823393293191916E-2</v>
      </c>
      <c r="J69" s="6">
        <v>6.728042345681101E-4</v>
      </c>
      <c r="K69" s="6">
        <v>1.4126028713103166E-2</v>
      </c>
      <c r="L69" s="6">
        <v>4.4906265648609771E-4</v>
      </c>
      <c r="M69" s="7">
        <v>501.89</v>
      </c>
      <c r="N69" s="7">
        <v>129.61250000000001</v>
      </c>
      <c r="O69" s="7">
        <v>325.98139189062755</v>
      </c>
      <c r="P69" s="7">
        <v>15.97396503422793</v>
      </c>
      <c r="Q69" s="7">
        <v>303.66981102857437</v>
      </c>
      <c r="R69" s="7">
        <v>4.1408501359977841</v>
      </c>
      <c r="S69" s="7">
        <v>283.52068959057493</v>
      </c>
      <c r="T69" s="7">
        <v>8.9501272238409548</v>
      </c>
      <c r="U69" s="7">
        <v>303.66981102857437</v>
      </c>
      <c r="V69" s="7">
        <v>4.1408501359977841</v>
      </c>
    </row>
    <row r="70" spans="1:22">
      <c r="A70" s="11" t="s">
        <v>13</v>
      </c>
      <c r="B70" s="6">
        <v>35.373757661537709</v>
      </c>
      <c r="C70" s="6">
        <v>74.466343785550194</v>
      </c>
      <c r="D70" s="6">
        <f t="shared" si="2"/>
        <v>0.47503013929900778</v>
      </c>
      <c r="E70" s="6">
        <v>5.4315888443456938E-2</v>
      </c>
      <c r="F70" s="6">
        <v>4.4054433374640404E-3</v>
      </c>
      <c r="G70" s="6">
        <v>0.39385795604374652</v>
      </c>
      <c r="H70" s="6">
        <v>2.8795755064197053E-2</v>
      </c>
      <c r="I70" s="6">
        <v>5.3521262337199012E-2</v>
      </c>
      <c r="J70" s="6">
        <v>9.9059437446237649E-4</v>
      </c>
      <c r="K70" s="6">
        <v>1.5229492619373654E-2</v>
      </c>
      <c r="L70" s="6">
        <v>7.7708213964237612E-4</v>
      </c>
      <c r="M70" s="7">
        <v>383.38499999999999</v>
      </c>
      <c r="N70" s="7">
        <v>187.94</v>
      </c>
      <c r="O70" s="7">
        <v>337.18374420241906</v>
      </c>
      <c r="P70" s="7">
        <v>20.978083271856452</v>
      </c>
      <c r="Q70" s="7">
        <v>336.10402338862457</v>
      </c>
      <c r="R70" s="7">
        <v>6.0640861480027697</v>
      </c>
      <c r="S70" s="7">
        <v>305.50152682323898</v>
      </c>
      <c r="T70" s="7">
        <v>15.470947017185855</v>
      </c>
      <c r="U70" s="7">
        <v>336.10402338862457</v>
      </c>
      <c r="V70" s="7">
        <v>6.0640861480027697</v>
      </c>
    </row>
    <row r="71" spans="1:22">
      <c r="A71" s="11" t="s">
        <v>101</v>
      </c>
      <c r="B71" s="6">
        <v>43.922542820276995</v>
      </c>
      <c r="C71" s="6">
        <v>244.00654026735776</v>
      </c>
      <c r="D71" s="6">
        <f t="shared" si="2"/>
        <v>0.18000559645717323</v>
      </c>
      <c r="E71" s="6">
        <v>5.3027969208943398E-2</v>
      </c>
      <c r="F71" s="6">
        <v>2.9296925447423296E-3</v>
      </c>
      <c r="G71" s="6">
        <v>0.40018017457615862</v>
      </c>
      <c r="H71" s="6">
        <v>2.1722747237234066E-2</v>
      </c>
      <c r="I71" s="6">
        <v>5.5458792806988677E-2</v>
      </c>
      <c r="J71" s="6">
        <v>1.0947922523939337E-3</v>
      </c>
      <c r="K71" s="6">
        <v>1.790715585796258E-2</v>
      </c>
      <c r="L71" s="6">
        <v>7.9211018731721497E-4</v>
      </c>
      <c r="M71" s="7">
        <v>331.54</v>
      </c>
      <c r="N71" s="7">
        <v>125.9075</v>
      </c>
      <c r="O71" s="7">
        <v>341.77887441377322</v>
      </c>
      <c r="P71" s="7">
        <v>15.75462228600038</v>
      </c>
      <c r="Q71" s="7">
        <v>347.9487322868693</v>
      </c>
      <c r="R71" s="7">
        <v>6.6892900549853991</v>
      </c>
      <c r="S71" s="7">
        <v>358.74101004629898</v>
      </c>
      <c r="T71" s="7">
        <v>15.728656518861785</v>
      </c>
      <c r="U71" s="7">
        <v>347.9487322868693</v>
      </c>
      <c r="V71" s="7">
        <v>6.6892900549853991</v>
      </c>
    </row>
    <row r="72" spans="1:22">
      <c r="A72" s="11" t="s">
        <v>102</v>
      </c>
      <c r="B72" s="6">
        <v>105.67339338059431</v>
      </c>
      <c r="C72" s="6">
        <v>810.11932103434208</v>
      </c>
      <c r="D72" s="6">
        <f t="shared" si="2"/>
        <v>0.1304417641165167</v>
      </c>
      <c r="E72" s="6">
        <v>5.9527399910919612E-2</v>
      </c>
      <c r="F72" s="6">
        <v>1.8486608578587493E-3</v>
      </c>
      <c r="G72" s="6">
        <v>0.46408966868052071</v>
      </c>
      <c r="H72" s="6">
        <v>1.2861684224626363E-2</v>
      </c>
      <c r="I72" s="6">
        <v>5.6055238310914621E-2</v>
      </c>
      <c r="J72" s="6">
        <v>6.7704671123531744E-4</v>
      </c>
      <c r="K72" s="6">
        <v>2.4050136945239338E-2</v>
      </c>
      <c r="L72" s="6">
        <v>6.9162892300498994E-4</v>
      </c>
      <c r="M72" s="7">
        <v>587.06500000000005</v>
      </c>
      <c r="N72" s="7">
        <v>68.50750000000005</v>
      </c>
      <c r="O72" s="7">
        <v>387.09820049975798</v>
      </c>
      <c r="P72" s="7">
        <v>8.9237849595558174</v>
      </c>
      <c r="Q72" s="7">
        <v>351.59060707525668</v>
      </c>
      <c r="R72" s="7">
        <v>4.1372139894979396</v>
      </c>
      <c r="S72" s="7">
        <v>480.3534568834462</v>
      </c>
      <c r="T72" s="7">
        <v>13.65105208643927</v>
      </c>
      <c r="U72" s="7">
        <v>351.59060707525668</v>
      </c>
      <c r="V72" s="7">
        <v>4.1372139894979396</v>
      </c>
    </row>
    <row r="73" spans="1:22">
      <c r="A73" s="11" t="s">
        <v>59</v>
      </c>
      <c r="B73" s="6">
        <v>296.80769951117543</v>
      </c>
      <c r="C73" s="6">
        <v>659.58210930223549</v>
      </c>
      <c r="D73" s="6">
        <f t="shared" si="2"/>
        <v>0.44999355701925414</v>
      </c>
      <c r="E73" s="6">
        <v>6.1648407133704584E-2</v>
      </c>
      <c r="F73" s="6">
        <v>2.371999972725425E-3</v>
      </c>
      <c r="G73" s="6">
        <v>0.55571816203465785</v>
      </c>
      <c r="H73" s="6">
        <v>1.5124053302707019E-2</v>
      </c>
      <c r="I73" s="6">
        <v>6.5384964769285403E-2</v>
      </c>
      <c r="J73" s="6">
        <v>7.3095646042041333E-4</v>
      </c>
      <c r="K73" s="6">
        <v>2.3846383590656068E-2</v>
      </c>
      <c r="L73" s="6">
        <v>5.4510468166255727E-4</v>
      </c>
      <c r="M73" s="7">
        <v>661.125</v>
      </c>
      <c r="N73" s="7">
        <v>83.32</v>
      </c>
      <c r="O73" s="7">
        <v>448.7356242599779</v>
      </c>
      <c r="P73" s="7">
        <v>9.8758523760525154</v>
      </c>
      <c r="Q73" s="7">
        <v>408.29139799546562</v>
      </c>
      <c r="R73" s="7">
        <v>4.4283515086688201</v>
      </c>
      <c r="S73" s="7">
        <v>476.33146718619247</v>
      </c>
      <c r="T73" s="7">
        <v>10.76116544753682</v>
      </c>
      <c r="U73" s="7">
        <v>408.29139799546562</v>
      </c>
      <c r="V73" s="7">
        <v>4.4283515086688201</v>
      </c>
    </row>
    <row r="74" spans="1:22">
      <c r="A74" s="11" t="s">
        <v>87</v>
      </c>
      <c r="B74" s="6">
        <v>397.02859165724999</v>
      </c>
      <c r="C74" s="6">
        <v>232.37818459341105</v>
      </c>
      <c r="D74" s="6">
        <f t="shared" si="2"/>
        <v>1.7085450269435813</v>
      </c>
      <c r="E74" s="6">
        <v>5.5098587700759177E-2</v>
      </c>
      <c r="F74" s="6">
        <v>2.3555766791168897E-3</v>
      </c>
      <c r="G74" s="6">
        <v>0.49903803339242037</v>
      </c>
      <c r="H74" s="6">
        <v>2.0486174242977377E-2</v>
      </c>
      <c r="I74" s="6">
        <v>6.5888157031827529E-2</v>
      </c>
      <c r="J74" s="6">
        <v>7.9480674425732537E-4</v>
      </c>
      <c r="K74" s="6">
        <v>2.0094312915238284E-2</v>
      </c>
      <c r="L74" s="6">
        <v>4.5275079758796505E-4</v>
      </c>
      <c r="M74" s="7">
        <v>416.71499999999997</v>
      </c>
      <c r="N74" s="7">
        <v>96.287499999999994</v>
      </c>
      <c r="O74" s="7">
        <v>411.0510141732625</v>
      </c>
      <c r="P74" s="7">
        <v>13.879256746065121</v>
      </c>
      <c r="Q74" s="7">
        <v>411.33538683450371</v>
      </c>
      <c r="R74" s="7">
        <v>4.8120626831493576</v>
      </c>
      <c r="S74" s="7">
        <v>402.12403565580667</v>
      </c>
      <c r="T74" s="7">
        <v>8.9708396688874643</v>
      </c>
      <c r="U74" s="7">
        <v>411.33538683450371</v>
      </c>
      <c r="V74" s="7">
        <v>4.8120626831493576</v>
      </c>
    </row>
    <row r="75" spans="1:22">
      <c r="A75" s="11" t="s">
        <v>62</v>
      </c>
      <c r="B75" s="6">
        <v>58.004998923325005</v>
      </c>
      <c r="C75" s="6">
        <v>603.71724496035449</v>
      </c>
      <c r="D75" s="6">
        <f t="shared" si="2"/>
        <v>9.6079744959304811E-2</v>
      </c>
      <c r="E75" s="6">
        <v>6.231339476141326E-2</v>
      </c>
      <c r="F75" s="6">
        <v>2.1338786642607485E-3</v>
      </c>
      <c r="G75" s="6">
        <v>0.56519681770118613</v>
      </c>
      <c r="H75" s="6">
        <v>1.7529626127717156E-2</v>
      </c>
      <c r="I75" s="6">
        <v>6.5933177601380025E-2</v>
      </c>
      <c r="J75" s="6">
        <v>6.3328987805402563E-4</v>
      </c>
      <c r="K75" s="6">
        <v>3.2776722119173617E-2</v>
      </c>
      <c r="L75" s="6">
        <v>1.7741542468805154E-3</v>
      </c>
      <c r="M75" s="7">
        <v>683.34500000000003</v>
      </c>
      <c r="N75" s="7">
        <v>78.694999999999993</v>
      </c>
      <c r="O75" s="7">
        <v>454.90336416115099</v>
      </c>
      <c r="P75" s="7">
        <v>11.37612149940739</v>
      </c>
      <c r="Q75" s="7">
        <v>411.60766222023011</v>
      </c>
      <c r="R75" s="7">
        <v>3.8363736247196214</v>
      </c>
      <c r="S75" s="7">
        <v>651.86501631165913</v>
      </c>
      <c r="T75" s="7">
        <v>34.721552184068017</v>
      </c>
      <c r="U75" s="7">
        <v>411.60766222023011</v>
      </c>
      <c r="V75" s="7">
        <v>3.8363736247196214</v>
      </c>
    </row>
    <row r="76" spans="1:22">
      <c r="A76" s="11" t="s">
        <v>155</v>
      </c>
      <c r="B76" s="6">
        <v>107.24372524528275</v>
      </c>
      <c r="C76" s="6">
        <v>168.61500010542682</v>
      </c>
      <c r="D76" s="6">
        <f t="shared" si="2"/>
        <v>0.63602719318108369</v>
      </c>
      <c r="E76" s="6">
        <v>5.6407364461097509E-2</v>
      </c>
      <c r="F76" s="6">
        <v>2.8850059813962927E-3</v>
      </c>
      <c r="G76" s="6">
        <v>0.5126516147918454</v>
      </c>
      <c r="H76" s="6">
        <v>2.5735334717827858E-2</v>
      </c>
      <c r="I76" s="6">
        <v>6.6316773909611854E-2</v>
      </c>
      <c r="J76" s="6">
        <v>8.7812417758139055E-4</v>
      </c>
      <c r="K76" s="6">
        <v>2.0455378504108897E-2</v>
      </c>
      <c r="L76" s="6">
        <v>5.9529825851131681E-4</v>
      </c>
      <c r="M76" s="7">
        <v>477.82</v>
      </c>
      <c r="N76" s="7">
        <v>119.43</v>
      </c>
      <c r="O76" s="7">
        <v>420.23064129942514</v>
      </c>
      <c r="P76" s="7">
        <v>17.277473071795882</v>
      </c>
      <c r="Q76" s="7">
        <v>413.92710953128812</v>
      </c>
      <c r="R76" s="7">
        <v>5.3134000663352641</v>
      </c>
      <c r="S76" s="7">
        <v>409.27695161353131</v>
      </c>
      <c r="T76" s="7">
        <v>11.791112692951156</v>
      </c>
      <c r="U76" s="7">
        <v>413.92710953128812</v>
      </c>
      <c r="V76" s="7">
        <v>5.3134000663352641</v>
      </c>
    </row>
    <row r="77" spans="1:22">
      <c r="A77" s="11" t="s">
        <v>72</v>
      </c>
      <c r="B77" s="6">
        <v>94.570832177357431</v>
      </c>
      <c r="C77" s="6">
        <v>246.37734176880124</v>
      </c>
      <c r="D77" s="6">
        <f t="shared" si="2"/>
        <v>0.38384549284609959</v>
      </c>
      <c r="E77" s="6">
        <v>5.2944847857850981E-2</v>
      </c>
      <c r="F77" s="6">
        <v>1.891458955430677E-3</v>
      </c>
      <c r="G77" s="6">
        <v>0.48704179523541263</v>
      </c>
      <c r="H77" s="6">
        <v>1.6979153580342403E-2</v>
      </c>
      <c r="I77" s="6">
        <v>6.6519445070226071E-2</v>
      </c>
      <c r="J77" s="6">
        <v>6.9478145573115052E-4</v>
      </c>
      <c r="K77" s="6">
        <v>2.2846672725957563E-2</v>
      </c>
      <c r="L77" s="6">
        <v>8.3117062591722202E-4</v>
      </c>
      <c r="M77" s="7">
        <v>327.83499999999998</v>
      </c>
      <c r="N77" s="7">
        <v>81.472499999999997</v>
      </c>
      <c r="O77" s="7">
        <v>402.89259701277683</v>
      </c>
      <c r="P77" s="7">
        <v>11.596955614953281</v>
      </c>
      <c r="Q77" s="7">
        <v>415.15224087179564</v>
      </c>
      <c r="R77" s="7">
        <v>4.2054800906629515</v>
      </c>
      <c r="S77" s="7">
        <v>456.58606777317266</v>
      </c>
      <c r="T77" s="7">
        <v>16.424563892968639</v>
      </c>
      <c r="U77" s="7">
        <v>415.15224087179564</v>
      </c>
      <c r="V77" s="7">
        <v>4.2054800906629515</v>
      </c>
    </row>
    <row r="78" spans="1:22">
      <c r="A78" s="11" t="s">
        <v>96</v>
      </c>
      <c r="B78" s="6">
        <v>228.45658833159831</v>
      </c>
      <c r="C78" s="6">
        <v>385.42986532946219</v>
      </c>
      <c r="D78" s="6">
        <f t="shared" si="2"/>
        <v>0.59273193097352628</v>
      </c>
      <c r="E78" s="6">
        <v>5.5891204297519363E-2</v>
      </c>
      <c r="F78" s="6">
        <v>1.9681939006273518E-3</v>
      </c>
      <c r="G78" s="6">
        <v>0.51540142743727202</v>
      </c>
      <c r="H78" s="6">
        <v>1.7293103813909076E-2</v>
      </c>
      <c r="I78" s="6">
        <v>6.6702503118226023E-2</v>
      </c>
      <c r="J78" s="6">
        <v>6.3752761158435102E-4</v>
      </c>
      <c r="K78" s="6">
        <v>2.0418430937277458E-2</v>
      </c>
      <c r="L78" s="6">
        <v>4.8425359944963546E-4</v>
      </c>
      <c r="M78" s="7">
        <v>455.6</v>
      </c>
      <c r="N78" s="7">
        <v>77.77</v>
      </c>
      <c r="O78" s="7">
        <v>422.07480577632276</v>
      </c>
      <c r="P78" s="7">
        <v>11.590665062375058</v>
      </c>
      <c r="Q78" s="7">
        <v>416.25861238712309</v>
      </c>
      <c r="R78" s="7">
        <v>3.8593286599053589</v>
      </c>
      <c r="S78" s="7">
        <v>408.54511542044622</v>
      </c>
      <c r="T78" s="7">
        <v>9.5919909499546012</v>
      </c>
      <c r="U78" s="7">
        <v>416.25861238712309</v>
      </c>
      <c r="V78" s="7">
        <v>3.8593286599053589</v>
      </c>
    </row>
    <row r="79" spans="1:22">
      <c r="A79" s="11" t="s">
        <v>14</v>
      </c>
      <c r="B79" s="6">
        <v>19.157764017840371</v>
      </c>
      <c r="C79" s="6">
        <v>355.46680784077893</v>
      </c>
      <c r="D79" s="6">
        <f t="shared" si="2"/>
        <v>5.3894663567073571E-2</v>
      </c>
      <c r="E79" s="6">
        <v>5.688118829549741E-2</v>
      </c>
      <c r="F79" s="6">
        <v>1.9888835298035824E-3</v>
      </c>
      <c r="G79" s="6">
        <v>0.52481479422237243</v>
      </c>
      <c r="H79" s="6">
        <v>1.7116223507622808E-2</v>
      </c>
      <c r="I79" s="6">
        <v>6.6998943809580505E-2</v>
      </c>
      <c r="J79" s="6">
        <v>7.426373258230171E-4</v>
      </c>
      <c r="K79" s="6">
        <v>2.4839499613367219E-2</v>
      </c>
      <c r="L79" s="6">
        <v>1.4076102446107322E-3</v>
      </c>
      <c r="M79" s="7">
        <v>487.08</v>
      </c>
      <c r="N79" s="7">
        <v>75.917500000000004</v>
      </c>
      <c r="O79" s="7">
        <v>428.36265042656578</v>
      </c>
      <c r="P79" s="7">
        <v>11.401514444261508</v>
      </c>
      <c r="Q79" s="7">
        <v>418.04984657497073</v>
      </c>
      <c r="R79" s="7">
        <v>4.4924164398077444</v>
      </c>
      <c r="S79" s="7">
        <v>495.92753080318732</v>
      </c>
      <c r="T79" s="7">
        <v>27.76136143310719</v>
      </c>
      <c r="U79" s="7">
        <v>418.04984657497073</v>
      </c>
      <c r="V79" s="7">
        <v>4.4924164398077444</v>
      </c>
    </row>
    <row r="80" spans="1:22">
      <c r="A80" s="11" t="s">
        <v>63</v>
      </c>
      <c r="B80" s="6">
        <v>262.11965587907048</v>
      </c>
      <c r="C80" s="6">
        <v>327.11887116406126</v>
      </c>
      <c r="D80" s="6">
        <f t="shared" si="2"/>
        <v>0.80129787360267746</v>
      </c>
      <c r="E80" s="6">
        <v>5.7176109129645908E-2</v>
      </c>
      <c r="F80" s="6">
        <v>2.2048503956949026E-3</v>
      </c>
      <c r="G80" s="6">
        <v>0.53235504387012944</v>
      </c>
      <c r="H80" s="6">
        <v>2.0966300931439162E-2</v>
      </c>
      <c r="I80" s="6">
        <v>6.7145182050440858E-2</v>
      </c>
      <c r="J80" s="6">
        <v>7.4859560273626553E-4</v>
      </c>
      <c r="K80" s="6">
        <v>2.0013440210871696E-2</v>
      </c>
      <c r="L80" s="6">
        <v>5.0658725145540074E-4</v>
      </c>
      <c r="M80" s="7">
        <v>498.19</v>
      </c>
      <c r="N80" s="7">
        <v>89.802499999999995</v>
      </c>
      <c r="O80" s="7">
        <v>433.37137263698548</v>
      </c>
      <c r="P80" s="7">
        <v>13.896006371537784</v>
      </c>
      <c r="Q80" s="7">
        <v>418.93330356356068</v>
      </c>
      <c r="R80" s="7">
        <v>4.5277738347127165</v>
      </c>
      <c r="S80" s="7">
        <v>400.5215540514028</v>
      </c>
      <c r="T80" s="7">
        <v>10.038355208247506</v>
      </c>
      <c r="U80" s="7">
        <v>418.93330356356068</v>
      </c>
      <c r="V80" s="7">
        <v>4.5277738347127165</v>
      </c>
    </row>
    <row r="81" spans="1:22">
      <c r="A81" s="11" t="s">
        <v>53</v>
      </c>
      <c r="B81" s="6">
        <v>161.71169403130622</v>
      </c>
      <c r="C81" s="6">
        <v>286.72909430605324</v>
      </c>
      <c r="D81" s="6">
        <f t="shared" si="2"/>
        <v>0.56398774049310796</v>
      </c>
      <c r="E81" s="6">
        <v>6.1749376765223594E-2</v>
      </c>
      <c r="F81" s="6">
        <v>2.6482474496070389E-3</v>
      </c>
      <c r="G81" s="6">
        <v>0.57275983622206339</v>
      </c>
      <c r="H81" s="6">
        <v>2.1250672765335023E-2</v>
      </c>
      <c r="I81" s="6">
        <v>6.7236157595346388E-2</v>
      </c>
      <c r="J81" s="6">
        <v>7.7365214889984861E-4</v>
      </c>
      <c r="K81" s="6">
        <v>2.3360349002524473E-2</v>
      </c>
      <c r="L81" s="6">
        <v>8.3119146831008245E-4</v>
      </c>
      <c r="M81" s="7">
        <v>664.83</v>
      </c>
      <c r="N81" s="7">
        <v>90.727500000000006</v>
      </c>
      <c r="O81" s="7">
        <v>459.79787135432758</v>
      </c>
      <c r="P81" s="7">
        <v>13.723122293025039</v>
      </c>
      <c r="Q81" s="7">
        <v>419.48284551500626</v>
      </c>
      <c r="R81" s="7">
        <v>4.6785690071689343</v>
      </c>
      <c r="S81" s="7">
        <v>466.73415380019776</v>
      </c>
      <c r="T81" s="7">
        <v>16.416731229110074</v>
      </c>
      <c r="U81" s="7">
        <v>419.48284551500626</v>
      </c>
      <c r="V81" s="7">
        <v>4.6785690071689343</v>
      </c>
    </row>
    <row r="82" spans="1:22">
      <c r="A82" s="11" t="s">
        <v>38</v>
      </c>
      <c r="B82" s="6">
        <v>218.24034795588764</v>
      </c>
      <c r="C82" s="6">
        <v>454.46702255181191</v>
      </c>
      <c r="D82" s="6">
        <f t="shared" si="2"/>
        <v>0.4802116262044227</v>
      </c>
      <c r="E82" s="6">
        <v>5.8970743939151096E-2</v>
      </c>
      <c r="F82" s="6">
        <v>2.093753734112446E-3</v>
      </c>
      <c r="G82" s="6">
        <v>0.54998270344896782</v>
      </c>
      <c r="H82" s="6">
        <v>1.949561616937372E-2</v>
      </c>
      <c r="I82" s="6">
        <v>6.7292353532414931E-2</v>
      </c>
      <c r="J82" s="6">
        <v>6.5307808670047771E-4</v>
      </c>
      <c r="K82" s="6">
        <v>2.3148526054933369E-2</v>
      </c>
      <c r="L82" s="6">
        <v>6.0988522229824568E-4</v>
      </c>
      <c r="M82" s="7">
        <v>564.85</v>
      </c>
      <c r="N82" s="7">
        <v>77.765000000000001</v>
      </c>
      <c r="O82" s="7">
        <v>444.98529908484591</v>
      </c>
      <c r="P82" s="7">
        <v>12.775028711943852</v>
      </c>
      <c r="Q82" s="7">
        <v>419.82227624539121</v>
      </c>
      <c r="R82" s="7">
        <v>3.9510815281590075</v>
      </c>
      <c r="S82" s="7">
        <v>462.55003921935372</v>
      </c>
      <c r="T82" s="7">
        <v>12.048240402885185</v>
      </c>
      <c r="U82" s="7">
        <v>419.82227624539121</v>
      </c>
      <c r="V82" s="7">
        <v>3.9510815281590075</v>
      </c>
    </row>
    <row r="83" spans="1:22">
      <c r="A83" s="11" t="s">
        <v>81</v>
      </c>
      <c r="B83" s="6">
        <v>333.94235492019254</v>
      </c>
      <c r="C83" s="6">
        <v>277.18184116311693</v>
      </c>
      <c r="D83" s="6">
        <f t="shared" si="2"/>
        <v>1.2047771726996828</v>
      </c>
      <c r="E83" s="6">
        <v>5.5429344041935363E-2</v>
      </c>
      <c r="F83" s="6">
        <v>2.1119327418166541E-3</v>
      </c>
      <c r="G83" s="6">
        <v>0.51865455865061894</v>
      </c>
      <c r="H83" s="6">
        <v>1.97802156630827E-2</v>
      </c>
      <c r="I83" s="6">
        <v>6.7772223696021303E-2</v>
      </c>
      <c r="J83" s="6">
        <v>7.3894300665328766E-4</v>
      </c>
      <c r="K83" s="6">
        <v>2.0529719426004435E-2</v>
      </c>
      <c r="L83" s="6">
        <v>4.4280837115542372E-4</v>
      </c>
      <c r="M83" s="7">
        <v>427.82499999999999</v>
      </c>
      <c r="N83" s="7">
        <v>89.805000000000007</v>
      </c>
      <c r="O83" s="7">
        <v>424.25220499703806</v>
      </c>
      <c r="P83" s="7">
        <v>13.228336627301527</v>
      </c>
      <c r="Q83" s="7">
        <v>422.72002642430863</v>
      </c>
      <c r="R83" s="7">
        <v>4.4670242230970034</v>
      </c>
      <c r="S83" s="7">
        <v>410.74937362667754</v>
      </c>
      <c r="T83" s="7">
        <v>8.7700963176789024</v>
      </c>
      <c r="U83" s="7">
        <v>422.72002642430863</v>
      </c>
      <c r="V83" s="7">
        <v>4.4670242230970034</v>
      </c>
    </row>
    <row r="84" spans="1:22">
      <c r="A84" s="11" t="s">
        <v>131</v>
      </c>
      <c r="B84" s="6">
        <v>73.590330488929567</v>
      </c>
      <c r="C84" s="6">
        <v>688.82193098340952</v>
      </c>
      <c r="D84" s="6">
        <f t="shared" si="2"/>
        <v>0.10683505733312956</v>
      </c>
      <c r="E84" s="6">
        <v>5.5597009807374032E-2</v>
      </c>
      <c r="F84" s="6">
        <v>1.5583675707390751E-3</v>
      </c>
      <c r="G84" s="6">
        <v>0.52095825181931477</v>
      </c>
      <c r="H84" s="6">
        <v>1.6394465515708449E-2</v>
      </c>
      <c r="I84" s="6">
        <v>6.7777438700487511E-2</v>
      </c>
      <c r="J84" s="6">
        <v>1.2708656935341413E-3</v>
      </c>
      <c r="K84" s="6">
        <v>2.1352066994799961E-2</v>
      </c>
      <c r="L84" s="6">
        <v>7.9015762505494811E-4</v>
      </c>
      <c r="M84" s="7">
        <v>435.23</v>
      </c>
      <c r="N84" s="7">
        <v>62.957500000000003</v>
      </c>
      <c r="O84" s="7">
        <v>425.79130329482416</v>
      </c>
      <c r="P84" s="7">
        <v>10.948680752899026</v>
      </c>
      <c r="Q84" s="7">
        <v>422.75151066402748</v>
      </c>
      <c r="R84" s="7">
        <v>7.6758993920301606</v>
      </c>
      <c r="S84" s="7">
        <v>427.02992217986963</v>
      </c>
      <c r="T84" s="7">
        <v>15.636964866744727</v>
      </c>
      <c r="U84" s="7">
        <v>422.75151066402748</v>
      </c>
      <c r="V84" s="7">
        <v>7.6758993920301606</v>
      </c>
    </row>
    <row r="85" spans="1:22">
      <c r="A85" s="11" t="s">
        <v>114</v>
      </c>
      <c r="B85" s="6">
        <v>165.76337599167522</v>
      </c>
      <c r="C85" s="6">
        <v>320.03610612155222</v>
      </c>
      <c r="D85" s="6">
        <f t="shared" si="2"/>
        <v>0.51795210859338781</v>
      </c>
      <c r="E85" s="6">
        <v>5.6143746360828653E-2</v>
      </c>
      <c r="F85" s="6">
        <v>1.7168952985335917E-3</v>
      </c>
      <c r="G85" s="6">
        <v>0.5281337692047916</v>
      </c>
      <c r="H85" s="6">
        <v>1.6953118532740709E-2</v>
      </c>
      <c r="I85" s="6">
        <v>6.7826142394619163E-2</v>
      </c>
      <c r="J85" s="6">
        <v>7.468253626114592E-4</v>
      </c>
      <c r="K85" s="6">
        <v>2.0291634833991365E-2</v>
      </c>
      <c r="L85" s="6">
        <v>5.5142418574084101E-4</v>
      </c>
      <c r="M85" s="7">
        <v>457.45</v>
      </c>
      <c r="N85" s="7">
        <v>68.510000000000005</v>
      </c>
      <c r="O85" s="7">
        <v>430.57037335996085</v>
      </c>
      <c r="P85" s="7">
        <v>11.268465638740267</v>
      </c>
      <c r="Q85" s="7">
        <v>423.0455391882399</v>
      </c>
      <c r="R85" s="7">
        <v>4.5143320218814953</v>
      </c>
      <c r="S85" s="7">
        <v>406.03340947465722</v>
      </c>
      <c r="T85" s="7">
        <v>10.92384883493459</v>
      </c>
      <c r="U85" s="7">
        <v>423.0455391882399</v>
      </c>
      <c r="V85" s="7">
        <v>4.5143320218814953</v>
      </c>
    </row>
    <row r="86" spans="1:22">
      <c r="A86" s="11" t="s">
        <v>156</v>
      </c>
      <c r="B86" s="6">
        <v>145.04018290321324</v>
      </c>
      <c r="C86" s="6">
        <v>277.63264801675143</v>
      </c>
      <c r="D86" s="6">
        <f t="shared" si="2"/>
        <v>0.52241760448310814</v>
      </c>
      <c r="E86" s="6">
        <v>5.9828004004318321E-2</v>
      </c>
      <c r="F86" s="6">
        <v>2.3483103367646771E-3</v>
      </c>
      <c r="G86" s="6">
        <v>0.57136706716772312</v>
      </c>
      <c r="H86" s="6">
        <v>2.2390368852938162E-2</v>
      </c>
      <c r="I86" s="6">
        <v>6.932483888820222E-2</v>
      </c>
      <c r="J86" s="6">
        <v>9.0377379494565929E-4</v>
      </c>
      <c r="K86" s="6">
        <v>2.3921787517558926E-2</v>
      </c>
      <c r="L86" s="6">
        <v>6.1957651980900383E-4</v>
      </c>
      <c r="M86" s="7">
        <v>598.16999999999996</v>
      </c>
      <c r="N86" s="7">
        <v>85.17</v>
      </c>
      <c r="O86" s="7">
        <v>458.89829304159855</v>
      </c>
      <c r="P86" s="7">
        <v>14.471531744166567</v>
      </c>
      <c r="Q86" s="7">
        <v>432.0867534021238</v>
      </c>
      <c r="R86" s="7">
        <v>5.453385167347653</v>
      </c>
      <c r="S86" s="7">
        <v>477.81999641999181</v>
      </c>
      <c r="T86" s="7">
        <v>12.230447951391879</v>
      </c>
      <c r="U86" s="7">
        <v>432.0867534021238</v>
      </c>
      <c r="V86" s="7">
        <v>5.453385167347653</v>
      </c>
    </row>
    <row r="87" spans="1:22">
      <c r="A87" s="11" t="s">
        <v>130</v>
      </c>
      <c r="B87" s="6">
        <v>121.10044316190206</v>
      </c>
      <c r="C87" s="6">
        <v>151.6381452412997</v>
      </c>
      <c r="D87" s="6">
        <f t="shared" si="2"/>
        <v>0.79861464257028858</v>
      </c>
      <c r="E87" s="6">
        <v>5.3419611360530896E-2</v>
      </c>
      <c r="F87" s="6">
        <v>3.1385201105070771E-3</v>
      </c>
      <c r="G87" s="6">
        <v>0.51056388871490643</v>
      </c>
      <c r="H87" s="6">
        <v>2.9600353638442874E-2</v>
      </c>
      <c r="I87" s="6">
        <v>6.9357784876347986E-2</v>
      </c>
      <c r="J87" s="6">
        <v>9.9767437604128127E-4</v>
      </c>
      <c r="K87" s="6">
        <v>2.162220228669803E-2</v>
      </c>
      <c r="L87" s="6">
        <v>6.2001035454027956E-4</v>
      </c>
      <c r="M87" s="7">
        <v>346.35</v>
      </c>
      <c r="N87" s="7">
        <v>133.32</v>
      </c>
      <c r="O87" s="7">
        <v>418.82826557538084</v>
      </c>
      <c r="P87" s="7">
        <v>19.899043352166213</v>
      </c>
      <c r="Q87" s="7">
        <v>432.28536490519014</v>
      </c>
      <c r="R87" s="7">
        <v>6.0188132429363241</v>
      </c>
      <c r="S87" s="7">
        <v>432.37510575087492</v>
      </c>
      <c r="T87" s="7">
        <v>12.266560835458867</v>
      </c>
      <c r="U87" s="7">
        <v>432.28536490519014</v>
      </c>
      <c r="V87" s="7">
        <v>6.0188132429363241</v>
      </c>
    </row>
    <row r="88" spans="1:22">
      <c r="A88" s="11" t="s">
        <v>138</v>
      </c>
      <c r="B88" s="6">
        <v>88.598449170666683</v>
      </c>
      <c r="C88" s="6">
        <v>474.19931485701619</v>
      </c>
      <c r="D88" s="6">
        <f t="shared" si="2"/>
        <v>0.18683799489963729</v>
      </c>
      <c r="E88" s="6">
        <v>5.491553014573311E-2</v>
      </c>
      <c r="F88" s="6">
        <v>2.4635068227309011E-3</v>
      </c>
      <c r="G88" s="6">
        <v>0.52382449171676437</v>
      </c>
      <c r="H88" s="6">
        <v>1.786211258715761E-2</v>
      </c>
      <c r="I88" s="6">
        <v>6.9672514753012504E-2</v>
      </c>
      <c r="J88" s="6">
        <v>9.4873545972216661E-4</v>
      </c>
      <c r="K88" s="6">
        <v>3.0241757949320061E-2</v>
      </c>
      <c r="L88" s="6">
        <v>1.5861225992484314E-3</v>
      </c>
      <c r="M88" s="7">
        <v>409.31</v>
      </c>
      <c r="N88" s="7">
        <v>99.99</v>
      </c>
      <c r="O88" s="7">
        <v>427.70298798516313</v>
      </c>
      <c r="P88" s="7">
        <v>11.905767672907912</v>
      </c>
      <c r="Q88" s="7">
        <v>434.18237324159008</v>
      </c>
      <c r="R88" s="7">
        <v>5.7223884643303133</v>
      </c>
      <c r="S88" s="7">
        <v>602.1928480161157</v>
      </c>
      <c r="T88" s="7">
        <v>31.118008949024471</v>
      </c>
      <c r="U88" s="7">
        <v>434.18237324159008</v>
      </c>
      <c r="V88" s="7">
        <v>5.7223884643303133</v>
      </c>
    </row>
    <row r="89" spans="1:22">
      <c r="A89" s="11" t="s">
        <v>121</v>
      </c>
      <c r="B89" s="6">
        <v>235.61668471777639</v>
      </c>
      <c r="C89" s="6">
        <v>397.17658141524214</v>
      </c>
      <c r="D89" s="6">
        <f t="shared" si="2"/>
        <v>0.59322904658228748</v>
      </c>
      <c r="E89" s="6">
        <v>5.9229715229060294E-2</v>
      </c>
      <c r="F89" s="6">
        <v>2.0073280187005234E-3</v>
      </c>
      <c r="G89" s="6">
        <v>0.56959242378157415</v>
      </c>
      <c r="H89" s="6">
        <v>1.8752975832824412E-2</v>
      </c>
      <c r="I89" s="6">
        <v>6.974854385406698E-2</v>
      </c>
      <c r="J89" s="6">
        <v>6.9189517873488756E-4</v>
      </c>
      <c r="K89" s="6">
        <v>2.255793033220075E-2</v>
      </c>
      <c r="L89" s="6">
        <v>4.840840942470189E-4</v>
      </c>
      <c r="M89" s="7">
        <v>575.96</v>
      </c>
      <c r="N89" s="7">
        <v>76.84</v>
      </c>
      <c r="O89" s="7">
        <v>457.75090924578438</v>
      </c>
      <c r="P89" s="7">
        <v>12.135456573536375</v>
      </c>
      <c r="Q89" s="7">
        <v>434.64054866575572</v>
      </c>
      <c r="R89" s="7">
        <v>4.176031956343067</v>
      </c>
      <c r="S89" s="7">
        <v>450.87949290686925</v>
      </c>
      <c r="T89" s="7">
        <v>9.5685711162286786</v>
      </c>
      <c r="U89" s="7">
        <v>434.64054866575572</v>
      </c>
      <c r="V89" s="7">
        <v>4.176031956343067</v>
      </c>
    </row>
    <row r="90" spans="1:22">
      <c r="A90" s="11" t="s">
        <v>94</v>
      </c>
      <c r="B90" s="6">
        <v>254.94708337988564</v>
      </c>
      <c r="C90" s="6">
        <v>324.46388474479613</v>
      </c>
      <c r="D90" s="6">
        <f t="shared" si="2"/>
        <v>0.7857487238692582</v>
      </c>
      <c r="E90" s="6">
        <v>5.9231234505683253E-2</v>
      </c>
      <c r="F90" s="6">
        <v>2.1980895179429839E-3</v>
      </c>
      <c r="G90" s="6">
        <v>0.57626387759380782</v>
      </c>
      <c r="H90" s="6">
        <v>2.1243298893982989E-2</v>
      </c>
      <c r="I90" s="6">
        <v>7.02796323914371E-2</v>
      </c>
      <c r="J90" s="6">
        <v>6.8207180960842535E-4</v>
      </c>
      <c r="K90" s="6">
        <v>2.2368597684460239E-2</v>
      </c>
      <c r="L90" s="6">
        <v>4.9824295062088884E-4</v>
      </c>
      <c r="M90" s="7">
        <v>575.96</v>
      </c>
      <c r="N90" s="7">
        <v>79.617500000000007</v>
      </c>
      <c r="O90" s="7">
        <v>462.05758485196765</v>
      </c>
      <c r="P90" s="7">
        <v>13.687917979240906</v>
      </c>
      <c r="Q90" s="7">
        <v>437.84014836032662</v>
      </c>
      <c r="R90" s="7">
        <v>4.1149929128116769</v>
      </c>
      <c r="S90" s="7">
        <v>447.13673278530257</v>
      </c>
      <c r="T90" s="7">
        <v>9.850263729286727</v>
      </c>
      <c r="U90" s="7">
        <v>437.84014836032662</v>
      </c>
      <c r="V90" s="7">
        <v>4.1149929128116769</v>
      </c>
    </row>
    <row r="91" spans="1:22">
      <c r="A91" s="11" t="s">
        <v>157</v>
      </c>
      <c r="B91" s="6">
        <v>45.630203741550872</v>
      </c>
      <c r="C91" s="6">
        <v>55.00668829342731</v>
      </c>
      <c r="D91" s="6">
        <f t="shared" si="2"/>
        <v>0.82953919163686818</v>
      </c>
      <c r="E91" s="6">
        <v>5.6897118632385862E-2</v>
      </c>
      <c r="F91" s="6">
        <v>4.946599651779791E-3</v>
      </c>
      <c r="G91" s="6">
        <v>0.56122753061792496</v>
      </c>
      <c r="H91" s="6">
        <v>4.2005470234924437E-2</v>
      </c>
      <c r="I91" s="6">
        <v>7.2685082883120616E-2</v>
      </c>
      <c r="J91" s="6">
        <v>1.442528490469429E-3</v>
      </c>
      <c r="K91" s="6">
        <v>2.5829334004467963E-2</v>
      </c>
      <c r="L91" s="6">
        <v>1.0804497577452472E-3</v>
      </c>
      <c r="M91" s="7">
        <v>487.08</v>
      </c>
      <c r="N91" s="7">
        <v>224.9725</v>
      </c>
      <c r="O91" s="7">
        <v>452.32511594255294</v>
      </c>
      <c r="P91" s="7">
        <v>27.321031013319185</v>
      </c>
      <c r="Q91" s="7">
        <v>452.31218942200098</v>
      </c>
      <c r="R91" s="7">
        <v>8.6724673126575045</v>
      </c>
      <c r="S91" s="7">
        <v>515.4399552523239</v>
      </c>
      <c r="T91" s="7">
        <v>21.288431274486292</v>
      </c>
      <c r="U91" s="7">
        <v>452.31218942200098</v>
      </c>
      <c r="V91" s="7">
        <v>8.6724673126575045</v>
      </c>
    </row>
    <row r="92" spans="1:22">
      <c r="A92" s="11" t="s">
        <v>129</v>
      </c>
      <c r="B92" s="6">
        <v>66.388744979677099</v>
      </c>
      <c r="C92" s="6">
        <v>950.16920325428464</v>
      </c>
      <c r="D92" s="6">
        <f t="shared" si="2"/>
        <v>6.9870444918966837E-2</v>
      </c>
      <c r="E92" s="6">
        <v>6.1361364570075974E-2</v>
      </c>
      <c r="F92" s="6">
        <v>1.9533709933213235E-3</v>
      </c>
      <c r="G92" s="6">
        <v>0.6310352398747312</v>
      </c>
      <c r="H92" s="6">
        <v>1.90306671609222E-2</v>
      </c>
      <c r="I92" s="6">
        <v>7.4247057654670823E-2</v>
      </c>
      <c r="J92" s="6">
        <v>7.0992054848117308E-4</v>
      </c>
      <c r="K92" s="6">
        <v>3.6122930783811055E-2</v>
      </c>
      <c r="L92" s="6">
        <v>1.5829538325479694E-3</v>
      </c>
      <c r="M92" s="7">
        <v>653.72</v>
      </c>
      <c r="N92" s="7">
        <v>68.510000000000005</v>
      </c>
      <c r="O92" s="7">
        <v>496.74054902281091</v>
      </c>
      <c r="P92" s="7">
        <v>11.852146930835513</v>
      </c>
      <c r="Q92" s="7">
        <v>461.69221397505345</v>
      </c>
      <c r="R92" s="7">
        <v>4.2674280900206005</v>
      </c>
      <c r="S92" s="7">
        <v>717.24701072450591</v>
      </c>
      <c r="T92" s="7">
        <v>30.879564052338473</v>
      </c>
      <c r="U92" s="7">
        <v>461.69221397505345</v>
      </c>
      <c r="V92" s="7">
        <v>4.2674280900206005</v>
      </c>
    </row>
    <row r="93" spans="1:22">
      <c r="A93" s="11" t="s">
        <v>158</v>
      </c>
      <c r="B93" s="6">
        <v>28.223964816753071</v>
      </c>
      <c r="C93" s="6">
        <v>67.485935709535099</v>
      </c>
      <c r="D93" s="6">
        <f t="shared" si="2"/>
        <v>0.41821995235023912</v>
      </c>
      <c r="E93" s="6">
        <v>6.3418094555470109E-2</v>
      </c>
      <c r="F93" s="6">
        <v>6.0807990344138221E-3</v>
      </c>
      <c r="G93" s="6">
        <v>0.66131655304608294</v>
      </c>
      <c r="H93" s="6">
        <v>5.4065456843751199E-2</v>
      </c>
      <c r="I93" s="6">
        <v>7.5657232808894262E-2</v>
      </c>
      <c r="J93" s="6">
        <v>1.6232329250778004E-3</v>
      </c>
      <c r="K93" s="6">
        <v>2.6541521157206354E-2</v>
      </c>
      <c r="L93" s="6">
        <v>1.5576570869662804E-3</v>
      </c>
      <c r="M93" s="7">
        <v>724.08</v>
      </c>
      <c r="N93" s="7">
        <v>208.3125</v>
      </c>
      <c r="O93" s="7">
        <v>515.41898997014891</v>
      </c>
      <c r="P93" s="7">
        <v>33.04622250423418</v>
      </c>
      <c r="Q93" s="7">
        <v>470.14893873017076</v>
      </c>
      <c r="R93" s="7">
        <v>9.7313477997942268</v>
      </c>
      <c r="S93" s="7">
        <v>529.46752725275326</v>
      </c>
      <c r="T93" s="7">
        <v>30.669700308192514</v>
      </c>
      <c r="U93" s="7">
        <v>470.14893873017076</v>
      </c>
      <c r="V93" s="7">
        <v>9.7313477997942268</v>
      </c>
    </row>
    <row r="94" spans="1:22">
      <c r="A94" s="11" t="s">
        <v>15</v>
      </c>
      <c r="B94" s="6">
        <v>217.32129298804642</v>
      </c>
      <c r="C94" s="6">
        <v>459.22160695298783</v>
      </c>
      <c r="D94" s="6">
        <f t="shared" si="2"/>
        <v>0.47323838795393264</v>
      </c>
      <c r="E94" s="6">
        <v>5.7479641313292883E-2</v>
      </c>
      <c r="F94" s="6">
        <v>1.6106918643105669E-3</v>
      </c>
      <c r="G94" s="6">
        <v>0.62044446543212239</v>
      </c>
      <c r="H94" s="6">
        <v>1.7407028249485947E-2</v>
      </c>
      <c r="I94" s="6">
        <v>7.8175872020753406E-2</v>
      </c>
      <c r="J94" s="6">
        <v>8.8285679449332075E-4</v>
      </c>
      <c r="K94" s="6">
        <v>2.4508888177612716E-2</v>
      </c>
      <c r="L94" s="6">
        <v>5.4072230636220719E-4</v>
      </c>
      <c r="M94" s="7">
        <v>509.3</v>
      </c>
      <c r="N94" s="7">
        <v>58.327500000000001</v>
      </c>
      <c r="O94" s="7">
        <v>490.12588007508344</v>
      </c>
      <c r="P94" s="7">
        <v>10.912469473239369</v>
      </c>
      <c r="Q94" s="7">
        <v>485.22550051131753</v>
      </c>
      <c r="R94" s="7">
        <v>5.2851004813612183</v>
      </c>
      <c r="S94" s="7">
        <v>489.40604919635007</v>
      </c>
      <c r="T94" s="7">
        <v>10.667748110633619</v>
      </c>
      <c r="U94" s="7">
        <v>485.22550051131753</v>
      </c>
      <c r="V94" s="7">
        <v>5.2851004813612183</v>
      </c>
    </row>
    <row r="95" spans="1:22">
      <c r="A95" s="11" t="s">
        <v>159</v>
      </c>
      <c r="B95" s="6">
        <v>207.81824037095751</v>
      </c>
      <c r="C95" s="6">
        <v>592.58666022705131</v>
      </c>
      <c r="D95" s="6">
        <f t="shared" si="2"/>
        <v>0.35069679140487459</v>
      </c>
      <c r="E95" s="6">
        <v>6.4489467837586675E-2</v>
      </c>
      <c r="F95" s="6">
        <v>1.9518764707913618E-3</v>
      </c>
      <c r="G95" s="6">
        <v>0.74677529765641248</v>
      </c>
      <c r="H95" s="6">
        <v>2.2058929850567992E-2</v>
      </c>
      <c r="I95" s="6">
        <v>8.3809098901467219E-2</v>
      </c>
      <c r="J95" s="6">
        <v>8.3282156731639761E-4</v>
      </c>
      <c r="K95" s="6">
        <v>2.5649493637489435E-2</v>
      </c>
      <c r="L95" s="6">
        <v>6.5668756345377863E-4</v>
      </c>
      <c r="M95" s="7">
        <v>766.67</v>
      </c>
      <c r="N95" s="7">
        <v>64.040000000000006</v>
      </c>
      <c r="O95" s="7">
        <v>566.35162821308529</v>
      </c>
      <c r="P95" s="7">
        <v>12.828417934997015</v>
      </c>
      <c r="Q95" s="7">
        <v>518.81888466809846</v>
      </c>
      <c r="R95" s="7">
        <v>4.9614757582344069</v>
      </c>
      <c r="S95" s="7">
        <v>511.89619498249567</v>
      </c>
      <c r="T95" s="7">
        <v>12.941184197048901</v>
      </c>
      <c r="U95" s="7">
        <v>518.81888466809846</v>
      </c>
      <c r="V95" s="7">
        <v>4.9614757582344069</v>
      </c>
    </row>
    <row r="96" spans="1:22">
      <c r="A96" s="11" t="s">
        <v>71</v>
      </c>
      <c r="B96" s="6">
        <v>49.38497516961931</v>
      </c>
      <c r="C96" s="6">
        <v>161.46394625255195</v>
      </c>
      <c r="D96" s="6">
        <f t="shared" si="2"/>
        <v>0.30585760050961702</v>
      </c>
      <c r="E96" s="6">
        <v>6.5754698769106876E-2</v>
      </c>
      <c r="F96" s="6">
        <v>2.5076662238690682E-3</v>
      </c>
      <c r="G96" s="6">
        <v>0.88128773800219995</v>
      </c>
      <c r="H96" s="6">
        <v>3.24078238499746E-2</v>
      </c>
      <c r="I96" s="6">
        <v>9.6989251555056138E-2</v>
      </c>
      <c r="J96" s="6">
        <v>1.2096231907157647E-3</v>
      </c>
      <c r="K96" s="6">
        <v>3.5615847047980265E-2</v>
      </c>
      <c r="L96" s="6">
        <v>1.200900705285782E-3</v>
      </c>
      <c r="M96" s="7">
        <v>798.15</v>
      </c>
      <c r="N96" s="7">
        <v>79.625</v>
      </c>
      <c r="O96" s="7">
        <v>641.67793002128553</v>
      </c>
      <c r="P96" s="7">
        <v>17.496840998151622</v>
      </c>
      <c r="Q96" s="7">
        <v>596.74058475159893</v>
      </c>
      <c r="R96" s="7">
        <v>7.1156033785520867</v>
      </c>
      <c r="S96" s="7">
        <v>707.35262384526948</v>
      </c>
      <c r="T96" s="7">
        <v>23.438111156721412</v>
      </c>
      <c r="U96" s="7">
        <v>596.74058475159893</v>
      </c>
      <c r="V96" s="7">
        <v>7.1156033785520867</v>
      </c>
    </row>
    <row r="97" spans="1:22">
      <c r="A97" s="11" t="s">
        <v>80</v>
      </c>
      <c r="B97" s="6">
        <v>472.18475686323541</v>
      </c>
      <c r="C97" s="6">
        <v>734.93070435112509</v>
      </c>
      <c r="D97" s="6">
        <f t="shared" si="2"/>
        <v>0.64248881434356497</v>
      </c>
      <c r="E97" s="6">
        <v>6.4031923308266459E-2</v>
      </c>
      <c r="F97" s="6">
        <v>1.6351778843732301E-3</v>
      </c>
      <c r="G97" s="6">
        <v>0.8635760954661259</v>
      </c>
      <c r="H97" s="6">
        <v>2.2682074394615878E-2</v>
      </c>
      <c r="I97" s="6">
        <v>9.7324038173483257E-2</v>
      </c>
      <c r="J97" s="6">
        <v>1.043037903287711E-3</v>
      </c>
      <c r="K97" s="6">
        <v>2.7348491902067076E-2</v>
      </c>
      <c r="L97" s="6">
        <v>6.4696096787708786E-4</v>
      </c>
      <c r="M97" s="7">
        <v>742.6</v>
      </c>
      <c r="N97" s="7">
        <v>53.697499999999998</v>
      </c>
      <c r="O97" s="7">
        <v>632.07318252007747</v>
      </c>
      <c r="P97" s="7">
        <v>12.365965786439872</v>
      </c>
      <c r="Q97" s="7">
        <v>598.70764499942925</v>
      </c>
      <c r="R97" s="7">
        <v>6.1360243558989342</v>
      </c>
      <c r="S97" s="7">
        <v>545.35024516009366</v>
      </c>
      <c r="T97" s="7">
        <v>12.728419762635333</v>
      </c>
      <c r="U97" s="7">
        <v>598.70764499942925</v>
      </c>
      <c r="V97" s="7">
        <v>6.1360243558989342</v>
      </c>
    </row>
    <row r="98" spans="1:22">
      <c r="A98" s="11" t="s">
        <v>160</v>
      </c>
      <c r="B98" s="6">
        <v>141.39434799768895</v>
      </c>
      <c r="C98" s="6">
        <v>899.1516126897011</v>
      </c>
      <c r="D98" s="6">
        <f t="shared" si="2"/>
        <v>0.15725306611498499</v>
      </c>
      <c r="E98" s="6">
        <v>6.0045231535183936E-2</v>
      </c>
      <c r="F98" s="6">
        <v>1.6316229040836813E-3</v>
      </c>
      <c r="G98" s="6">
        <v>0.81513331250401577</v>
      </c>
      <c r="H98" s="6">
        <v>2.1292490018879142E-2</v>
      </c>
      <c r="I98" s="6">
        <v>9.791133050449824E-2</v>
      </c>
      <c r="J98" s="6">
        <v>9.6772101423772965E-4</v>
      </c>
      <c r="K98" s="6">
        <v>2.9667499292309198E-2</v>
      </c>
      <c r="L98" s="6">
        <v>7.2248511365407642E-4</v>
      </c>
      <c r="M98" s="7">
        <v>605.57500000000005</v>
      </c>
      <c r="N98" s="7">
        <v>58.170000000000073</v>
      </c>
      <c r="O98" s="7">
        <v>605.32965978057598</v>
      </c>
      <c r="P98" s="7">
        <v>11.918099739179137</v>
      </c>
      <c r="Q98" s="7">
        <v>602.15686940246303</v>
      </c>
      <c r="R98" s="7">
        <v>5.6912949657058265</v>
      </c>
      <c r="S98" s="7">
        <v>590.92337350404728</v>
      </c>
      <c r="T98" s="7">
        <v>14.182281310712973</v>
      </c>
      <c r="U98" s="7">
        <v>602.15686940246303</v>
      </c>
      <c r="V98" s="7">
        <v>5.6912949657058265</v>
      </c>
    </row>
    <row r="99" spans="1:22">
      <c r="A99" s="11" t="s">
        <v>161</v>
      </c>
      <c r="B99" s="6">
        <v>201.66458492797361</v>
      </c>
      <c r="C99" s="6">
        <v>239.3698313726149</v>
      </c>
      <c r="D99" s="6">
        <f t="shared" ref="D99:D130" si="3">B99/C99</f>
        <v>0.84248120897930767</v>
      </c>
      <c r="E99" s="6">
        <v>6.3400773294534959E-2</v>
      </c>
      <c r="F99" s="6">
        <v>2.9421970464834821E-3</v>
      </c>
      <c r="G99" s="6">
        <v>0.95820221530888761</v>
      </c>
      <c r="H99" s="6">
        <v>3.6660917124263635E-2</v>
      </c>
      <c r="I99" s="6">
        <v>0.10881583819662091</v>
      </c>
      <c r="J99" s="6">
        <v>1.3110298583029847E-3</v>
      </c>
      <c r="K99" s="6">
        <v>3.7382465212941814E-2</v>
      </c>
      <c r="L99" s="6">
        <v>9.697899118030727E-4</v>
      </c>
      <c r="M99" s="7">
        <v>720.38</v>
      </c>
      <c r="N99" s="7">
        <v>98.137500000000003</v>
      </c>
      <c r="O99" s="7">
        <v>682.36463952457552</v>
      </c>
      <c r="P99" s="7">
        <v>19.015381192860325</v>
      </c>
      <c r="Q99" s="7">
        <v>665.86709711101798</v>
      </c>
      <c r="R99" s="7">
        <v>7.6305190888315773</v>
      </c>
      <c r="S99" s="7">
        <v>741.80252983463322</v>
      </c>
      <c r="T99" s="7">
        <v>18.895263659186515</v>
      </c>
      <c r="U99" s="7">
        <v>665.86709711101798</v>
      </c>
      <c r="V99" s="7">
        <v>7.6305190888315773</v>
      </c>
    </row>
    <row r="100" spans="1:22">
      <c r="A100" s="11" t="s">
        <v>162</v>
      </c>
      <c r="B100" s="6">
        <v>60.505919703163094</v>
      </c>
      <c r="C100" s="6">
        <v>252.98075542928623</v>
      </c>
      <c r="D100" s="6">
        <f t="shared" si="3"/>
        <v>0.23917202555779327</v>
      </c>
      <c r="E100" s="6">
        <v>7.285046727857139E-2</v>
      </c>
      <c r="F100" s="6">
        <v>2.8214310243061015E-3</v>
      </c>
      <c r="G100" s="6">
        <v>1.1996218094153368</v>
      </c>
      <c r="H100" s="6">
        <v>5.0109550432607744E-2</v>
      </c>
      <c r="I100" s="6">
        <v>0.11896341901957798</v>
      </c>
      <c r="J100" s="6">
        <v>2.0400093824560301E-3</v>
      </c>
      <c r="K100" s="6">
        <v>4.0116400458782467E-2</v>
      </c>
      <c r="L100" s="6">
        <v>1.3561378305884757E-3</v>
      </c>
      <c r="M100" s="7">
        <v>1009.26</v>
      </c>
      <c r="N100" s="7">
        <v>78.86</v>
      </c>
      <c r="O100" s="7">
        <v>800.4116776927799</v>
      </c>
      <c r="P100" s="7">
        <v>23.137828175627948</v>
      </c>
      <c r="Q100" s="7">
        <v>724.59460446463243</v>
      </c>
      <c r="R100" s="7">
        <v>11.759125919863285</v>
      </c>
      <c r="S100" s="7">
        <v>795.00010931524321</v>
      </c>
      <c r="T100" s="7">
        <v>26.353365411003388</v>
      </c>
      <c r="U100" s="7">
        <v>724.59460446463243</v>
      </c>
      <c r="V100" s="7">
        <v>11.759125919863285</v>
      </c>
    </row>
    <row r="101" spans="1:22">
      <c r="A101" s="11" t="s">
        <v>68</v>
      </c>
      <c r="B101" s="6">
        <v>132.34593339878163</v>
      </c>
      <c r="C101" s="6">
        <v>121.55245873184474</v>
      </c>
      <c r="D101" s="6">
        <f t="shared" si="3"/>
        <v>1.0887968435977773</v>
      </c>
      <c r="E101" s="6">
        <v>7.0180171212107012E-2</v>
      </c>
      <c r="F101" s="6">
        <v>3.8517977890240676E-3</v>
      </c>
      <c r="G101" s="6">
        <v>1.1847536277811972</v>
      </c>
      <c r="H101" s="6">
        <v>5.3155852397266071E-2</v>
      </c>
      <c r="I101" s="6">
        <v>0.12105363507346123</v>
      </c>
      <c r="J101" s="6">
        <v>1.5234859412067527E-3</v>
      </c>
      <c r="K101" s="6">
        <v>4.2304347263902531E-2</v>
      </c>
      <c r="L101" s="6">
        <v>1.1885080522609152E-3</v>
      </c>
      <c r="M101" s="7">
        <v>1000</v>
      </c>
      <c r="N101" s="7">
        <v>112.9675</v>
      </c>
      <c r="O101" s="7">
        <v>793.52496931094845</v>
      </c>
      <c r="P101" s="7">
        <v>24.71053214455431</v>
      </c>
      <c r="Q101" s="7">
        <v>736.62522923119843</v>
      </c>
      <c r="R101" s="7">
        <v>8.7695536884972523</v>
      </c>
      <c r="S101" s="7">
        <v>837.47307916966133</v>
      </c>
      <c r="T101" s="7">
        <v>23.047391357845385</v>
      </c>
      <c r="U101" s="7">
        <v>736.62522923119843</v>
      </c>
      <c r="V101" s="7">
        <v>8.7695536884972523</v>
      </c>
    </row>
    <row r="102" spans="1:22">
      <c r="A102" s="11" t="s">
        <v>163</v>
      </c>
      <c r="B102" s="6">
        <v>98.768148693644974</v>
      </c>
      <c r="C102" s="6">
        <v>148.93174285549944</v>
      </c>
      <c r="D102" s="6">
        <f t="shared" si="3"/>
        <v>0.66317728376733265</v>
      </c>
      <c r="E102" s="6">
        <v>6.4574507095851677E-2</v>
      </c>
      <c r="F102" s="6">
        <v>2.7002954958386411E-3</v>
      </c>
      <c r="G102" s="6">
        <v>1.0870531278877482</v>
      </c>
      <c r="H102" s="6">
        <v>4.3962194010569597E-2</v>
      </c>
      <c r="I102" s="6">
        <v>0.12153774049010672</v>
      </c>
      <c r="J102" s="6">
        <v>1.3504043578212606E-3</v>
      </c>
      <c r="K102" s="6">
        <v>3.8148882052759722E-2</v>
      </c>
      <c r="L102" s="6">
        <v>9.9701311885164309E-4</v>
      </c>
      <c r="M102" s="7">
        <v>761.11500000000001</v>
      </c>
      <c r="N102" s="7">
        <v>61.104999999999997</v>
      </c>
      <c r="O102" s="7">
        <v>747.0712132340808</v>
      </c>
      <c r="P102" s="7">
        <v>21.394307447825966</v>
      </c>
      <c r="Q102" s="7">
        <v>739.40838813030155</v>
      </c>
      <c r="R102" s="7">
        <v>7.7721647204990738</v>
      </c>
      <c r="S102" s="7">
        <v>756.72978490993148</v>
      </c>
      <c r="T102" s="7">
        <v>19.411336102742101</v>
      </c>
      <c r="U102" s="7">
        <v>739.40838813030155</v>
      </c>
      <c r="V102" s="7">
        <v>7.7721647204990738</v>
      </c>
    </row>
    <row r="103" spans="1:22">
      <c r="A103" s="11" t="s">
        <v>85</v>
      </c>
      <c r="B103" s="6">
        <v>42.119721379415175</v>
      </c>
      <c r="C103" s="6">
        <v>45.083721739429166</v>
      </c>
      <c r="D103" s="6">
        <f t="shared" si="3"/>
        <v>0.93425564160064134</v>
      </c>
      <c r="E103" s="6">
        <v>7.4939903856129933E-2</v>
      </c>
      <c r="F103" s="6">
        <v>4.697868312186426E-3</v>
      </c>
      <c r="G103" s="6">
        <v>1.2477889012104382</v>
      </c>
      <c r="H103" s="6">
        <v>6.5842409732473156E-2</v>
      </c>
      <c r="I103" s="6">
        <v>0.12250171163861706</v>
      </c>
      <c r="J103" s="6">
        <v>2.2617405177329931E-3</v>
      </c>
      <c r="K103" s="6">
        <v>4.3911301538000387E-2</v>
      </c>
      <c r="L103" s="6">
        <v>1.6937632284786716E-3</v>
      </c>
      <c r="M103" s="7">
        <v>1133.335</v>
      </c>
      <c r="N103" s="7">
        <v>93.982500000000073</v>
      </c>
      <c r="O103" s="7">
        <v>822.40648064840377</v>
      </c>
      <c r="P103" s="7">
        <v>29.747937512395435</v>
      </c>
      <c r="Q103" s="7">
        <v>744.94675570154993</v>
      </c>
      <c r="R103" s="7">
        <v>12.99517554212594</v>
      </c>
      <c r="S103" s="7">
        <v>868.61092750844591</v>
      </c>
      <c r="T103" s="7">
        <v>32.794672474579926</v>
      </c>
      <c r="U103" s="7">
        <v>744.94675570154993</v>
      </c>
      <c r="V103" s="7">
        <v>12.99517554212594</v>
      </c>
    </row>
    <row r="104" spans="1:22">
      <c r="A104" s="11" t="s">
        <v>16</v>
      </c>
      <c r="B104" s="6">
        <v>86.611704220127365</v>
      </c>
      <c r="C104" s="6">
        <v>385.05208202725339</v>
      </c>
      <c r="D104" s="6">
        <f t="shared" si="3"/>
        <v>0.22493503674652804</v>
      </c>
      <c r="E104" s="6">
        <v>6.748848367983773E-2</v>
      </c>
      <c r="F104" s="6">
        <v>1.931656108043275E-3</v>
      </c>
      <c r="G104" s="6">
        <v>1.154239044306361</v>
      </c>
      <c r="H104" s="6">
        <v>3.3866086978130941E-2</v>
      </c>
      <c r="I104" s="6">
        <v>0.12266075916382646</v>
      </c>
      <c r="J104" s="6">
        <v>1.2798412026334954E-3</v>
      </c>
      <c r="K104" s="6">
        <v>3.6249599317385438E-2</v>
      </c>
      <c r="L104" s="6">
        <v>9.2018069729809463E-4</v>
      </c>
      <c r="M104" s="7">
        <v>853.7</v>
      </c>
      <c r="N104" s="7">
        <v>64.97</v>
      </c>
      <c r="O104" s="7">
        <v>779.24308220166938</v>
      </c>
      <c r="P104" s="7">
        <v>15.971297181379077</v>
      </c>
      <c r="Q104" s="7">
        <v>745.86008490350105</v>
      </c>
      <c r="R104" s="7">
        <v>7.3599863521390381</v>
      </c>
      <c r="S104" s="7">
        <v>719.71785348802257</v>
      </c>
      <c r="T104" s="7">
        <v>17.948284306829368</v>
      </c>
      <c r="U104" s="7">
        <v>745.86008490350105</v>
      </c>
      <c r="V104" s="7">
        <v>7.3599863521390381</v>
      </c>
    </row>
    <row r="105" spans="1:22">
      <c r="A105" s="11" t="s">
        <v>135</v>
      </c>
      <c r="B105" s="6">
        <v>131.05132146268741</v>
      </c>
      <c r="C105" s="6">
        <v>91.523857449132151</v>
      </c>
      <c r="D105" s="6">
        <f t="shared" si="3"/>
        <v>1.4318815346645999</v>
      </c>
      <c r="E105" s="6">
        <v>6.8212085390597754E-2</v>
      </c>
      <c r="F105" s="6">
        <v>3.3492970881770241E-3</v>
      </c>
      <c r="G105" s="6">
        <v>1.16837396143686</v>
      </c>
      <c r="H105" s="6">
        <v>5.5758327202402758E-2</v>
      </c>
      <c r="I105" s="6">
        <v>0.12526523575481993</v>
      </c>
      <c r="J105" s="6">
        <v>1.7157086891776776E-3</v>
      </c>
      <c r="K105" s="6">
        <v>3.7782936969566597E-2</v>
      </c>
      <c r="L105" s="6">
        <v>8.9066422559422992E-4</v>
      </c>
      <c r="M105" s="7">
        <v>875.92499999999995</v>
      </c>
      <c r="N105" s="7">
        <v>102.625</v>
      </c>
      <c r="O105" s="7">
        <v>785.88369816736383</v>
      </c>
      <c r="P105" s="7">
        <v>26.115383635911563</v>
      </c>
      <c r="Q105" s="7">
        <v>760.79789191652958</v>
      </c>
      <c r="R105" s="7">
        <v>9.8375260774587758</v>
      </c>
      <c r="S105" s="7">
        <v>749.60376505558861</v>
      </c>
      <c r="T105" s="7">
        <v>17.346892218490403</v>
      </c>
      <c r="U105" s="7">
        <v>760.79789191652958</v>
      </c>
      <c r="V105" s="7">
        <v>9.8375260774587758</v>
      </c>
    </row>
    <row r="106" spans="1:22">
      <c r="A106" s="11" t="s">
        <v>70</v>
      </c>
      <c r="B106" s="6">
        <v>63.826751177123121</v>
      </c>
      <c r="C106" s="6">
        <v>164.46382838487318</v>
      </c>
      <c r="D106" s="6">
        <f t="shared" si="3"/>
        <v>0.38808990283114247</v>
      </c>
      <c r="E106" s="6">
        <v>6.3850581954922006E-2</v>
      </c>
      <c r="F106" s="6">
        <v>2.145496387925344E-3</v>
      </c>
      <c r="G106" s="6">
        <v>1.1300242693561449</v>
      </c>
      <c r="H106" s="6">
        <v>3.7663126525721735E-2</v>
      </c>
      <c r="I106" s="6">
        <v>0.12773527153826369</v>
      </c>
      <c r="J106" s="6">
        <v>1.4671755657331051E-3</v>
      </c>
      <c r="K106" s="6">
        <v>3.9304106105683696E-2</v>
      </c>
      <c r="L106" s="6">
        <v>1.229176916217306E-3</v>
      </c>
      <c r="M106" s="7">
        <v>736.73</v>
      </c>
      <c r="N106" s="7">
        <v>70.362500000000068</v>
      </c>
      <c r="O106" s="7">
        <v>767.76501367755475</v>
      </c>
      <c r="P106" s="7">
        <v>17.961610085769959</v>
      </c>
      <c r="Q106" s="7">
        <v>774.93271348682151</v>
      </c>
      <c r="R106" s="7">
        <v>8.3971723066394048</v>
      </c>
      <c r="S106" s="7">
        <v>779.20890231822602</v>
      </c>
      <c r="T106" s="7">
        <v>23.904845969914316</v>
      </c>
      <c r="U106" s="7">
        <v>774.93271348682151</v>
      </c>
      <c r="V106" s="7">
        <v>8.3971723066394048</v>
      </c>
    </row>
    <row r="107" spans="1:22">
      <c r="A107" s="11" t="s">
        <v>42</v>
      </c>
      <c r="B107" s="6">
        <v>133.47202268956553</v>
      </c>
      <c r="C107" s="6">
        <v>312.91790939851154</v>
      </c>
      <c r="D107" s="6">
        <f t="shared" si="3"/>
        <v>0.4265400562918385</v>
      </c>
      <c r="E107" s="6">
        <v>6.5148463622587999E-2</v>
      </c>
      <c r="F107" s="6">
        <v>2.0232471292743934E-3</v>
      </c>
      <c r="G107" s="6">
        <v>1.2120297078045479</v>
      </c>
      <c r="H107" s="6">
        <v>3.4741189063342989E-2</v>
      </c>
      <c r="I107" s="6">
        <v>0.13399679534351272</v>
      </c>
      <c r="J107" s="6">
        <v>1.2271082536794646E-3</v>
      </c>
      <c r="K107" s="6">
        <v>4.5126161970440115E-2</v>
      </c>
      <c r="L107" s="6">
        <v>1.0900653468135684E-3</v>
      </c>
      <c r="M107" s="7">
        <v>788.89</v>
      </c>
      <c r="N107" s="7">
        <v>60.18</v>
      </c>
      <c r="O107" s="7">
        <v>806.123281577184</v>
      </c>
      <c r="P107" s="7">
        <v>15.956588813181346</v>
      </c>
      <c r="Q107" s="7">
        <v>810.62613586352165</v>
      </c>
      <c r="R107" s="7">
        <v>6.9894443584302968</v>
      </c>
      <c r="S107" s="7">
        <v>892.11939945249026</v>
      </c>
      <c r="T107" s="7">
        <v>21.081330235957942</v>
      </c>
      <c r="U107" s="7">
        <v>810.62613586352165</v>
      </c>
      <c r="V107" s="7">
        <v>6.9894443584302968</v>
      </c>
    </row>
    <row r="108" spans="1:22">
      <c r="A108" s="11" t="s">
        <v>76</v>
      </c>
      <c r="B108" s="6">
        <v>65.766726045999434</v>
      </c>
      <c r="C108" s="6">
        <v>339.48389475192062</v>
      </c>
      <c r="D108" s="6">
        <f t="shared" si="3"/>
        <v>0.19372561427121238</v>
      </c>
      <c r="E108" s="6">
        <v>7.0149031215359536E-2</v>
      </c>
      <c r="F108" s="6">
        <v>2.0047202994995096E-3</v>
      </c>
      <c r="G108" s="6">
        <v>1.3757049638027636</v>
      </c>
      <c r="H108" s="6">
        <v>4.4568217352130228E-2</v>
      </c>
      <c r="I108" s="6">
        <v>0.14119703991575297</v>
      </c>
      <c r="J108" s="6">
        <v>2.3463733507043997E-3</v>
      </c>
      <c r="K108" s="6">
        <v>4.3906213252949661E-2</v>
      </c>
      <c r="L108" s="6">
        <v>1.3483904437272358E-3</v>
      </c>
      <c r="M108" s="7">
        <v>933.02</v>
      </c>
      <c r="N108" s="7">
        <v>59.262500000000003</v>
      </c>
      <c r="O108" s="7">
        <v>878.60508738036037</v>
      </c>
      <c r="P108" s="7">
        <v>19.057949872904825</v>
      </c>
      <c r="Q108" s="7">
        <v>851.42785830180355</v>
      </c>
      <c r="R108" s="7">
        <v>13.262207621740536</v>
      </c>
      <c r="S108" s="7">
        <v>868.51240780653711</v>
      </c>
      <c r="T108" s="7">
        <v>26.107685989924697</v>
      </c>
      <c r="U108" s="7">
        <v>851.42785830180355</v>
      </c>
      <c r="V108" s="7">
        <v>13.262207621740536</v>
      </c>
    </row>
    <row r="109" spans="1:22">
      <c r="A109" s="11" t="s">
        <v>118</v>
      </c>
      <c r="B109" s="6">
        <v>331.99800649589645</v>
      </c>
      <c r="C109" s="6">
        <v>1618.9050412228435</v>
      </c>
      <c r="D109" s="6">
        <f t="shared" si="3"/>
        <v>0.20507565177826675</v>
      </c>
      <c r="E109" s="6">
        <v>7.1924390311864039E-2</v>
      </c>
      <c r="F109" s="6">
        <v>1.4613815804993746E-3</v>
      </c>
      <c r="G109" s="6">
        <v>1.4107243158321334</v>
      </c>
      <c r="H109" s="6">
        <v>3.457694699956352E-2</v>
      </c>
      <c r="I109" s="6">
        <v>0.1413681536280943</v>
      </c>
      <c r="J109" s="6">
        <v>2.0758757729316063E-3</v>
      </c>
      <c r="K109" s="6">
        <v>4.5887486763852535E-2</v>
      </c>
      <c r="L109" s="6">
        <v>8.7715968671573362E-4</v>
      </c>
      <c r="M109" s="7">
        <v>983.33500000000004</v>
      </c>
      <c r="N109" s="7">
        <v>45.372500000000002</v>
      </c>
      <c r="O109" s="7">
        <v>893.46321605940238</v>
      </c>
      <c r="P109" s="7">
        <v>14.576276144031711</v>
      </c>
      <c r="Q109" s="7">
        <v>852.3943760312219</v>
      </c>
      <c r="R109" s="7">
        <v>11.733517942340271</v>
      </c>
      <c r="S109" s="7">
        <v>906.8376881627845</v>
      </c>
      <c r="T109" s="7">
        <v>16.951490627766027</v>
      </c>
      <c r="U109" s="7">
        <v>852.3943760312219</v>
      </c>
      <c r="V109" s="7">
        <v>11.733517942340271</v>
      </c>
    </row>
    <row r="110" spans="1:22">
      <c r="A110" s="11" t="s">
        <v>44</v>
      </c>
      <c r="B110" s="6">
        <v>103.82897900670726</v>
      </c>
      <c r="C110" s="6">
        <v>82.306907133665462</v>
      </c>
      <c r="D110" s="6">
        <f t="shared" si="3"/>
        <v>1.2614856106558614</v>
      </c>
      <c r="E110" s="6">
        <v>7.7743605332265195E-2</v>
      </c>
      <c r="F110" s="6">
        <v>3.853556904499315E-3</v>
      </c>
      <c r="G110" s="6">
        <v>1.5387978621226666</v>
      </c>
      <c r="H110" s="6">
        <v>6.7701485484212162E-2</v>
      </c>
      <c r="I110" s="6">
        <v>0.14344186110692989</v>
      </c>
      <c r="J110" s="6">
        <v>2.0697845301958667E-3</v>
      </c>
      <c r="K110" s="6">
        <v>4.883950406289872E-2</v>
      </c>
      <c r="L110" s="6">
        <v>1.3851311053732999E-3</v>
      </c>
      <c r="M110" s="7">
        <v>1140.44</v>
      </c>
      <c r="N110" s="7">
        <v>98.605000000000004</v>
      </c>
      <c r="O110" s="7">
        <v>946.02293381530171</v>
      </c>
      <c r="P110" s="7">
        <v>27.084605716210586</v>
      </c>
      <c r="Q110" s="7">
        <v>864.09598875659094</v>
      </c>
      <c r="R110" s="7">
        <v>11.678207814684525</v>
      </c>
      <c r="S110" s="7">
        <v>963.80634101810142</v>
      </c>
      <c r="T110" s="7">
        <v>26.692917414703867</v>
      </c>
      <c r="U110" s="7">
        <v>864.09598875659094</v>
      </c>
      <c r="V110" s="7">
        <v>11.678207814684525</v>
      </c>
    </row>
    <row r="111" spans="1:22">
      <c r="A111" s="11" t="s">
        <v>164</v>
      </c>
      <c r="B111" s="6">
        <v>69.607407704879876</v>
      </c>
      <c r="C111" s="6">
        <v>225.20252292727204</v>
      </c>
      <c r="D111" s="6">
        <f t="shared" si="3"/>
        <v>0.30908804572921778</v>
      </c>
      <c r="E111" s="6">
        <v>6.7010227956180238E-2</v>
      </c>
      <c r="F111" s="6">
        <v>1.8862559031150071E-3</v>
      </c>
      <c r="G111" s="6">
        <v>1.3882147140868297</v>
      </c>
      <c r="H111" s="6">
        <v>3.9496965146911256E-2</v>
      </c>
      <c r="I111" s="6">
        <v>0.14941154907915402</v>
      </c>
      <c r="J111" s="6">
        <v>1.4208304011348414E-3</v>
      </c>
      <c r="K111" s="6">
        <v>4.3479458008841634E-2</v>
      </c>
      <c r="L111" s="6">
        <v>1.1217793562051381E-3</v>
      </c>
      <c r="M111" s="7">
        <v>838.88499999999999</v>
      </c>
      <c r="N111" s="7">
        <v>53.24</v>
      </c>
      <c r="O111" s="7">
        <v>883.93776235981022</v>
      </c>
      <c r="P111" s="7">
        <v>16.803443928110493</v>
      </c>
      <c r="Q111" s="7">
        <v>897.66391594483412</v>
      </c>
      <c r="R111" s="7">
        <v>7.9833824002509415</v>
      </c>
      <c r="S111" s="7">
        <v>860.2478358082061</v>
      </c>
      <c r="T111" s="7">
        <v>21.728899774652263</v>
      </c>
      <c r="U111" s="7">
        <v>897.66391594483412</v>
      </c>
      <c r="V111" s="7">
        <v>7.9833824002509415</v>
      </c>
    </row>
    <row r="112" spans="1:22">
      <c r="A112" s="11" t="s">
        <v>108</v>
      </c>
      <c r="B112" s="6">
        <v>166.8078504061279</v>
      </c>
      <c r="C112" s="6">
        <v>364.22118845152073</v>
      </c>
      <c r="D112" s="6">
        <f t="shared" si="3"/>
        <v>0.45798502584461992</v>
      </c>
      <c r="E112" s="6">
        <v>7.0547960970143347E-2</v>
      </c>
      <c r="F112" s="6">
        <v>1.8808712242910934E-3</v>
      </c>
      <c r="G112" s="6">
        <v>1.4789894988627159</v>
      </c>
      <c r="H112" s="6">
        <v>3.900356715250819E-2</v>
      </c>
      <c r="I112" s="6">
        <v>0.15127257308802605</v>
      </c>
      <c r="J112" s="6">
        <v>1.2853604118928501E-3</v>
      </c>
      <c r="K112" s="6">
        <v>4.5921653272602697E-2</v>
      </c>
      <c r="L112" s="6">
        <v>9.7419655789950067E-4</v>
      </c>
      <c r="M112" s="7">
        <v>944.13</v>
      </c>
      <c r="N112" s="7">
        <v>54.784999999999997</v>
      </c>
      <c r="O112" s="7">
        <v>921.81653755033926</v>
      </c>
      <c r="P112" s="7">
        <v>15.987980102758371</v>
      </c>
      <c r="Q112" s="7">
        <v>908.09293057144953</v>
      </c>
      <c r="R112" s="7">
        <v>7.2139090398405186</v>
      </c>
      <c r="S112" s="7">
        <v>907.49795994883937</v>
      </c>
      <c r="T112" s="7">
        <v>18.826155163128941</v>
      </c>
      <c r="U112" s="7">
        <v>908.09293057144953</v>
      </c>
      <c r="V112" s="7">
        <v>7.2139090398405186</v>
      </c>
    </row>
    <row r="113" spans="1:22">
      <c r="A113" s="11" t="s">
        <v>93</v>
      </c>
      <c r="B113" s="6">
        <v>111.87766273047325</v>
      </c>
      <c r="C113" s="6">
        <v>218.22545223785724</v>
      </c>
      <c r="D113" s="6">
        <f t="shared" si="3"/>
        <v>0.51267009225180094</v>
      </c>
      <c r="E113" s="6">
        <v>7.106302238272573E-2</v>
      </c>
      <c r="F113" s="6">
        <v>2.4149593383888282E-3</v>
      </c>
      <c r="G113" s="6">
        <v>1.5104530672370988</v>
      </c>
      <c r="H113" s="6">
        <v>5.1096828392667624E-2</v>
      </c>
      <c r="I113" s="6">
        <v>0.15358671367525206</v>
      </c>
      <c r="J113" s="6">
        <v>1.547098322140546E-3</v>
      </c>
      <c r="K113" s="6">
        <v>4.9047019790113472E-2</v>
      </c>
      <c r="L113" s="6">
        <v>1.2337016847324407E-3</v>
      </c>
      <c r="M113" s="7">
        <v>958.95</v>
      </c>
      <c r="N113" s="7">
        <v>70.370000000000061</v>
      </c>
      <c r="O113" s="7">
        <v>934.62277679848273</v>
      </c>
      <c r="P113" s="7">
        <v>20.6764989771495</v>
      </c>
      <c r="Q113" s="7">
        <v>921.03768064737289</v>
      </c>
      <c r="R113" s="7">
        <v>8.6597100478036833</v>
      </c>
      <c r="S113" s="7">
        <v>967.80498941082396</v>
      </c>
      <c r="T113" s="7">
        <v>23.770011979083325</v>
      </c>
      <c r="U113" s="7">
        <v>921.03768064737289</v>
      </c>
      <c r="V113" s="7">
        <v>8.6597100478036833</v>
      </c>
    </row>
    <row r="114" spans="1:22">
      <c r="A114" s="11" t="s">
        <v>124</v>
      </c>
      <c r="B114" s="6">
        <v>678.27378301127214</v>
      </c>
      <c r="C114" s="6">
        <v>289.529715915015</v>
      </c>
      <c r="D114" s="6">
        <f t="shared" si="3"/>
        <v>2.3426741564944038</v>
      </c>
      <c r="E114" s="6">
        <v>6.8011358922480739E-2</v>
      </c>
      <c r="F114" s="6">
        <v>1.7808644278223111E-3</v>
      </c>
      <c r="G114" s="6">
        <v>1.4609799153243215</v>
      </c>
      <c r="H114" s="6">
        <v>3.7015910352664085E-2</v>
      </c>
      <c r="I114" s="6">
        <v>0.1550858283917573</v>
      </c>
      <c r="J114" s="6">
        <v>1.3670793148343814E-3</v>
      </c>
      <c r="K114" s="6">
        <v>4.5843649059162363E-2</v>
      </c>
      <c r="L114" s="6">
        <v>7.478120476851419E-4</v>
      </c>
      <c r="M114" s="7">
        <v>877.77499999999998</v>
      </c>
      <c r="N114" s="7">
        <v>55.55499999999995</v>
      </c>
      <c r="O114" s="7">
        <v>914.41296663538867</v>
      </c>
      <c r="P114" s="7">
        <v>15.285157682158333</v>
      </c>
      <c r="Q114" s="7">
        <v>929.40951818712256</v>
      </c>
      <c r="R114" s="7">
        <v>7.646017243819391</v>
      </c>
      <c r="S114" s="7">
        <v>905.9904877892684</v>
      </c>
      <c r="T114" s="7">
        <v>14.452397277853906</v>
      </c>
      <c r="U114" s="7">
        <v>929.40951818712256</v>
      </c>
      <c r="V114" s="7">
        <v>7.646017243819391</v>
      </c>
    </row>
    <row r="115" spans="1:22">
      <c r="A115" s="11" t="s">
        <v>165</v>
      </c>
      <c r="B115" s="6">
        <v>211.49477167388449</v>
      </c>
      <c r="C115" s="6">
        <v>460.90424877680647</v>
      </c>
      <c r="D115" s="6">
        <f t="shared" si="3"/>
        <v>0.45886921683879101</v>
      </c>
      <c r="E115" s="6">
        <v>7.9663854758685176E-2</v>
      </c>
      <c r="F115" s="6">
        <v>2.2240148783367005E-3</v>
      </c>
      <c r="G115" s="6">
        <v>1.7333935950516397</v>
      </c>
      <c r="H115" s="6">
        <v>5.3381300307412678E-2</v>
      </c>
      <c r="I115" s="6">
        <v>0.15624338258904122</v>
      </c>
      <c r="J115" s="6">
        <v>1.3941498566582035E-3</v>
      </c>
      <c r="K115" s="6">
        <v>5.4499203485658704E-2</v>
      </c>
      <c r="L115" s="6">
        <v>1.2049227962046901E-3</v>
      </c>
      <c r="M115" s="7">
        <v>1188.58</v>
      </c>
      <c r="N115" s="7">
        <v>55.087500000000091</v>
      </c>
      <c r="O115" s="7">
        <v>1021.0122478846312</v>
      </c>
      <c r="P115" s="7">
        <v>19.841884579900359</v>
      </c>
      <c r="Q115" s="7">
        <v>935.86647324342255</v>
      </c>
      <c r="R115" s="7">
        <v>7.7892278104575237</v>
      </c>
      <c r="S115" s="7">
        <v>1072.5814166452783</v>
      </c>
      <c r="T115" s="7">
        <v>23.095489004222088</v>
      </c>
      <c r="U115" s="7">
        <v>935.86647324342255</v>
      </c>
      <c r="V115" s="7">
        <v>7.7892278104575237</v>
      </c>
    </row>
    <row r="116" spans="1:22">
      <c r="A116" s="11" t="s">
        <v>17</v>
      </c>
      <c r="B116" s="6">
        <v>106.62782475374479</v>
      </c>
      <c r="C116" s="6">
        <v>549.23042368545066</v>
      </c>
      <c r="D116" s="6">
        <f t="shared" si="3"/>
        <v>0.19414041931299045</v>
      </c>
      <c r="E116" s="6">
        <v>7.2375836966022108E-2</v>
      </c>
      <c r="F116" s="6">
        <v>1.7518204749949755E-3</v>
      </c>
      <c r="G116" s="6">
        <v>1.6029325477527534</v>
      </c>
      <c r="H116" s="6">
        <v>4.0947213514421509E-2</v>
      </c>
      <c r="I116" s="6">
        <v>0.15875352786512528</v>
      </c>
      <c r="J116" s="6">
        <v>1.6956347911307225E-3</v>
      </c>
      <c r="K116" s="6">
        <v>4.7183236505972601E-2</v>
      </c>
      <c r="L116" s="6">
        <v>1.0545945260485349E-3</v>
      </c>
      <c r="M116" s="7">
        <v>998.15</v>
      </c>
      <c r="N116" s="7">
        <v>54.634999999999998</v>
      </c>
      <c r="O116" s="7">
        <v>971.35473666506084</v>
      </c>
      <c r="P116" s="7">
        <v>15.986829750289882</v>
      </c>
      <c r="Q116" s="7">
        <v>949.84613980396909</v>
      </c>
      <c r="R116" s="7">
        <v>9.4471432235196247</v>
      </c>
      <c r="S116" s="7">
        <v>931.86311400163174</v>
      </c>
      <c r="T116" s="7">
        <v>20.355277553034774</v>
      </c>
      <c r="U116" s="7">
        <v>949.84613980396909</v>
      </c>
      <c r="V116" s="7">
        <v>9.4471432235196247</v>
      </c>
    </row>
    <row r="117" spans="1:22">
      <c r="A117" s="11" t="s">
        <v>120</v>
      </c>
      <c r="B117" s="6">
        <v>84.431707846826029</v>
      </c>
      <c r="C117" s="6">
        <v>356.71374777462222</v>
      </c>
      <c r="D117" s="6">
        <f t="shared" si="3"/>
        <v>0.2366931702900652</v>
      </c>
      <c r="E117" s="6">
        <v>7.1290529628217511E-2</v>
      </c>
      <c r="F117" s="6">
        <v>2.066467545612319E-3</v>
      </c>
      <c r="G117" s="6">
        <v>1.5639533928638418</v>
      </c>
      <c r="H117" s="6">
        <v>4.4474629860937524E-2</v>
      </c>
      <c r="I117" s="6">
        <v>0.15881657919881523</v>
      </c>
      <c r="J117" s="6">
        <v>1.626001609695977E-3</v>
      </c>
      <c r="K117" s="6">
        <v>4.752729590710137E-2</v>
      </c>
      <c r="L117" s="6">
        <v>1.2840854412988845E-3</v>
      </c>
      <c r="M117" s="7">
        <v>964.81</v>
      </c>
      <c r="N117" s="7">
        <v>63.89</v>
      </c>
      <c r="O117" s="7">
        <v>956.03428073616146</v>
      </c>
      <c r="P117" s="7">
        <v>17.62494473880351</v>
      </c>
      <c r="Q117" s="7">
        <v>950.19689942980392</v>
      </c>
      <c r="R117" s="7">
        <v>9.0598728366386254</v>
      </c>
      <c r="S117" s="7">
        <v>938.50289277114393</v>
      </c>
      <c r="T117" s="7">
        <v>24.776660544999952</v>
      </c>
      <c r="U117" s="7">
        <v>950.19689942980392</v>
      </c>
      <c r="V117" s="7">
        <v>9.0598728366386254</v>
      </c>
    </row>
    <row r="118" spans="1:22">
      <c r="A118" s="11" t="s">
        <v>45</v>
      </c>
      <c r="B118" s="6">
        <v>257.48388396181463</v>
      </c>
      <c r="C118" s="6">
        <v>438.14769286121219</v>
      </c>
      <c r="D118" s="6">
        <f t="shared" si="3"/>
        <v>0.58766458926299836</v>
      </c>
      <c r="E118" s="6">
        <v>6.8453848228537645E-2</v>
      </c>
      <c r="F118" s="6">
        <v>1.7900305900270116E-3</v>
      </c>
      <c r="G118" s="6">
        <v>1.5149516002230348</v>
      </c>
      <c r="H118" s="6">
        <v>3.7763241655659203E-2</v>
      </c>
      <c r="I118" s="6">
        <v>0.15909730419925414</v>
      </c>
      <c r="J118" s="6">
        <v>1.3971783781050453E-3</v>
      </c>
      <c r="K118" s="6">
        <v>4.7105908128265567E-2</v>
      </c>
      <c r="L118" s="6">
        <v>1.0319010569459944E-3</v>
      </c>
      <c r="M118" s="7">
        <v>883.33</v>
      </c>
      <c r="N118" s="7">
        <v>86.112499999999997</v>
      </c>
      <c r="O118" s="7">
        <v>936.4406345356191</v>
      </c>
      <c r="P118" s="7">
        <v>15.25977051934745</v>
      </c>
      <c r="Q118" s="7">
        <v>951.75836350826842</v>
      </c>
      <c r="R118" s="7">
        <v>7.7874994905337012</v>
      </c>
      <c r="S118" s="7">
        <v>930.37050364590539</v>
      </c>
      <c r="T118" s="7">
        <v>19.918729982719018</v>
      </c>
      <c r="U118" s="7">
        <v>951.75836350826842</v>
      </c>
      <c r="V118" s="7">
        <v>7.7874994905337012</v>
      </c>
    </row>
    <row r="119" spans="1:22">
      <c r="A119" s="11" t="s">
        <v>18</v>
      </c>
      <c r="B119" s="6">
        <v>122.98475291036425</v>
      </c>
      <c r="C119" s="6">
        <v>115.66664574205515</v>
      </c>
      <c r="D119" s="6">
        <f t="shared" si="3"/>
        <v>1.0632689495001784</v>
      </c>
      <c r="E119" s="6">
        <v>7.8317798472655034E-2</v>
      </c>
      <c r="F119" s="6">
        <v>3.04742785037983E-3</v>
      </c>
      <c r="G119" s="6">
        <v>1.7368138355076275</v>
      </c>
      <c r="H119" s="6">
        <v>6.969424332750071E-2</v>
      </c>
      <c r="I119" s="6">
        <v>0.16010200040810113</v>
      </c>
      <c r="J119" s="6">
        <v>2.0857644760003714E-3</v>
      </c>
      <c r="K119" s="6">
        <v>5.0748811743841236E-2</v>
      </c>
      <c r="L119" s="6">
        <v>1.4273345334709807E-3</v>
      </c>
      <c r="M119" s="7">
        <v>1155.25</v>
      </c>
      <c r="N119" s="7">
        <v>77.775000000000091</v>
      </c>
      <c r="O119" s="7">
        <v>1022.2819820560363</v>
      </c>
      <c r="P119" s="7">
        <v>25.866546605902418</v>
      </c>
      <c r="Q119" s="7">
        <v>957.34364311896582</v>
      </c>
      <c r="R119" s="7">
        <v>11.601626670219714</v>
      </c>
      <c r="S119" s="7">
        <v>1000.5672367393234</v>
      </c>
      <c r="T119" s="7">
        <v>27.456240034425658</v>
      </c>
      <c r="U119" s="7">
        <v>957.34364311896582</v>
      </c>
      <c r="V119" s="7">
        <v>11.601626670219714</v>
      </c>
    </row>
    <row r="120" spans="1:22">
      <c r="A120" s="11" t="s">
        <v>166</v>
      </c>
      <c r="B120" s="6">
        <v>422.64648292222063</v>
      </c>
      <c r="C120" s="6">
        <v>529.47109827236216</v>
      </c>
      <c r="D120" s="6">
        <f t="shared" si="3"/>
        <v>0.79824278284743977</v>
      </c>
      <c r="E120" s="6">
        <v>7.5489146573219701E-2</v>
      </c>
      <c r="F120" s="6">
        <v>1.9200512959241846E-3</v>
      </c>
      <c r="G120" s="6">
        <v>1.7188596004952037</v>
      </c>
      <c r="H120" s="6">
        <v>4.5700897144597942E-2</v>
      </c>
      <c r="I120" s="6">
        <v>0.163950232652082</v>
      </c>
      <c r="J120" s="6">
        <v>1.9112106533936499E-3</v>
      </c>
      <c r="K120" s="6">
        <v>4.963550255038348E-2</v>
      </c>
      <c r="L120" s="6">
        <v>8.9037098357560402E-4</v>
      </c>
      <c r="M120" s="7">
        <v>1083.335</v>
      </c>
      <c r="N120" s="7">
        <v>50.002499999999941</v>
      </c>
      <c r="O120" s="7">
        <v>1015.5988504524945</v>
      </c>
      <c r="P120" s="7">
        <v>17.081385646863005</v>
      </c>
      <c r="Q120" s="7">
        <v>978.69197706151738</v>
      </c>
      <c r="R120" s="7">
        <v>10.59822149953672</v>
      </c>
      <c r="S120" s="7">
        <v>979.14024202201961</v>
      </c>
      <c r="T120" s="7">
        <v>17.145362971637141</v>
      </c>
      <c r="U120" s="7">
        <v>978.69197706151738</v>
      </c>
      <c r="V120" s="7">
        <v>10.59822149953672</v>
      </c>
    </row>
    <row r="121" spans="1:22">
      <c r="A121" s="11" t="s">
        <v>67</v>
      </c>
      <c r="B121" s="6">
        <v>165.79242910760215</v>
      </c>
      <c r="C121" s="6">
        <v>207.86560176737893</v>
      </c>
      <c r="D121" s="6">
        <f t="shared" si="3"/>
        <v>0.7975943479726838</v>
      </c>
      <c r="E121" s="6">
        <v>7.2280212877204E-2</v>
      </c>
      <c r="F121" s="6">
        <v>2.7560319139596813E-3</v>
      </c>
      <c r="G121" s="6">
        <v>1.6584035864228481</v>
      </c>
      <c r="H121" s="6">
        <v>5.931415029538778E-2</v>
      </c>
      <c r="I121" s="6">
        <v>0.16554806372783726</v>
      </c>
      <c r="J121" s="6">
        <v>1.8257618034273311E-3</v>
      </c>
      <c r="K121" s="6">
        <v>5.2545596793932121E-2</v>
      </c>
      <c r="L121" s="6">
        <v>1.5792521006230112E-3</v>
      </c>
      <c r="M121" s="7">
        <v>994.44500000000005</v>
      </c>
      <c r="N121" s="7">
        <v>77.472500000000082</v>
      </c>
      <c r="O121" s="7">
        <v>992.7661950023728</v>
      </c>
      <c r="P121" s="7">
        <v>22.665225025159234</v>
      </c>
      <c r="Q121" s="7">
        <v>987.5353254672375</v>
      </c>
      <c r="R121" s="7">
        <v>10.111995975823557</v>
      </c>
      <c r="S121" s="7">
        <v>1035.1007176461726</v>
      </c>
      <c r="T121" s="7">
        <v>30.326671123159546</v>
      </c>
      <c r="U121" s="7">
        <v>987.5353254672375</v>
      </c>
      <c r="V121" s="7">
        <v>10.111995975823557</v>
      </c>
    </row>
    <row r="122" spans="1:22">
      <c r="A122" s="11" t="s">
        <v>167</v>
      </c>
      <c r="B122" s="6">
        <v>265.45676006797942</v>
      </c>
      <c r="C122" s="6">
        <v>323.12756904745527</v>
      </c>
      <c r="D122" s="6">
        <f t="shared" si="3"/>
        <v>0.82152309334210294</v>
      </c>
      <c r="E122" s="6">
        <v>7.4069894425905766E-2</v>
      </c>
      <c r="F122" s="6">
        <v>1.779994366782194E-3</v>
      </c>
      <c r="G122" s="6">
        <v>1.7825753640418389</v>
      </c>
      <c r="H122" s="6">
        <v>4.1757168429617443E-2</v>
      </c>
      <c r="I122" s="6">
        <v>0.17304886439138173</v>
      </c>
      <c r="J122" s="6">
        <v>1.3641812131175767E-3</v>
      </c>
      <c r="K122" s="6">
        <v>5.4085131562090535E-2</v>
      </c>
      <c r="L122" s="6">
        <v>1.0015649745976029E-3</v>
      </c>
      <c r="M122" s="7">
        <v>1042.5999999999999</v>
      </c>
      <c r="N122" s="7">
        <v>52.777500000000003</v>
      </c>
      <c r="O122" s="7">
        <v>1039.1195499937194</v>
      </c>
      <c r="P122" s="7">
        <v>15.253885077790279</v>
      </c>
      <c r="Q122" s="7">
        <v>1028.887841588042</v>
      </c>
      <c r="R122" s="7">
        <v>7.5173297004153863</v>
      </c>
      <c r="S122" s="7">
        <v>1064.6430892462697</v>
      </c>
      <c r="T122" s="7">
        <v>19.205147113862445</v>
      </c>
      <c r="U122" s="7">
        <v>1042.5999999999999</v>
      </c>
      <c r="V122" s="7">
        <v>52.777500000000003</v>
      </c>
    </row>
    <row r="123" spans="1:22">
      <c r="A123" s="11" t="s">
        <v>77</v>
      </c>
      <c r="B123" s="6">
        <v>132.8747750566443</v>
      </c>
      <c r="C123" s="6">
        <v>270.10765606474257</v>
      </c>
      <c r="D123" s="6">
        <f t="shared" si="3"/>
        <v>0.49193265008673176</v>
      </c>
      <c r="E123" s="6">
        <v>7.6074702602487082E-2</v>
      </c>
      <c r="F123" s="6">
        <v>1.8893990355521324E-3</v>
      </c>
      <c r="G123" s="6">
        <v>1.9281110046630741</v>
      </c>
      <c r="H123" s="6">
        <v>4.6940676067298119E-2</v>
      </c>
      <c r="I123" s="6">
        <v>0.18315776990029489</v>
      </c>
      <c r="J123" s="6">
        <v>1.5777993270211204E-3</v>
      </c>
      <c r="K123" s="6">
        <v>5.3686111842587966E-2</v>
      </c>
      <c r="L123" s="6">
        <v>1.1307568656384458E-3</v>
      </c>
      <c r="M123" s="7">
        <v>1098.1500000000001</v>
      </c>
      <c r="N123" s="7">
        <v>45.370000000000118</v>
      </c>
      <c r="O123" s="7">
        <v>1090.8844055532218</v>
      </c>
      <c r="P123" s="7">
        <v>16.294544140526291</v>
      </c>
      <c r="Q123" s="7">
        <v>1084.2026775034824</v>
      </c>
      <c r="R123" s="7">
        <v>8.6165252631317628</v>
      </c>
      <c r="S123" s="7">
        <v>1056.9903823146767</v>
      </c>
      <c r="T123" s="7">
        <v>21.690630420409097</v>
      </c>
      <c r="U123" s="7">
        <v>1098.1500000000001</v>
      </c>
      <c r="V123" s="7">
        <v>45.370000000000118</v>
      </c>
    </row>
    <row r="124" spans="1:22">
      <c r="A124" s="11" t="s">
        <v>19</v>
      </c>
      <c r="B124" s="6">
        <v>124.69489497387565</v>
      </c>
      <c r="C124" s="6">
        <v>179.98941614516545</v>
      </c>
      <c r="D124" s="6">
        <f t="shared" si="3"/>
        <v>0.6927901520237526</v>
      </c>
      <c r="E124" s="6">
        <v>7.7738915662356967E-2</v>
      </c>
      <c r="F124" s="6">
        <v>2.0993574909880237E-3</v>
      </c>
      <c r="G124" s="6">
        <v>1.9794035349889378</v>
      </c>
      <c r="H124" s="6">
        <v>5.0567695841298319E-2</v>
      </c>
      <c r="I124" s="6">
        <v>0.18449659149983771</v>
      </c>
      <c r="J124" s="6">
        <v>1.7229236753603203E-3</v>
      </c>
      <c r="K124" s="6">
        <v>5.4597829584315055E-2</v>
      </c>
      <c r="L124" s="6">
        <v>1.0437144838285589E-3</v>
      </c>
      <c r="M124" s="7">
        <v>1140.44</v>
      </c>
      <c r="N124" s="7">
        <v>53.702500000000001</v>
      </c>
      <c r="O124" s="7">
        <v>1108.5171594044152</v>
      </c>
      <c r="P124" s="7">
        <v>17.249987764603535</v>
      </c>
      <c r="Q124" s="7">
        <v>1091.4930992873283</v>
      </c>
      <c r="R124" s="7">
        <v>9.3952151485355486</v>
      </c>
      <c r="S124" s="7">
        <v>1074.4717547399805</v>
      </c>
      <c r="T124" s="7">
        <v>20.003640191396496</v>
      </c>
      <c r="U124" s="7">
        <v>1140.44</v>
      </c>
      <c r="V124" s="7">
        <v>53.702500000000001</v>
      </c>
    </row>
    <row r="125" spans="1:22">
      <c r="A125" s="11" t="s">
        <v>54</v>
      </c>
      <c r="B125" s="6">
        <v>120.74877882148418</v>
      </c>
      <c r="C125" s="6">
        <v>158.01658847699642</v>
      </c>
      <c r="D125" s="6">
        <f t="shared" si="3"/>
        <v>0.76415254869941973</v>
      </c>
      <c r="E125" s="6">
        <v>7.8715324463370887E-2</v>
      </c>
      <c r="F125" s="6">
        <v>2.5144272008163207E-3</v>
      </c>
      <c r="G125" s="6">
        <v>2.080692254099096</v>
      </c>
      <c r="H125" s="6">
        <v>6.5215770301348508E-2</v>
      </c>
      <c r="I125" s="6">
        <v>0.19111929536455358</v>
      </c>
      <c r="J125" s="6">
        <v>1.7132985146526302E-3</v>
      </c>
      <c r="K125" s="6">
        <v>5.7654849434568167E-2</v>
      </c>
      <c r="L125" s="6">
        <v>1.2224059977538745E-3</v>
      </c>
      <c r="M125" s="7">
        <v>1164.82</v>
      </c>
      <c r="N125" s="7">
        <v>62.962500000000091</v>
      </c>
      <c r="O125" s="7">
        <v>1142.4626385293284</v>
      </c>
      <c r="P125" s="7">
        <v>21.508874749923063</v>
      </c>
      <c r="Q125" s="7">
        <v>1127.4356125133354</v>
      </c>
      <c r="R125" s="7">
        <v>9.2924470637501067</v>
      </c>
      <c r="S125" s="7">
        <v>1132.9772803207704</v>
      </c>
      <c r="T125" s="7">
        <v>23.360692039672863</v>
      </c>
      <c r="U125" s="7">
        <v>1164.82</v>
      </c>
      <c r="V125" s="7">
        <v>62.962500000000091</v>
      </c>
    </row>
    <row r="126" spans="1:22">
      <c r="A126" s="11" t="s">
        <v>57</v>
      </c>
      <c r="B126" s="6">
        <v>109.05756922439299</v>
      </c>
      <c r="C126" s="6">
        <v>179.6897582525261</v>
      </c>
      <c r="D126" s="6">
        <f t="shared" si="3"/>
        <v>0.60692145331471525</v>
      </c>
      <c r="E126" s="6">
        <v>8.4074346592619614E-2</v>
      </c>
      <c r="F126" s="6">
        <v>2.4355605060722672E-3</v>
      </c>
      <c r="G126" s="6">
        <v>2.0431866046654528</v>
      </c>
      <c r="H126" s="6">
        <v>5.891307823590116E-2</v>
      </c>
      <c r="I126" s="6">
        <v>0.1754606086985287</v>
      </c>
      <c r="J126" s="6">
        <v>2.1463294507080362E-3</v>
      </c>
      <c r="K126" s="6">
        <v>5.2967172777326176E-2</v>
      </c>
      <c r="L126" s="6">
        <v>1.3215118190035538E-3</v>
      </c>
      <c r="M126" s="7">
        <v>1294.4449999999999</v>
      </c>
      <c r="N126" s="7">
        <v>56.637499999999932</v>
      </c>
      <c r="O126" s="7">
        <v>1130.0250714652936</v>
      </c>
      <c r="P126" s="7">
        <v>19.671823732355623</v>
      </c>
      <c r="Q126" s="7">
        <v>1042.1278206884601</v>
      </c>
      <c r="R126" s="7">
        <v>11.784258869227184</v>
      </c>
      <c r="S126" s="7">
        <v>1043.1946986474402</v>
      </c>
      <c r="T126" s="7">
        <v>25.367076398158442</v>
      </c>
      <c r="U126" s="7">
        <v>1294.4449999999999</v>
      </c>
      <c r="V126" s="7">
        <v>56.637499999999932</v>
      </c>
    </row>
    <row r="127" spans="1:22">
      <c r="A127" s="11" t="s">
        <v>73</v>
      </c>
      <c r="B127" s="6">
        <v>7.368989099403362</v>
      </c>
      <c r="C127" s="6">
        <v>414.57277045698794</v>
      </c>
      <c r="D127" s="6">
        <f t="shared" si="3"/>
        <v>1.777489894302621E-2</v>
      </c>
      <c r="E127" s="6">
        <v>8.4096613128536793E-2</v>
      </c>
      <c r="F127" s="6">
        <v>1.6235737834058995E-3</v>
      </c>
      <c r="G127" s="6">
        <v>2.6349379896716996</v>
      </c>
      <c r="H127" s="6">
        <v>5.3539363188567897E-2</v>
      </c>
      <c r="I127" s="6">
        <v>0.22572151803826609</v>
      </c>
      <c r="J127" s="6">
        <v>2.2693333341268266E-3</v>
      </c>
      <c r="K127" s="6">
        <v>6.3525780239142807E-2</v>
      </c>
      <c r="L127" s="6">
        <v>3.9261083980414715E-3</v>
      </c>
      <c r="M127" s="7">
        <v>1294.4449999999999</v>
      </c>
      <c r="N127" s="7">
        <v>37.04</v>
      </c>
      <c r="O127" s="7">
        <v>1310.4452978651323</v>
      </c>
      <c r="P127" s="7">
        <v>14.982201712275398</v>
      </c>
      <c r="Q127" s="7">
        <v>1312.0365184500863</v>
      </c>
      <c r="R127" s="7">
        <v>11.956073023506649</v>
      </c>
      <c r="S127" s="7">
        <v>1244.8629874448425</v>
      </c>
      <c r="T127" s="7">
        <v>74.615398264616218</v>
      </c>
      <c r="U127" s="7">
        <v>1294.4449999999999</v>
      </c>
      <c r="V127" s="7">
        <v>37.04</v>
      </c>
    </row>
    <row r="128" spans="1:22">
      <c r="A128" s="11" t="s">
        <v>41</v>
      </c>
      <c r="B128" s="6">
        <v>50.198725424799505</v>
      </c>
      <c r="C128" s="6">
        <v>71.65965311373769</v>
      </c>
      <c r="D128" s="6">
        <f t="shared" si="3"/>
        <v>0.70051588646576957</v>
      </c>
      <c r="E128" s="6">
        <v>8.6278977173888521E-2</v>
      </c>
      <c r="F128" s="6">
        <v>3.3015008605067056E-3</v>
      </c>
      <c r="G128" s="6">
        <v>3.1170779010463159</v>
      </c>
      <c r="H128" s="6">
        <v>0.11460302358116173</v>
      </c>
      <c r="I128" s="6">
        <v>0.2600315660476572</v>
      </c>
      <c r="J128" s="6">
        <v>2.8629772083748253E-3</v>
      </c>
      <c r="K128" s="6">
        <v>8.0055282916010148E-2</v>
      </c>
      <c r="L128" s="6">
        <v>2.1757893992671658E-3</v>
      </c>
      <c r="M128" s="7">
        <v>1346.29</v>
      </c>
      <c r="N128" s="7">
        <v>69.444999999999936</v>
      </c>
      <c r="O128" s="7">
        <v>1436.9128947633772</v>
      </c>
      <c r="P128" s="7">
        <v>28.28109756997366</v>
      </c>
      <c r="Q128" s="7">
        <v>1490.0033719152661</v>
      </c>
      <c r="R128" s="7">
        <v>14.669284596787559</v>
      </c>
      <c r="S128" s="7">
        <v>1556.5887359528615</v>
      </c>
      <c r="T128" s="7">
        <v>40.717871557088294</v>
      </c>
      <c r="U128" s="7">
        <v>1346.29</v>
      </c>
      <c r="V128" s="7">
        <v>69.444999999999936</v>
      </c>
    </row>
    <row r="129" spans="1:22">
      <c r="A129" s="11" t="s">
        <v>136</v>
      </c>
      <c r="B129" s="6">
        <v>98.88726510963194</v>
      </c>
      <c r="C129" s="6">
        <v>367.36693497798041</v>
      </c>
      <c r="D129" s="6">
        <f t="shared" si="3"/>
        <v>0.26917845808730484</v>
      </c>
      <c r="E129" s="6">
        <v>8.7131424151215858E-2</v>
      </c>
      <c r="F129" s="6">
        <v>2.1246376662880239E-3</v>
      </c>
      <c r="G129" s="6">
        <v>2.8354853779279825</v>
      </c>
      <c r="H129" s="6">
        <v>6.8009333350994808E-2</v>
      </c>
      <c r="I129" s="6">
        <v>0.23521980144113297</v>
      </c>
      <c r="J129" s="6">
        <v>2.1143273704323376E-3</v>
      </c>
      <c r="K129" s="6">
        <v>6.6779441933513567E-2</v>
      </c>
      <c r="L129" s="6">
        <v>1.5539248508513305E-3</v>
      </c>
      <c r="M129" s="7">
        <v>1364.81</v>
      </c>
      <c r="N129" s="7">
        <v>46.4525000000001</v>
      </c>
      <c r="O129" s="7">
        <v>1364.975368950759</v>
      </c>
      <c r="P129" s="7">
        <v>18.028286487135897</v>
      </c>
      <c r="Q129" s="7">
        <v>1361.798105523588</v>
      </c>
      <c r="R129" s="7">
        <v>11.058812534121829</v>
      </c>
      <c r="S129" s="7">
        <v>1306.6041912391008</v>
      </c>
      <c r="T129" s="7">
        <v>29.442153424038136</v>
      </c>
      <c r="U129" s="7">
        <v>1364.81</v>
      </c>
      <c r="V129" s="7">
        <v>46.4525000000001</v>
      </c>
    </row>
    <row r="130" spans="1:22">
      <c r="A130" s="11" t="s">
        <v>22</v>
      </c>
      <c r="B130" s="6">
        <v>76.811488453133705</v>
      </c>
      <c r="C130" s="6">
        <v>103.51086213825177</v>
      </c>
      <c r="D130" s="6">
        <f t="shared" si="3"/>
        <v>0.74206210697523034</v>
      </c>
      <c r="E130" s="6">
        <v>9.6525647529709227E-2</v>
      </c>
      <c r="F130" s="6">
        <v>2.9623488156983774E-3</v>
      </c>
      <c r="G130" s="6">
        <v>3.7475701154802969</v>
      </c>
      <c r="H130" s="6">
        <v>0.10487679462123335</v>
      </c>
      <c r="I130" s="6">
        <v>0.28211297386627165</v>
      </c>
      <c r="J130" s="6">
        <v>3.0698778390015773E-3</v>
      </c>
      <c r="K130" s="6">
        <v>7.6503201350301087E-2</v>
      </c>
      <c r="L130" s="6">
        <v>1.5508498233883668E-3</v>
      </c>
      <c r="M130" s="7">
        <v>1557.72</v>
      </c>
      <c r="N130" s="7">
        <v>57.712499999999999</v>
      </c>
      <c r="O130" s="7">
        <v>1581.5940828777077</v>
      </c>
      <c r="P130" s="7">
        <v>22.456215602594757</v>
      </c>
      <c r="Q130" s="7">
        <v>1601.995021798421</v>
      </c>
      <c r="R130" s="7">
        <v>15.45944931484852</v>
      </c>
      <c r="S130" s="7">
        <v>1490.0052889050978</v>
      </c>
      <c r="T130" s="7">
        <v>29.118474336430648</v>
      </c>
      <c r="U130" s="7">
        <v>1557.72</v>
      </c>
      <c r="V130" s="7">
        <v>57.712499999999999</v>
      </c>
    </row>
    <row r="131" spans="1:22">
      <c r="A131" s="11" t="s">
        <v>23</v>
      </c>
      <c r="B131" s="6">
        <v>43.845965463278318</v>
      </c>
      <c r="C131" s="6">
        <v>64.973308452098593</v>
      </c>
      <c r="D131" s="6">
        <f t="shared" ref="D131:D161" si="4">B131/C131</f>
        <v>0.67483042664517612</v>
      </c>
      <c r="E131" s="6">
        <v>9.6689447490632408E-2</v>
      </c>
      <c r="F131" s="6">
        <v>3.454633143184099E-3</v>
      </c>
      <c r="G131" s="6">
        <v>3.7819701227471025</v>
      </c>
      <c r="H131" s="6">
        <v>0.13038934160230289</v>
      </c>
      <c r="I131" s="6">
        <v>0.28480918291549362</v>
      </c>
      <c r="J131" s="6">
        <v>3.3235617448175445E-3</v>
      </c>
      <c r="K131" s="6">
        <v>7.8168643840779026E-2</v>
      </c>
      <c r="L131" s="6">
        <v>2.0754236853008194E-3</v>
      </c>
      <c r="M131" s="7">
        <v>1561.425</v>
      </c>
      <c r="N131" s="7">
        <v>66.665000000000077</v>
      </c>
      <c r="O131" s="7">
        <v>1588.9248323698673</v>
      </c>
      <c r="P131" s="7">
        <v>27.707389131509775</v>
      </c>
      <c r="Q131" s="7">
        <v>1615.53722182101</v>
      </c>
      <c r="R131" s="7">
        <v>16.698475272288604</v>
      </c>
      <c r="S131" s="7">
        <v>1521.251170527845</v>
      </c>
      <c r="T131" s="7">
        <v>38.907584439535405</v>
      </c>
      <c r="U131" s="7">
        <v>1561.425</v>
      </c>
      <c r="V131" s="7">
        <v>66.665000000000077</v>
      </c>
    </row>
    <row r="132" spans="1:22">
      <c r="A132" s="11" t="s">
        <v>21</v>
      </c>
      <c r="B132" s="6">
        <v>165.96294102055379</v>
      </c>
      <c r="C132" s="6">
        <v>171.84484811101012</v>
      </c>
      <c r="D132" s="6">
        <f t="shared" si="4"/>
        <v>0.96577199051869922</v>
      </c>
      <c r="E132" s="6">
        <v>9.7608961648443113E-2</v>
      </c>
      <c r="F132" s="6">
        <v>2.242722460434967E-3</v>
      </c>
      <c r="G132" s="6">
        <v>3.6807884156647459</v>
      </c>
      <c r="H132" s="6">
        <v>8.3031027024754414E-2</v>
      </c>
      <c r="I132" s="6">
        <v>0.27285224122220392</v>
      </c>
      <c r="J132" s="6">
        <v>2.8869213603633921E-3</v>
      </c>
      <c r="K132" s="6">
        <v>7.7086505382030962E-2</v>
      </c>
      <c r="L132" s="6">
        <v>1.5432831820858103E-3</v>
      </c>
      <c r="M132" s="7">
        <v>1588.89</v>
      </c>
      <c r="N132" s="7">
        <v>42.897500000000001</v>
      </c>
      <c r="O132" s="7">
        <v>1567.2097889288414</v>
      </c>
      <c r="P132" s="7">
        <v>18.043059264021924</v>
      </c>
      <c r="Q132" s="7">
        <v>1555.2634425678848</v>
      </c>
      <c r="R132" s="7">
        <v>14.645036575455569</v>
      </c>
      <c r="S132" s="7">
        <v>1500.9543332531007</v>
      </c>
      <c r="T132" s="7">
        <v>28.960712072356635</v>
      </c>
      <c r="U132" s="7">
        <v>1588.89</v>
      </c>
      <c r="V132" s="7">
        <v>42.897500000000001</v>
      </c>
    </row>
    <row r="133" spans="1:22">
      <c r="A133" s="11" t="s">
        <v>20</v>
      </c>
      <c r="B133" s="6">
        <v>101.40558842950593</v>
      </c>
      <c r="C133" s="6">
        <v>91.186505515789875</v>
      </c>
      <c r="D133" s="6">
        <f t="shared" si="4"/>
        <v>1.1120679299630196</v>
      </c>
      <c r="E133" s="6">
        <v>9.8715516875391679E-2</v>
      </c>
      <c r="F133" s="6">
        <v>3.2415432155122959E-3</v>
      </c>
      <c r="G133" s="6">
        <v>3.5932975617705663</v>
      </c>
      <c r="H133" s="6">
        <v>0.11223293266050509</v>
      </c>
      <c r="I133" s="6">
        <v>0.26378676334527706</v>
      </c>
      <c r="J133" s="6">
        <v>2.8827768190285321E-3</v>
      </c>
      <c r="K133" s="6">
        <v>7.5459682164334477E-2</v>
      </c>
      <c r="L133" s="6">
        <v>1.7272303282914684E-3</v>
      </c>
      <c r="M133" s="7">
        <v>1599.69</v>
      </c>
      <c r="N133" s="7">
        <v>61.104999999999997</v>
      </c>
      <c r="O133" s="7">
        <v>1548.0511643131938</v>
      </c>
      <c r="P133" s="7">
        <v>24.832258073267731</v>
      </c>
      <c r="Q133" s="7">
        <v>1509.1866662895982</v>
      </c>
      <c r="R133" s="7">
        <v>14.72724081397579</v>
      </c>
      <c r="S133" s="7">
        <v>1470.4028599418345</v>
      </c>
      <c r="T133" s="7">
        <v>32.461629636765473</v>
      </c>
      <c r="U133" s="7">
        <v>1599.69</v>
      </c>
      <c r="V133" s="7">
        <v>61.104999999999997</v>
      </c>
    </row>
    <row r="134" spans="1:22">
      <c r="A134" s="11" t="s">
        <v>105</v>
      </c>
      <c r="B134" s="6">
        <v>32.787120555152264</v>
      </c>
      <c r="C134" s="6">
        <v>54.452614232712449</v>
      </c>
      <c r="D134" s="6">
        <f t="shared" si="4"/>
        <v>0.60212206552711989</v>
      </c>
      <c r="E134" s="6">
        <v>9.9014511550934645E-2</v>
      </c>
      <c r="F134" s="6">
        <v>3.2675072874266118E-3</v>
      </c>
      <c r="G134" s="6">
        <v>4.0506978308183603</v>
      </c>
      <c r="H134" s="6">
        <v>0.14097785060085877</v>
      </c>
      <c r="I134" s="6">
        <v>0.29520794361119906</v>
      </c>
      <c r="J134" s="6">
        <v>3.6942368783279486E-3</v>
      </c>
      <c r="K134" s="6">
        <v>8.477974836283686E-2</v>
      </c>
      <c r="L134" s="6">
        <v>2.3613495870225243E-3</v>
      </c>
      <c r="M134" s="7">
        <v>1605.865</v>
      </c>
      <c r="N134" s="7">
        <v>61.412500000000136</v>
      </c>
      <c r="O134" s="7">
        <v>1644.4396792010582</v>
      </c>
      <c r="P134" s="7">
        <v>28.363980063714546</v>
      </c>
      <c r="Q134" s="7">
        <v>1667.5020562641962</v>
      </c>
      <c r="R134" s="7">
        <v>18.408721102849906</v>
      </c>
      <c r="S134" s="7">
        <v>1644.8098935856892</v>
      </c>
      <c r="T134" s="7">
        <v>43.997997983352199</v>
      </c>
      <c r="U134" s="7">
        <v>1605.865</v>
      </c>
      <c r="V134" s="7">
        <v>61.412500000000136</v>
      </c>
    </row>
    <row r="135" spans="1:22">
      <c r="A135" s="11" t="s">
        <v>49</v>
      </c>
      <c r="B135" s="6">
        <v>43.831430075431008</v>
      </c>
      <c r="C135" s="6">
        <v>81.141872773882497</v>
      </c>
      <c r="D135" s="6">
        <f t="shared" si="4"/>
        <v>0.54018262799499039</v>
      </c>
      <c r="E135" s="6">
        <v>0.10125240559153519</v>
      </c>
      <c r="F135" s="6">
        <v>2.8258091746874892E-3</v>
      </c>
      <c r="G135" s="6">
        <v>4.3636378590550748</v>
      </c>
      <c r="H135" s="6">
        <v>0.11143832568258244</v>
      </c>
      <c r="I135" s="6">
        <v>0.31299334665825362</v>
      </c>
      <c r="J135" s="6">
        <v>3.2553902369134142E-3</v>
      </c>
      <c r="K135" s="6">
        <v>8.911157919466231E-2</v>
      </c>
      <c r="L135" s="6">
        <v>2.2278612488196158E-3</v>
      </c>
      <c r="M135" s="7">
        <v>1647.2149999999999</v>
      </c>
      <c r="N135" s="7">
        <v>51.545000000000073</v>
      </c>
      <c r="O135" s="7">
        <v>1705.4804791736697</v>
      </c>
      <c r="P135" s="7">
        <v>21.128092091622339</v>
      </c>
      <c r="Q135" s="7">
        <v>1755.4200033872983</v>
      </c>
      <c r="R135" s="7">
        <v>16.01110141831186</v>
      </c>
      <c r="S135" s="7">
        <v>1725.3622826878618</v>
      </c>
      <c r="T135" s="7">
        <v>41.345663071451163</v>
      </c>
      <c r="U135" s="7">
        <v>1647.2149999999999</v>
      </c>
      <c r="V135" s="7">
        <v>51.545000000000073</v>
      </c>
    </row>
    <row r="136" spans="1:22">
      <c r="A136" s="11" t="s">
        <v>168</v>
      </c>
      <c r="B136" s="6">
        <v>117.18145575839722</v>
      </c>
      <c r="C136" s="6">
        <v>186.30760341465304</v>
      </c>
      <c r="D136" s="6">
        <f t="shared" si="4"/>
        <v>0.62896765140386601</v>
      </c>
      <c r="E136" s="6">
        <v>0.10288669253138143</v>
      </c>
      <c r="F136" s="6">
        <v>2.5947762746395516E-3</v>
      </c>
      <c r="G136" s="6">
        <v>4.4746754164918272</v>
      </c>
      <c r="H136" s="6">
        <v>0.11613011849540901</v>
      </c>
      <c r="I136" s="6">
        <v>0.31346369263985369</v>
      </c>
      <c r="J136" s="6">
        <v>3.419064696411326E-3</v>
      </c>
      <c r="K136" s="6">
        <v>9.342795925957928E-2</v>
      </c>
      <c r="L136" s="6">
        <v>2.1744754332954706E-3</v>
      </c>
      <c r="M136" s="7">
        <v>1676.85</v>
      </c>
      <c r="N136" s="7">
        <v>47.375</v>
      </c>
      <c r="O136" s="7">
        <v>1726.2862256040339</v>
      </c>
      <c r="P136" s="7">
        <v>21.570512109061987</v>
      </c>
      <c r="Q136" s="7">
        <v>1757.7288513854426</v>
      </c>
      <c r="R136" s="7">
        <v>16.807421680194643</v>
      </c>
      <c r="S136" s="7">
        <v>1805.3093094723672</v>
      </c>
      <c r="T136" s="7">
        <v>40.195601120135144</v>
      </c>
      <c r="U136" s="7">
        <v>1676.85</v>
      </c>
      <c r="V136" s="7">
        <v>47.375</v>
      </c>
    </row>
    <row r="137" spans="1:22">
      <c r="A137" s="11" t="s">
        <v>79</v>
      </c>
      <c r="B137" s="6">
        <v>50.355978199236333</v>
      </c>
      <c r="C137" s="6">
        <v>77.967184047113861</v>
      </c>
      <c r="D137" s="6">
        <f t="shared" si="4"/>
        <v>0.64586118909729151</v>
      </c>
      <c r="E137" s="6">
        <v>0.1048942985715296</v>
      </c>
      <c r="F137" s="6">
        <v>3.3440309713408038E-3</v>
      </c>
      <c r="G137" s="6">
        <v>4.4502553755367922</v>
      </c>
      <c r="H137" s="6">
        <v>0.13792181054887864</v>
      </c>
      <c r="I137" s="6">
        <v>0.30760620972046393</v>
      </c>
      <c r="J137" s="6">
        <v>3.4893532813607873E-3</v>
      </c>
      <c r="K137" s="6">
        <v>8.7502962580253182E-2</v>
      </c>
      <c r="L137" s="6">
        <v>2.2313667629455642E-3</v>
      </c>
      <c r="M137" s="7">
        <v>1722.22</v>
      </c>
      <c r="N137" s="7">
        <v>58.180000000000064</v>
      </c>
      <c r="O137" s="7">
        <v>1721.7469314860284</v>
      </c>
      <c r="P137" s="7">
        <v>25.72150506788676</v>
      </c>
      <c r="Q137" s="7">
        <v>1728.9163242651309</v>
      </c>
      <c r="R137" s="7">
        <v>17.227602645918008</v>
      </c>
      <c r="S137" s="7">
        <v>1695.4867749109362</v>
      </c>
      <c r="T137" s="7">
        <v>41.471974058587499</v>
      </c>
      <c r="U137" s="7">
        <v>1722.22</v>
      </c>
      <c r="V137" s="7">
        <v>58.180000000000064</v>
      </c>
    </row>
    <row r="138" spans="1:22">
      <c r="A138" s="11" t="s">
        <v>169</v>
      </c>
      <c r="B138" s="6">
        <v>64.287976746358069</v>
      </c>
      <c r="C138" s="6">
        <v>121.78015771065009</v>
      </c>
      <c r="D138" s="6">
        <f t="shared" si="4"/>
        <v>0.5279019008918221</v>
      </c>
      <c r="E138" s="6">
        <v>0.10947295801665657</v>
      </c>
      <c r="F138" s="6">
        <v>2.9970603167936991E-3</v>
      </c>
      <c r="G138" s="6">
        <v>4.9699793456926269</v>
      </c>
      <c r="H138" s="6">
        <v>0.13159053929929115</v>
      </c>
      <c r="I138" s="6">
        <v>0.32729342482531243</v>
      </c>
      <c r="J138" s="6">
        <v>3.1814133827672108E-3</v>
      </c>
      <c r="K138" s="6">
        <v>9.1665847585446589E-2</v>
      </c>
      <c r="L138" s="6">
        <v>1.9636770527321056E-3</v>
      </c>
      <c r="M138" s="7">
        <v>1790.43</v>
      </c>
      <c r="N138" s="7">
        <v>50.002500000000055</v>
      </c>
      <c r="O138" s="7">
        <v>1814.2290376357303</v>
      </c>
      <c r="P138" s="7">
        <v>22.415091660107752</v>
      </c>
      <c r="Q138" s="7">
        <v>1825.2496363629496</v>
      </c>
      <c r="R138" s="7">
        <v>15.482929944429932</v>
      </c>
      <c r="S138" s="7">
        <v>1772.7100579164503</v>
      </c>
      <c r="T138" s="7">
        <v>36.357544002933928</v>
      </c>
      <c r="U138" s="7">
        <v>1790.43</v>
      </c>
      <c r="V138" s="7">
        <v>50.002500000000055</v>
      </c>
    </row>
    <row r="139" spans="1:22">
      <c r="A139" s="11" t="s">
        <v>132</v>
      </c>
      <c r="B139" s="6">
        <v>208.59170991537283</v>
      </c>
      <c r="C139" s="6">
        <v>496.85214752150353</v>
      </c>
      <c r="D139" s="6">
        <f t="shared" si="4"/>
        <v>0.4198265237574425</v>
      </c>
      <c r="E139" s="6">
        <v>0.11167833669679642</v>
      </c>
      <c r="F139" s="6">
        <v>1.9994791318193967E-3</v>
      </c>
      <c r="G139" s="6">
        <v>5.3780700076803676</v>
      </c>
      <c r="H139" s="6">
        <v>9.6122055597123349E-2</v>
      </c>
      <c r="I139" s="6">
        <v>0.34731372074009192</v>
      </c>
      <c r="J139" s="6">
        <v>2.6201137614071807E-3</v>
      </c>
      <c r="K139" s="6">
        <v>0.10289271054826073</v>
      </c>
      <c r="L139" s="6">
        <v>1.779463398058149E-3</v>
      </c>
      <c r="M139" s="7">
        <v>1827.7750000000001</v>
      </c>
      <c r="N139" s="7">
        <v>32.252500000000055</v>
      </c>
      <c r="O139" s="7">
        <v>1881.3682743150391</v>
      </c>
      <c r="P139" s="7">
        <v>15.355929934751677</v>
      </c>
      <c r="Q139" s="7">
        <v>1921.7584116470371</v>
      </c>
      <c r="R139" s="7">
        <v>12.579185933478483</v>
      </c>
      <c r="S139" s="7">
        <v>1979.5141982508931</v>
      </c>
      <c r="T139" s="7">
        <v>32.611441062000338</v>
      </c>
      <c r="U139" s="7">
        <v>1827.7750000000001</v>
      </c>
      <c r="V139" s="7">
        <v>32.252500000000055</v>
      </c>
    </row>
    <row r="140" spans="1:22">
      <c r="A140" s="11" t="s">
        <v>25</v>
      </c>
      <c r="B140" s="6">
        <v>103.38484581324875</v>
      </c>
      <c r="C140" s="6">
        <v>260.86301222425345</v>
      </c>
      <c r="D140" s="6">
        <f t="shared" si="4"/>
        <v>0.39631853106247561</v>
      </c>
      <c r="E140" s="6">
        <v>0.11261858042141176</v>
      </c>
      <c r="F140" s="6">
        <v>2.3720137783362081E-3</v>
      </c>
      <c r="G140" s="6">
        <v>5.18725658466541</v>
      </c>
      <c r="H140" s="6">
        <v>0.11158616437350247</v>
      </c>
      <c r="I140" s="6">
        <v>0.33159817596302427</v>
      </c>
      <c r="J140" s="6">
        <v>2.5748196873965606E-3</v>
      </c>
      <c r="K140" s="6">
        <v>0.10208885341957376</v>
      </c>
      <c r="L140" s="6">
        <v>2.1770575657584766E-3</v>
      </c>
      <c r="M140" s="7">
        <v>1842.595</v>
      </c>
      <c r="N140" s="7">
        <v>38.275000000000091</v>
      </c>
      <c r="O140" s="7">
        <v>1850.527275492635</v>
      </c>
      <c r="P140" s="7">
        <v>18.35545212414447</v>
      </c>
      <c r="Q140" s="7">
        <v>1846.1231710511638</v>
      </c>
      <c r="R140" s="7">
        <v>12.504788167276926</v>
      </c>
      <c r="S140" s="7">
        <v>1964.7768917175006</v>
      </c>
      <c r="T140" s="7">
        <v>39.92707540645609</v>
      </c>
      <c r="U140" s="7">
        <v>1842.595</v>
      </c>
      <c r="V140" s="7">
        <v>38.275000000000091</v>
      </c>
    </row>
    <row r="141" spans="1:22">
      <c r="A141" s="11" t="s">
        <v>24</v>
      </c>
      <c r="B141" s="6">
        <v>109.95605899451513</v>
      </c>
      <c r="C141" s="6">
        <v>297.85625421665765</v>
      </c>
      <c r="D141" s="6">
        <f t="shared" si="4"/>
        <v>0.3691581339585846</v>
      </c>
      <c r="E141" s="6">
        <v>0.11348106380596121</v>
      </c>
      <c r="F141" s="6">
        <v>2.6042970405551979E-3</v>
      </c>
      <c r="G141" s="6">
        <v>4.860398951859902</v>
      </c>
      <c r="H141" s="6">
        <v>0.1081219903351999</v>
      </c>
      <c r="I141" s="6">
        <v>0.30849956080412572</v>
      </c>
      <c r="J141" s="6">
        <v>2.4308678176773999E-3</v>
      </c>
      <c r="K141" s="6">
        <v>8.8842522884452005E-2</v>
      </c>
      <c r="L141" s="6">
        <v>1.9477012046853744E-3</v>
      </c>
      <c r="M141" s="7">
        <v>1857.41</v>
      </c>
      <c r="N141" s="7">
        <v>42.13250000000005</v>
      </c>
      <c r="O141" s="7">
        <v>1795.4182685624362</v>
      </c>
      <c r="P141" s="7">
        <v>18.773147932940841</v>
      </c>
      <c r="Q141" s="7">
        <v>1733.3189836560887</v>
      </c>
      <c r="R141" s="7">
        <v>12.012360885672413</v>
      </c>
      <c r="S141" s="7">
        <v>1720.3683963461642</v>
      </c>
      <c r="T141" s="7">
        <v>36.15525732428668</v>
      </c>
      <c r="U141" s="7">
        <v>1857.41</v>
      </c>
      <c r="V141" s="7">
        <v>42.13250000000005</v>
      </c>
    </row>
    <row r="142" spans="1:22">
      <c r="A142" s="11" t="s">
        <v>50</v>
      </c>
      <c r="B142" s="6">
        <v>93.144650794040743</v>
      </c>
      <c r="C142" s="6">
        <v>584.13266452850758</v>
      </c>
      <c r="D142" s="6">
        <f t="shared" si="4"/>
        <v>0.15945804172623013</v>
      </c>
      <c r="E142" s="6">
        <v>0.11497406529393366</v>
      </c>
      <c r="F142" s="6">
        <v>2.1837174140600635E-3</v>
      </c>
      <c r="G142" s="6">
        <v>5.3887373407718115</v>
      </c>
      <c r="H142" s="6">
        <v>0.10230809041247016</v>
      </c>
      <c r="I142" s="6">
        <v>0.33793019322005308</v>
      </c>
      <c r="J142" s="6">
        <v>2.5192512547175605E-3</v>
      </c>
      <c r="K142" s="6">
        <v>9.7534656442011355E-2</v>
      </c>
      <c r="L142" s="6">
        <v>2.0147370523557057E-3</v>
      </c>
      <c r="M142" s="7">
        <v>1879.32</v>
      </c>
      <c r="N142" s="7">
        <v>28.855</v>
      </c>
      <c r="O142" s="7">
        <v>1883.0650856586294</v>
      </c>
      <c r="P142" s="7">
        <v>16.310502546612696</v>
      </c>
      <c r="Q142" s="7">
        <v>1876.7045148346804</v>
      </c>
      <c r="R142" s="7">
        <v>12.180486036838655</v>
      </c>
      <c r="S142" s="7">
        <v>1881.0802039884247</v>
      </c>
      <c r="T142" s="7">
        <v>37.103452930137927</v>
      </c>
      <c r="U142" s="7">
        <v>1879.32</v>
      </c>
      <c r="V142" s="7">
        <v>28.855</v>
      </c>
    </row>
    <row r="143" spans="1:22">
      <c r="A143" s="11" t="s">
        <v>56</v>
      </c>
      <c r="B143" s="6">
        <v>218.77091620195375</v>
      </c>
      <c r="C143" s="6">
        <v>351.79258682903674</v>
      </c>
      <c r="D143" s="6">
        <f t="shared" si="4"/>
        <v>0.62187471934498573</v>
      </c>
      <c r="E143" s="6">
        <v>0.11491770140777692</v>
      </c>
      <c r="F143" s="6">
        <v>2.8707293210649375E-3</v>
      </c>
      <c r="G143" s="6">
        <v>4.4275061931343949</v>
      </c>
      <c r="H143" s="6">
        <v>0.10808926785386587</v>
      </c>
      <c r="I143" s="6">
        <v>0.27813207328259687</v>
      </c>
      <c r="J143" s="6">
        <v>3.3381185386174772E-3</v>
      </c>
      <c r="K143" s="6">
        <v>6.0447632751177968E-2</v>
      </c>
      <c r="L143" s="6">
        <v>2.0367145468964186E-3</v>
      </c>
      <c r="M143" s="7">
        <v>1879.63</v>
      </c>
      <c r="N143" s="7">
        <v>45.522500000000001</v>
      </c>
      <c r="O143" s="7">
        <v>1717.4998871253649</v>
      </c>
      <c r="P143" s="7">
        <v>20.255141934860866</v>
      </c>
      <c r="Q143" s="7">
        <v>1581.9480698942766</v>
      </c>
      <c r="R143" s="7">
        <v>16.857863855329782</v>
      </c>
      <c r="S143" s="7">
        <v>1186.2782017341722</v>
      </c>
      <c r="T143" s="7">
        <v>38.81996463792116</v>
      </c>
      <c r="U143" s="7">
        <v>1879.63</v>
      </c>
      <c r="V143" s="7">
        <v>45.522500000000001</v>
      </c>
    </row>
    <row r="144" spans="1:22">
      <c r="A144" s="11" t="s">
        <v>109</v>
      </c>
      <c r="B144" s="6">
        <v>82.727998815099781</v>
      </c>
      <c r="C144" s="6">
        <v>283.62979002157743</v>
      </c>
      <c r="D144" s="6">
        <f t="shared" si="4"/>
        <v>0.29167598653444043</v>
      </c>
      <c r="E144" s="6">
        <v>0.1153627503567263</v>
      </c>
      <c r="F144" s="6">
        <v>2.8936050987715561E-3</v>
      </c>
      <c r="G144" s="6">
        <v>5.1588014569420997</v>
      </c>
      <c r="H144" s="6">
        <v>0.12723676986251958</v>
      </c>
      <c r="I144" s="6">
        <v>0.32231922862901896</v>
      </c>
      <c r="J144" s="6">
        <v>2.6062750126497544E-3</v>
      </c>
      <c r="K144" s="6">
        <v>8.9110281364062294E-2</v>
      </c>
      <c r="L144" s="6">
        <v>2.1487244355504302E-3</v>
      </c>
      <c r="M144" s="7">
        <v>1887.04</v>
      </c>
      <c r="N144" s="7">
        <v>45.837499999999999</v>
      </c>
      <c r="O144" s="7">
        <v>1845.8467684787095</v>
      </c>
      <c r="P144" s="7">
        <v>21.014661584916993</v>
      </c>
      <c r="Q144" s="7">
        <v>1801.0455199362543</v>
      </c>
      <c r="R144" s="7">
        <v>12.742971507814977</v>
      </c>
      <c r="S144" s="7">
        <v>1725.3381969425236</v>
      </c>
      <c r="T144" s="7">
        <v>39.877053590663792</v>
      </c>
      <c r="U144" s="7">
        <v>1887.04</v>
      </c>
      <c r="V144" s="7">
        <v>45.837499999999999</v>
      </c>
    </row>
    <row r="145" spans="1:22">
      <c r="A145" s="11" t="s">
        <v>26</v>
      </c>
      <c r="B145" s="6">
        <v>30.188843786344087</v>
      </c>
      <c r="C145" s="6">
        <v>74.084339206262996</v>
      </c>
      <c r="D145" s="6">
        <f t="shared" si="4"/>
        <v>0.40749292103818835</v>
      </c>
      <c r="E145" s="6">
        <v>0.11588940292938223</v>
      </c>
      <c r="F145" s="6">
        <v>3.3257506925563609E-3</v>
      </c>
      <c r="G145" s="6">
        <v>5.3640041914376173</v>
      </c>
      <c r="H145" s="6">
        <v>0.15003613420938308</v>
      </c>
      <c r="I145" s="6">
        <v>0.33482414419128442</v>
      </c>
      <c r="J145" s="6">
        <v>3.6040036155333172E-3</v>
      </c>
      <c r="K145" s="6">
        <v>9.483593427816038E-2</v>
      </c>
      <c r="L145" s="6">
        <v>2.8539442061120456E-3</v>
      </c>
      <c r="M145" s="7">
        <v>1894.4449999999999</v>
      </c>
      <c r="N145" s="7">
        <v>51.852500000000077</v>
      </c>
      <c r="O145" s="7">
        <v>1879.1265361143028</v>
      </c>
      <c r="P145" s="7">
        <v>23.972490699185855</v>
      </c>
      <c r="Q145" s="7">
        <v>1861.7215534432482</v>
      </c>
      <c r="R145" s="7">
        <v>17.434223974042208</v>
      </c>
      <c r="S145" s="7">
        <v>1831.3192588808422</v>
      </c>
      <c r="T145" s="7">
        <v>52.687868861039831</v>
      </c>
      <c r="U145" s="7">
        <v>1894.4449999999999</v>
      </c>
      <c r="V145" s="7">
        <v>51.852500000000077</v>
      </c>
    </row>
    <row r="146" spans="1:22">
      <c r="A146" s="11" t="s">
        <v>60</v>
      </c>
      <c r="B146" s="6">
        <v>45.66000553164907</v>
      </c>
      <c r="C146" s="6">
        <v>745.7392703652697</v>
      </c>
      <c r="D146" s="6">
        <f t="shared" si="4"/>
        <v>6.1227841078134983E-2</v>
      </c>
      <c r="E146" s="6">
        <v>0.11636808046349156</v>
      </c>
      <c r="F146" s="6">
        <v>2.5811088904232433E-3</v>
      </c>
      <c r="G146" s="6">
        <v>5.1730290259694991</v>
      </c>
      <c r="H146" s="6">
        <v>0.11936234559515221</v>
      </c>
      <c r="I146" s="6">
        <v>0.32068085250866524</v>
      </c>
      <c r="J146" s="6">
        <v>2.8213842506700092E-3</v>
      </c>
      <c r="K146" s="6">
        <v>8.2370554733024515E-2</v>
      </c>
      <c r="L146" s="6">
        <v>2.1007590996608744E-3</v>
      </c>
      <c r="M146" s="7">
        <v>1901.85</v>
      </c>
      <c r="N146" s="7">
        <v>39.662500000000001</v>
      </c>
      <c r="O146" s="7">
        <v>1848.1897197395631</v>
      </c>
      <c r="P146" s="7">
        <v>19.673737256826108</v>
      </c>
      <c r="Q146" s="7">
        <v>1793.0533503664633</v>
      </c>
      <c r="R146" s="7">
        <v>13.805537540077152</v>
      </c>
      <c r="S146" s="7">
        <v>1599.8705168459985</v>
      </c>
      <c r="T146" s="7">
        <v>39.229654341784844</v>
      </c>
      <c r="U146" s="7">
        <v>1901.85</v>
      </c>
      <c r="V146" s="7">
        <v>39.662500000000001</v>
      </c>
    </row>
    <row r="147" spans="1:22">
      <c r="A147" s="11" t="s">
        <v>119</v>
      </c>
      <c r="B147" s="6">
        <v>113.35470123149057</v>
      </c>
      <c r="C147" s="6">
        <v>100.73575813835355</v>
      </c>
      <c r="D147" s="6">
        <f t="shared" si="4"/>
        <v>1.1252677631691199</v>
      </c>
      <c r="E147" s="6">
        <v>0.11662217787072575</v>
      </c>
      <c r="F147" s="6">
        <v>3.0292002260230771E-3</v>
      </c>
      <c r="G147" s="6">
        <v>5.3430815421576723</v>
      </c>
      <c r="H147" s="6">
        <v>0.1385691654934422</v>
      </c>
      <c r="I147" s="6">
        <v>0.33130821241100511</v>
      </c>
      <c r="J147" s="6">
        <v>3.4001498085205473E-3</v>
      </c>
      <c r="K147" s="6">
        <v>9.7866897122699664E-2</v>
      </c>
      <c r="L147" s="6">
        <v>1.9602806021721477E-3</v>
      </c>
      <c r="M147" s="7">
        <v>1905.5550000000001</v>
      </c>
      <c r="N147" s="7">
        <v>46.604999999999905</v>
      </c>
      <c r="O147" s="7">
        <v>1875.7828075597006</v>
      </c>
      <c r="P147" s="7">
        <v>22.218414622994217</v>
      </c>
      <c r="Q147" s="7">
        <v>1844.7192725366838</v>
      </c>
      <c r="R147" s="7">
        <v>16.494194895234166</v>
      </c>
      <c r="S147" s="7">
        <v>1887.1978315919948</v>
      </c>
      <c r="T147" s="7">
        <v>36.089656550778443</v>
      </c>
      <c r="U147" s="7">
        <v>1905.5550000000001</v>
      </c>
      <c r="V147" s="7">
        <v>46.604999999999905</v>
      </c>
    </row>
    <row r="148" spans="1:22">
      <c r="A148" s="11" t="s">
        <v>139</v>
      </c>
      <c r="B148" s="6">
        <v>97.022276171841611</v>
      </c>
      <c r="C148" s="6">
        <v>301.92260210622516</v>
      </c>
      <c r="D148" s="6">
        <f t="shared" si="4"/>
        <v>0.32134817166720875</v>
      </c>
      <c r="E148" s="6">
        <v>0.11688399014829615</v>
      </c>
      <c r="F148" s="6">
        <v>2.2138003139576777E-3</v>
      </c>
      <c r="G148" s="6">
        <v>5.7130116532338704</v>
      </c>
      <c r="H148" s="6">
        <v>0.11198812389821995</v>
      </c>
      <c r="I148" s="6">
        <v>0.35327974026561187</v>
      </c>
      <c r="J148" s="6">
        <v>3.3096280325069548E-3</v>
      </c>
      <c r="K148" s="6">
        <v>0.10799169329966492</v>
      </c>
      <c r="L148" s="6">
        <v>2.2905388818130223E-3</v>
      </c>
      <c r="M148" s="7">
        <v>1908.95</v>
      </c>
      <c r="N148" s="7">
        <v>33.49</v>
      </c>
      <c r="O148" s="7">
        <v>1933.3377477540148</v>
      </c>
      <c r="P148" s="7">
        <v>16.989812567633752</v>
      </c>
      <c r="Q148" s="7">
        <v>1950.2406663815816</v>
      </c>
      <c r="R148" s="7">
        <v>15.800709923877818</v>
      </c>
      <c r="S148" s="7">
        <v>2072.74565487673</v>
      </c>
      <c r="T148" s="7">
        <v>41.784514553754271</v>
      </c>
      <c r="U148" s="7">
        <v>1908.95</v>
      </c>
      <c r="V148" s="7">
        <v>33.49</v>
      </c>
    </row>
    <row r="149" spans="1:22">
      <c r="A149" s="11" t="s">
        <v>115</v>
      </c>
      <c r="B149" s="6">
        <v>203.7867176613932</v>
      </c>
      <c r="C149" s="6">
        <v>1015.9850195523833</v>
      </c>
      <c r="D149" s="6">
        <f t="shared" si="4"/>
        <v>0.2005804354784447</v>
      </c>
      <c r="E149" s="6">
        <v>0.11717572228832288</v>
      </c>
      <c r="F149" s="6">
        <v>2.0999566505659696E-3</v>
      </c>
      <c r="G149" s="6">
        <v>4.9911797476984274</v>
      </c>
      <c r="H149" s="6">
        <v>9.1434449783652963E-2</v>
      </c>
      <c r="I149" s="6">
        <v>0.30755642286159091</v>
      </c>
      <c r="J149" s="6">
        <v>2.766788710352186E-3</v>
      </c>
      <c r="K149" s="6">
        <v>7.698087719763709E-2</v>
      </c>
      <c r="L149" s="6">
        <v>2.1242897719186936E-3</v>
      </c>
      <c r="M149" s="7">
        <v>1913.885</v>
      </c>
      <c r="N149" s="7">
        <v>32.565000000000055</v>
      </c>
      <c r="O149" s="7">
        <v>1817.8284465714348</v>
      </c>
      <c r="P149" s="7">
        <v>15.545502655504274</v>
      </c>
      <c r="Q149" s="7">
        <v>1728.6708735928394</v>
      </c>
      <c r="R149" s="7">
        <v>13.672512734294582</v>
      </c>
      <c r="S149" s="7">
        <v>1498.9720545117473</v>
      </c>
      <c r="T149" s="7">
        <v>39.867588146656509</v>
      </c>
      <c r="U149" s="7">
        <v>1913.885</v>
      </c>
      <c r="V149" s="7">
        <v>32.565000000000055</v>
      </c>
    </row>
    <row r="150" spans="1:22">
      <c r="A150" s="11" t="s">
        <v>116</v>
      </c>
      <c r="B150" s="6">
        <v>63.213915043420428</v>
      </c>
      <c r="C150" s="6">
        <v>131.45747283594108</v>
      </c>
      <c r="D150" s="6">
        <f t="shared" si="4"/>
        <v>0.48086969633374432</v>
      </c>
      <c r="E150" s="6">
        <v>0.12490878253407166</v>
      </c>
      <c r="F150" s="6">
        <v>2.9536116694818971E-3</v>
      </c>
      <c r="G150" s="6">
        <v>5.7317796034208897</v>
      </c>
      <c r="H150" s="6">
        <v>0.13438632226199479</v>
      </c>
      <c r="I150" s="6">
        <v>0.33195294029250483</v>
      </c>
      <c r="J150" s="6">
        <v>3.3073563071802465E-3</v>
      </c>
      <c r="K150" s="6">
        <v>0.11852130424491662</v>
      </c>
      <c r="L150" s="6">
        <v>2.2937145382131026E-3</v>
      </c>
      <c r="M150" s="7">
        <v>2027.47</v>
      </c>
      <c r="N150" s="7">
        <v>41.97</v>
      </c>
      <c r="O150" s="7">
        <v>1936.172551296668</v>
      </c>
      <c r="P150" s="7">
        <v>20.312775974832672</v>
      </c>
      <c r="Q150" s="7">
        <v>1847.8403957024475</v>
      </c>
      <c r="R150" s="7">
        <v>16.038084399425035</v>
      </c>
      <c r="S150" s="7">
        <v>2263.9221611618909</v>
      </c>
      <c r="T150" s="7">
        <v>41.448546353695399</v>
      </c>
      <c r="U150" s="7">
        <v>2027.47</v>
      </c>
      <c r="V150" s="7">
        <v>41.97</v>
      </c>
    </row>
    <row r="151" spans="1:22">
      <c r="A151" s="11" t="s">
        <v>170</v>
      </c>
      <c r="B151" s="6">
        <v>154.00937493565095</v>
      </c>
      <c r="C151" s="6">
        <v>625.65918363216815</v>
      </c>
      <c r="D151" s="6">
        <f t="shared" si="4"/>
        <v>0.24615538133968276</v>
      </c>
      <c r="E151" s="6">
        <v>0.12891248769339964</v>
      </c>
      <c r="F151" s="6">
        <v>3.7624898182440076E-3</v>
      </c>
      <c r="G151" s="6">
        <v>6.7414132697270475</v>
      </c>
      <c r="H151" s="6">
        <v>0.26549448794057878</v>
      </c>
      <c r="I151" s="6">
        <v>0.37091946628238065</v>
      </c>
      <c r="J151" s="6">
        <v>8.0522338326621153E-3</v>
      </c>
      <c r="K151" s="6">
        <v>9.5051726539955764E-2</v>
      </c>
      <c r="L151" s="6">
        <v>5.1092423022740165E-3</v>
      </c>
      <c r="M151" s="7">
        <v>2083.02</v>
      </c>
      <c r="N151" s="7">
        <v>84.26</v>
      </c>
      <c r="O151" s="7">
        <v>2078.0669786480744</v>
      </c>
      <c r="P151" s="7">
        <v>34.851577688715729</v>
      </c>
      <c r="Q151" s="7">
        <v>2033.7254343008308</v>
      </c>
      <c r="R151" s="7">
        <v>37.87958736423198</v>
      </c>
      <c r="S151" s="7">
        <v>1835.3026983733096</v>
      </c>
      <c r="T151" s="7">
        <v>94.305291569659929</v>
      </c>
      <c r="U151" s="7">
        <v>2083.02</v>
      </c>
      <c r="V151" s="7">
        <v>84.26</v>
      </c>
    </row>
    <row r="152" spans="1:22">
      <c r="A152" s="11" t="s">
        <v>61</v>
      </c>
      <c r="B152" s="6">
        <v>129.76991259958231</v>
      </c>
      <c r="C152" s="6">
        <v>231.33871507176846</v>
      </c>
      <c r="D152" s="6">
        <f t="shared" si="4"/>
        <v>0.56095199006929575</v>
      </c>
      <c r="E152" s="6">
        <v>0.13028242717147828</v>
      </c>
      <c r="F152" s="6">
        <v>2.9740369950869549E-3</v>
      </c>
      <c r="G152" s="6">
        <v>6.9871693460511128</v>
      </c>
      <c r="H152" s="6">
        <v>0.15911604356810172</v>
      </c>
      <c r="I152" s="6">
        <v>0.38721110031190381</v>
      </c>
      <c r="J152" s="6">
        <v>3.3199180486064928E-3</v>
      </c>
      <c r="K152" s="6">
        <v>0.11040747220553823</v>
      </c>
      <c r="L152" s="6">
        <v>2.1856367498517427E-3</v>
      </c>
      <c r="M152" s="7">
        <v>2101.54</v>
      </c>
      <c r="N152" s="7">
        <v>40.590000000000146</v>
      </c>
      <c r="O152" s="7">
        <v>2109.7998907663828</v>
      </c>
      <c r="P152" s="7">
        <v>20.278721859225392</v>
      </c>
      <c r="Q152" s="7">
        <v>2109.8812503920894</v>
      </c>
      <c r="R152" s="7">
        <v>15.469777551600741</v>
      </c>
      <c r="S152" s="7">
        <v>2116.7668527436576</v>
      </c>
      <c r="T152" s="7">
        <v>39.784124557191419</v>
      </c>
      <c r="U152" s="7">
        <v>2101.54</v>
      </c>
      <c r="V152" s="7">
        <v>40.590000000000146</v>
      </c>
    </row>
    <row r="153" spans="1:22">
      <c r="A153" s="11" t="s">
        <v>171</v>
      </c>
      <c r="B153" s="6">
        <v>208.84140021426916</v>
      </c>
      <c r="C153" s="6">
        <v>292.13718521776246</v>
      </c>
      <c r="D153" s="6">
        <f t="shared" si="4"/>
        <v>0.71487441784788996</v>
      </c>
      <c r="E153" s="6">
        <v>0.1527540538915402</v>
      </c>
      <c r="F153" s="6">
        <v>2.81083476559846E-3</v>
      </c>
      <c r="G153" s="6">
        <v>9.3575771249330391</v>
      </c>
      <c r="H153" s="6">
        <v>0.17278844373579536</v>
      </c>
      <c r="I153" s="6">
        <v>0.44099896585073783</v>
      </c>
      <c r="J153" s="6">
        <v>3.9425085772026571E-3</v>
      </c>
      <c r="K153" s="6">
        <v>0.12664809861384577</v>
      </c>
      <c r="L153" s="6">
        <v>2.3306630459203441E-3</v>
      </c>
      <c r="M153" s="7">
        <v>2376.855</v>
      </c>
      <c r="N153" s="7">
        <v>31.48</v>
      </c>
      <c r="O153" s="7">
        <v>2373.6795869728248</v>
      </c>
      <c r="P153" s="7">
        <v>17.015677358218653</v>
      </c>
      <c r="Q153" s="7">
        <v>2355.1110353346867</v>
      </c>
      <c r="R153" s="7">
        <v>17.682892243999607</v>
      </c>
      <c r="S153" s="7">
        <v>2410.2463905155596</v>
      </c>
      <c r="T153" s="7">
        <v>41.812429152723425</v>
      </c>
      <c r="U153" s="7">
        <v>2376.855</v>
      </c>
      <c r="V153" s="7">
        <v>31.48</v>
      </c>
    </row>
    <row r="154" spans="1:22">
      <c r="A154" s="11" t="s">
        <v>89</v>
      </c>
      <c r="B154" s="6">
        <v>191.21766274982531</v>
      </c>
      <c r="C154" s="6">
        <v>190.81819129424784</v>
      </c>
      <c r="D154" s="6">
        <f t="shared" si="4"/>
        <v>1.002093466314024</v>
      </c>
      <c r="E154" s="6">
        <v>0.16073659683861768</v>
      </c>
      <c r="F154" s="6">
        <v>4.8811689967649631E-3</v>
      </c>
      <c r="G154" s="6">
        <v>10.035423534707473</v>
      </c>
      <c r="H154" s="6">
        <v>0.3118317456759182</v>
      </c>
      <c r="I154" s="6">
        <v>0.451107061037816</v>
      </c>
      <c r="J154" s="6">
        <v>5.5189045349772438E-3</v>
      </c>
      <c r="K154" s="6">
        <v>0.12097765832096506</v>
      </c>
      <c r="L154" s="6">
        <v>3.1238230476522762E-3</v>
      </c>
      <c r="M154" s="7">
        <v>2464.81</v>
      </c>
      <c r="N154" s="7">
        <v>50.462500000000091</v>
      </c>
      <c r="O154" s="7">
        <v>2438.0468294724278</v>
      </c>
      <c r="P154" s="7">
        <v>28.73988435022115</v>
      </c>
      <c r="Q154" s="7">
        <v>2400.1724769887715</v>
      </c>
      <c r="R154" s="7">
        <v>24.551477809075404</v>
      </c>
      <c r="S154" s="7">
        <v>2308.2610158356106</v>
      </c>
      <c r="T154" s="7">
        <v>56.325319640376712</v>
      </c>
      <c r="U154" s="7">
        <v>2464.81</v>
      </c>
      <c r="V154" s="7">
        <v>50.462500000000091</v>
      </c>
    </row>
    <row r="155" spans="1:22">
      <c r="A155" s="11" t="s">
        <v>126</v>
      </c>
      <c r="B155" s="6">
        <v>74.570331787659853</v>
      </c>
      <c r="C155" s="6">
        <v>131.72080910520825</v>
      </c>
      <c r="D155" s="6">
        <f t="shared" si="4"/>
        <v>0.56612415528133386</v>
      </c>
      <c r="E155" s="6">
        <v>0.16363377914267183</v>
      </c>
      <c r="F155" s="6">
        <v>4.0065020972973788E-3</v>
      </c>
      <c r="G155" s="6">
        <v>10.313270610058987</v>
      </c>
      <c r="H155" s="6">
        <v>0.25403335790201825</v>
      </c>
      <c r="I155" s="6">
        <v>0.45546304917953873</v>
      </c>
      <c r="J155" s="6">
        <v>6.0064223053484071E-3</v>
      </c>
      <c r="K155" s="6">
        <v>0.16365732306519962</v>
      </c>
      <c r="L155" s="6">
        <v>5.435719259365591E-3</v>
      </c>
      <c r="M155" s="7">
        <v>2494.4450000000002</v>
      </c>
      <c r="N155" s="7">
        <v>74.23</v>
      </c>
      <c r="O155" s="7">
        <v>2463.2953515075151</v>
      </c>
      <c r="P155" s="7">
        <v>22.861323352740243</v>
      </c>
      <c r="Q155" s="7">
        <v>2419.4945808377456</v>
      </c>
      <c r="R155" s="7">
        <v>26.635202686122955</v>
      </c>
      <c r="S155" s="7">
        <v>3063.5252142322911</v>
      </c>
      <c r="T155" s="7">
        <v>94.416111170326175</v>
      </c>
      <c r="U155" s="7">
        <v>2494.4450000000002</v>
      </c>
      <c r="V155" s="7">
        <v>74.23</v>
      </c>
    </row>
    <row r="156" spans="1:22">
      <c r="A156" s="11" t="s">
        <v>52</v>
      </c>
      <c r="B156" s="6">
        <v>101.00941362766409</v>
      </c>
      <c r="C156" s="6">
        <v>162.77796434914083</v>
      </c>
      <c r="D156" s="6">
        <f t="shared" si="4"/>
        <v>0.62053493561947981</v>
      </c>
      <c r="E156" s="6">
        <v>0.16768848895615268</v>
      </c>
      <c r="F156" s="6">
        <v>4.0593082848556184E-3</v>
      </c>
      <c r="G156" s="6">
        <v>10.757964524472518</v>
      </c>
      <c r="H156" s="6">
        <v>0.26259052543102279</v>
      </c>
      <c r="I156" s="6">
        <v>0.46344472378499457</v>
      </c>
      <c r="J156" s="6">
        <v>4.1926989467737505E-3</v>
      </c>
      <c r="K156" s="6">
        <v>0.13520180371287924</v>
      </c>
      <c r="L156" s="6">
        <v>2.7383225507048494E-3</v>
      </c>
      <c r="M156" s="7">
        <v>2534.87</v>
      </c>
      <c r="N156" s="7">
        <v>40.742500000000064</v>
      </c>
      <c r="O156" s="7">
        <v>2502.4428520443785</v>
      </c>
      <c r="P156" s="7">
        <v>22.740298613994877</v>
      </c>
      <c r="Q156" s="7">
        <v>2454.7497602545873</v>
      </c>
      <c r="R156" s="7">
        <v>18.516176708263991</v>
      </c>
      <c r="S156" s="7">
        <v>2563.121490789189</v>
      </c>
      <c r="T156" s="7">
        <v>48.755737210522</v>
      </c>
      <c r="U156" s="7">
        <v>2534.87</v>
      </c>
      <c r="V156" s="7">
        <v>40.742500000000064</v>
      </c>
    </row>
    <row r="157" spans="1:22">
      <c r="A157" s="11" t="s">
        <v>88</v>
      </c>
      <c r="B157" s="6">
        <v>131.8940466313571</v>
      </c>
      <c r="C157" s="6">
        <v>141.5061080328999</v>
      </c>
      <c r="D157" s="6">
        <f t="shared" si="4"/>
        <v>0.93207316959556252</v>
      </c>
      <c r="E157" s="6">
        <v>0.16768703141469968</v>
      </c>
      <c r="F157" s="6">
        <v>3.8446488430451736E-3</v>
      </c>
      <c r="G157" s="6">
        <v>10.963870050937597</v>
      </c>
      <c r="H157" s="6">
        <v>0.24908437020332419</v>
      </c>
      <c r="I157" s="6">
        <v>0.47146803925866199</v>
      </c>
      <c r="J157" s="6">
        <v>4.4562152409863024E-3</v>
      </c>
      <c r="K157" s="6">
        <v>0.12951421668685148</v>
      </c>
      <c r="L157" s="6">
        <v>2.4524014505689618E-3</v>
      </c>
      <c r="M157" s="7">
        <v>2534.87</v>
      </c>
      <c r="N157" s="7">
        <v>38.270000000000003</v>
      </c>
      <c r="O157" s="7">
        <v>2520.0703447582468</v>
      </c>
      <c r="P157" s="7">
        <v>21.209328310761851</v>
      </c>
      <c r="Q157" s="7">
        <v>2489.9956075274836</v>
      </c>
      <c r="R157" s="7">
        <v>19.568664091407861</v>
      </c>
      <c r="S157" s="7">
        <v>2461.5996676069826</v>
      </c>
      <c r="T157" s="7">
        <v>43.884793578186951</v>
      </c>
      <c r="U157" s="7">
        <v>2534.87</v>
      </c>
      <c r="V157" s="7">
        <v>38.270000000000003</v>
      </c>
    </row>
    <row r="158" spans="1:22">
      <c r="A158" s="11" t="s">
        <v>28</v>
      </c>
      <c r="B158" s="6">
        <v>32.328727130152686</v>
      </c>
      <c r="C158" s="6">
        <v>42.301821725956152</v>
      </c>
      <c r="D158" s="6">
        <f t="shared" si="4"/>
        <v>0.76423959562753219</v>
      </c>
      <c r="E158" s="6">
        <v>0.17080770920569616</v>
      </c>
      <c r="F158" s="6">
        <v>5.9222185834481682E-3</v>
      </c>
      <c r="G158" s="6">
        <v>11.066098272961998</v>
      </c>
      <c r="H158" s="6">
        <v>0.35553769850981731</v>
      </c>
      <c r="I158" s="6">
        <v>0.47038444693904574</v>
      </c>
      <c r="J158" s="6">
        <v>6.9821124935197931E-3</v>
      </c>
      <c r="K158" s="6">
        <v>9.6020600367934292E-2</v>
      </c>
      <c r="L158" s="6">
        <v>2.9361401078130274E-3</v>
      </c>
      <c r="M158" s="7">
        <v>2565.7350000000001</v>
      </c>
      <c r="N158" s="7">
        <v>63.427500000000002</v>
      </c>
      <c r="O158" s="7">
        <v>2528.709676197901</v>
      </c>
      <c r="P158" s="7">
        <v>29.968484472153936</v>
      </c>
      <c r="Q158" s="7">
        <v>2485.2467050957835</v>
      </c>
      <c r="R158" s="7">
        <v>30.640166940241834</v>
      </c>
      <c r="S158" s="7">
        <v>1853.1780556912868</v>
      </c>
      <c r="T158" s="7">
        <v>54.146732687555293</v>
      </c>
      <c r="U158" s="7">
        <v>2565.7350000000001</v>
      </c>
      <c r="V158" s="7">
        <v>63.427500000000002</v>
      </c>
    </row>
    <row r="159" spans="1:22">
      <c r="A159" s="11" t="s">
        <v>47</v>
      </c>
      <c r="B159" s="6">
        <v>76.078135068479853</v>
      </c>
      <c r="C159" s="6">
        <v>280.7999208301747</v>
      </c>
      <c r="D159" s="6">
        <f t="shared" si="4"/>
        <v>0.27093360583420972</v>
      </c>
      <c r="E159" s="6">
        <v>0.17341773109320982</v>
      </c>
      <c r="F159" s="6">
        <v>3.3955241065647852E-3</v>
      </c>
      <c r="G159" s="6">
        <v>9.8107435432359189</v>
      </c>
      <c r="H159" s="6">
        <v>0.20311010090599854</v>
      </c>
      <c r="I159" s="6">
        <v>0.40702981595113963</v>
      </c>
      <c r="J159" s="6">
        <v>4.628464231932217E-3</v>
      </c>
      <c r="K159" s="6">
        <v>0.12950999209692615</v>
      </c>
      <c r="L159" s="6">
        <v>2.772964797299624E-3</v>
      </c>
      <c r="M159" s="7">
        <v>2591.0500000000002</v>
      </c>
      <c r="N159" s="7">
        <v>32.714999999999918</v>
      </c>
      <c r="O159" s="7">
        <v>2417.1603921345604</v>
      </c>
      <c r="P159" s="7">
        <v>19.147493775515457</v>
      </c>
      <c r="Q159" s="7">
        <v>2201.3277618689353</v>
      </c>
      <c r="R159" s="7">
        <v>21.238952695760201</v>
      </c>
      <c r="S159" s="7">
        <v>2461.5240700315962</v>
      </c>
      <c r="T159" s="7">
        <v>49.621338647109376</v>
      </c>
      <c r="U159" s="7">
        <v>2591.0500000000002</v>
      </c>
      <c r="V159" s="7">
        <v>32.714999999999918</v>
      </c>
    </row>
    <row r="160" spans="1:22">
      <c r="A160" s="11" t="s">
        <v>27</v>
      </c>
      <c r="B160" s="6">
        <v>30.955118323897402</v>
      </c>
      <c r="C160" s="6">
        <v>44.653536833427417</v>
      </c>
      <c r="D160" s="6">
        <f t="shared" si="4"/>
        <v>0.69322881274489667</v>
      </c>
      <c r="E160" s="6">
        <v>0.16755320648991989</v>
      </c>
      <c r="F160" s="6">
        <v>5.1090167870475479E-3</v>
      </c>
      <c r="G160" s="6">
        <v>9.3356331107863539</v>
      </c>
      <c r="H160" s="6">
        <v>0.26810372131254728</v>
      </c>
      <c r="I160" s="6">
        <v>0.40204174385389646</v>
      </c>
      <c r="J160" s="6">
        <v>4.85655183302478E-3</v>
      </c>
      <c r="K160" s="6">
        <v>9.0485076093626757E-2</v>
      </c>
      <c r="L160" s="6">
        <v>3.2106331843453607E-3</v>
      </c>
      <c r="M160" s="7">
        <v>2600</v>
      </c>
      <c r="N160" s="7">
        <v>51.237499999999997</v>
      </c>
      <c r="O160" s="7">
        <v>2371.5260701251859</v>
      </c>
      <c r="P160" s="7">
        <v>26.388102915495239</v>
      </c>
      <c r="Q160" s="7">
        <v>2178.4339253675357</v>
      </c>
      <c r="R160" s="7">
        <v>22.360787659987178</v>
      </c>
      <c r="S160" s="7">
        <v>1750.8362038681116</v>
      </c>
      <c r="T160" s="7">
        <v>59.509343729153073</v>
      </c>
      <c r="U160" s="7">
        <v>2600</v>
      </c>
      <c r="V160" s="7">
        <v>51.237499999999997</v>
      </c>
    </row>
    <row r="161" spans="1:22">
      <c r="A161" s="12" t="s">
        <v>58</v>
      </c>
      <c r="B161" s="8">
        <v>128.84538538942329</v>
      </c>
      <c r="C161" s="8">
        <v>324.92643301964722</v>
      </c>
      <c r="D161" s="8">
        <f t="shared" si="4"/>
        <v>0.39653709977369689</v>
      </c>
      <c r="E161" s="8">
        <v>0.17797490380278203</v>
      </c>
      <c r="F161" s="8">
        <v>3.3556249216631089E-3</v>
      </c>
      <c r="G161" s="8">
        <v>11.834540727733708</v>
      </c>
      <c r="H161" s="8">
        <v>0.22099202634956427</v>
      </c>
      <c r="I161" s="8">
        <v>0.47885791781192621</v>
      </c>
      <c r="J161" s="8">
        <v>3.6625084349926449E-3</v>
      </c>
      <c r="K161" s="8">
        <v>0.13040287782033547</v>
      </c>
      <c r="L161" s="8">
        <v>2.4516521940845613E-3</v>
      </c>
      <c r="M161" s="9">
        <v>2635.19</v>
      </c>
      <c r="N161" s="9">
        <v>31.485000000000127</v>
      </c>
      <c r="O161" s="9">
        <v>2591.3997368946334</v>
      </c>
      <c r="P161" s="9">
        <v>17.571990803315348</v>
      </c>
      <c r="Q161" s="9">
        <v>2522.2892037121142</v>
      </c>
      <c r="R161" s="9">
        <v>16.023048627406457</v>
      </c>
      <c r="S161" s="9">
        <v>2477.4956690736026</v>
      </c>
      <c r="T161" s="9">
        <v>43.836896625111407</v>
      </c>
      <c r="U161" s="9">
        <v>2635.19</v>
      </c>
      <c r="V161" s="9">
        <v>31.485000000000127</v>
      </c>
    </row>
  </sheetData>
  <sortState ref="A4:V162">
    <sortCondition ref="U4:U162"/>
  </sortState>
  <mergeCells count="7">
    <mergeCell ref="W3:W4"/>
    <mergeCell ref="V1:V2"/>
    <mergeCell ref="A1:A2"/>
    <mergeCell ref="B1:C1"/>
    <mergeCell ref="D1:L1"/>
    <mergeCell ref="M1:T1"/>
    <mergeCell ref="U1:U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2021-07-18T13:57:37Z</dcterms:modified>
</cp:coreProperties>
</file>