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heuniversityofliverpool-my.sharepoint.com/personal/yuwan_liverpool_ac_uk/Documents/1_Project/2_KpMVR/Manuscript/5_Revision_BMC_Genomic_Data/"/>
    </mc:Choice>
  </mc:AlternateContent>
  <xr:revisionPtr revIDLastSave="263" documentId="8_{959B3B79-3DF1-417D-AF21-1EF7029CC014}" xr6:coauthVersionLast="47" xr6:coauthVersionMax="47" xr10:uidLastSave="{8209909E-EA14-4EDE-AC42-EBAFA6633612}"/>
  <bookViews>
    <workbookView xWindow="-120" yWindow="-120" windowWidth="29040" windowHeight="15720" activeTab="1" xr2:uid="{8C4D95B5-AA17-4188-99AC-CFAB26C51BF6}"/>
  </bookViews>
  <sheets>
    <sheet name="Supplementary Table 1" sheetId="9" r:id="rId1"/>
    <sheet name="Supplementary Table 2" sheetId="11" r:id="rId2"/>
    <sheet name="Supplementary Table 3" sheetId="2" r:id="rId3"/>
    <sheet name="Supplementary Table 4" sheetId="3" r:id="rId4"/>
    <sheet name="Supplementary Table 5" sheetId="6" r:id="rId5"/>
    <sheet name="Supplementary Table 6" sheetId="4" r:id="rId6"/>
    <sheet name="Supplementary Table 7"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1" l="1"/>
  <c r="H5" i="11"/>
  <c r="K4" i="11"/>
  <c r="H4" i="11"/>
  <c r="K3" i="11"/>
  <c r="H3" i="11"/>
</calcChain>
</file>

<file path=xl/sharedStrings.xml><?xml version="1.0" encoding="utf-8"?>
<sst xmlns="http://schemas.openxmlformats.org/spreadsheetml/2006/main" count="2763" uniqueCount="829">
  <si>
    <t>Type</t>
  </si>
  <si>
    <t>Start</t>
  </si>
  <si>
    <t>Stop</t>
  </si>
  <si>
    <t>Strand</t>
  </si>
  <si>
    <t>Gene</t>
  </si>
  <si>
    <t>Product</t>
  </si>
  <si>
    <t>AONFFD_11410</t>
  </si>
  <si>
    <t>plus</t>
  </si>
  <si>
    <t>wcaG</t>
  </si>
  <si>
    <t>Nucleoside-diphosphate-sugar epimerase</t>
  </si>
  <si>
    <t>AONFFD_11415</t>
  </si>
  <si>
    <t>DNA-binding protein, AcrR family, includes nucleoid occlusion protein SlmA</t>
  </si>
  <si>
    <t>regulation of DNA-templated transcription (GO:0006355)</t>
  </si>
  <si>
    <t>transcription cis-regulatory region binding (GO:0000976); DNA-binding transcription factor activity (GO:0003700)</t>
  </si>
  <si>
    <t>none</t>
  </si>
  <si>
    <t>AONFFD_11420</t>
  </si>
  <si>
    <t>transmembrane transport (GO:0055085)</t>
  </si>
  <si>
    <t>efflux transmembrane transporter activity (GO:0015562); transmembrane transporter activity (GO:0022857)</t>
  </si>
  <si>
    <t>membrane (GO:0016020); efflux pump complex (GO:1990281)</t>
  </si>
  <si>
    <t>AONFFD_11425</t>
  </si>
  <si>
    <t>transmembrane transporter activity (GO:0022857); xenobiotic transmembrane transporter activity (GO:0042910)</t>
  </si>
  <si>
    <t>plasma membrane (GO:0005886); membrane (GO:0016020)</t>
  </si>
  <si>
    <t>AONFFD_11430</t>
  </si>
  <si>
    <t>minus</t>
  </si>
  <si>
    <t>lldD</t>
  </si>
  <si>
    <t>FMN-dependent L-lactate dehydrogenase LldD</t>
  </si>
  <si>
    <t>lactate metabolic process (GO:0006089); lactate oxidation (GO:0019516)</t>
  </si>
  <si>
    <t>lactate dehydrogenase activity (GO:0004457); L-lactate dehydrogenase activity (GO:0004459); FMN binding (GO:0010181); oxidoreductase activity (GO:0016491)</t>
  </si>
  <si>
    <t>plasma membrane (GO:0005886)</t>
  </si>
  <si>
    <t>AONFFD_11435</t>
  </si>
  <si>
    <t/>
  </si>
  <si>
    <t>Signal peptide protein</t>
  </si>
  <si>
    <t>AONFFD_11440</t>
  </si>
  <si>
    <t>sufA</t>
  </si>
  <si>
    <t>Fe-S cluster assembly scaffold SufA</t>
  </si>
  <si>
    <t>iron-sulfur cluster assembly (GO:0016226); protein maturation by iron-sulfur cluster transfer (GO:0097428)</t>
  </si>
  <si>
    <t>iron-sulfur cluster binding (GO:0051536); 2 iron, 2 sulfur cluster binding (GO:0051537)</t>
  </si>
  <si>
    <t>cytoplasm (GO:0005737); cytosol (GO:0005829)</t>
  </si>
  <si>
    <t>AONFFD_11445</t>
  </si>
  <si>
    <t>sufB</t>
  </si>
  <si>
    <t>Fe-S cluster assembly protein SufB</t>
  </si>
  <si>
    <t>iron-sulfur cluster assembly (GO:0016226)</t>
  </si>
  <si>
    <t>AONFFD_11450</t>
  </si>
  <si>
    <t>sufC</t>
  </si>
  <si>
    <t>Fe-S cluster assembly ATPase SufC</t>
  </si>
  <si>
    <t>ATP binding (GO:0005524); ATP hydrolysis activity (GO:0016887)</t>
  </si>
  <si>
    <t>AONFFD_11455</t>
  </si>
  <si>
    <t>sufD</t>
  </si>
  <si>
    <t>Fe-S cluster assembly protein SufD</t>
  </si>
  <si>
    <t>AONFFD_11460</t>
  </si>
  <si>
    <t>sufS</t>
  </si>
  <si>
    <t>cysteine desulfurase SufS</t>
  </si>
  <si>
    <t>cysteine metabolic process (GO:0006534)</t>
  </si>
  <si>
    <t>pyridoxal phosphate binding (GO:0030170); cysteine desulfurase activity (GO:0031071)</t>
  </si>
  <si>
    <t>AONFFD_11465</t>
  </si>
  <si>
    <t>sufE</t>
  </si>
  <si>
    <t>cysteine desulfuration protein SufE</t>
  </si>
  <si>
    <t>AONFFD_11470</t>
  </si>
  <si>
    <t>erfK</t>
  </si>
  <si>
    <t>Lipoprotein-anchoring transpeptidase ErfK/SrfK</t>
  </si>
  <si>
    <t>peptidoglycan-protein cross-linking (GO:0018104)</t>
  </si>
  <si>
    <t>peptidoglycan L,D-transpeptidase activity (GO:0071972)</t>
  </si>
  <si>
    <t>extracellular region (GO:0005576)</t>
  </si>
  <si>
    <t>AONFFD_11475</t>
  </si>
  <si>
    <t>lpp1</t>
  </si>
  <si>
    <t>Major outer membrane lipoprotein Lpp 1</t>
  </si>
  <si>
    <t>outer membrane (GO:0019867)</t>
  </si>
  <si>
    <t>AONFFD_11480</t>
  </si>
  <si>
    <t>pykF</t>
  </si>
  <si>
    <t>pyruvate kinase PykF</t>
  </si>
  <si>
    <t>glycolytic process (GO:0006096)</t>
  </si>
  <si>
    <t>magnesium ion binding (GO:0000287); catalytic activity (GO:0003824); pyruvate kinase activity (GO:0004743); potassium ion binding (GO:0030955)</t>
  </si>
  <si>
    <t>cytoplasm (GO:0005737)</t>
  </si>
  <si>
    <t>AONFFD_11485</t>
  </si>
  <si>
    <t>fumD</t>
  </si>
  <si>
    <t>fumarate hydratase FumD</t>
  </si>
  <si>
    <t>AONFFD_11490</t>
  </si>
  <si>
    <t>AONFFD_11495</t>
  </si>
  <si>
    <t>Inosose isomerase</t>
  </si>
  <si>
    <t>AONFFD_11500</t>
  </si>
  <si>
    <t>ltrA</t>
  </si>
  <si>
    <t>group II intron reverse transcriptase/maturase</t>
  </si>
  <si>
    <t>AONFFD_11505</t>
  </si>
  <si>
    <t>sugar phosphate isomerase/epimerase and 4-hydroxyphenylpyruvate domain-containing protein</t>
  </si>
  <si>
    <t>AONFFD_11510</t>
  </si>
  <si>
    <t>uhpC</t>
  </si>
  <si>
    <t>Sugar phosphate permease</t>
  </si>
  <si>
    <t>transmembrane transporter activity (GO:0022857)</t>
  </si>
  <si>
    <t>AONFFD_11515</t>
  </si>
  <si>
    <t>aroE</t>
  </si>
  <si>
    <t>Shikimate 5-dehydrogenase</t>
  </si>
  <si>
    <t>chorismate biosynthetic process (GO:0009423); shikimate metabolic process (GO:0019632)</t>
  </si>
  <si>
    <t>shikimate 3-dehydrogenase (NADP+) activity (GO:0004764); NADP binding (GO:0050661)</t>
  </si>
  <si>
    <t>cytosol (GO:0005829)</t>
  </si>
  <si>
    <t>AONFFD_11520</t>
  </si>
  <si>
    <t>modA</t>
  </si>
  <si>
    <t>Molybdate ABC transporter substrate-binding protein</t>
  </si>
  <si>
    <t>outer membrane-bounded periplasmic space (GO:0030288)</t>
  </si>
  <si>
    <t>AONFFD_11525</t>
  </si>
  <si>
    <t>ABC-type cobalamin/Fe3+-siderophores transport system, ATPase component</t>
  </si>
  <si>
    <t>ATPase-coupled transmembrane transporter activity (GO:0042626)</t>
  </si>
  <si>
    <t>ATP-binding cassette (ABC) transporter complex (GO:0043190)</t>
  </si>
  <si>
    <t>AONFFD_11530</t>
  </si>
  <si>
    <t>ABC-type Fe3+-siderophore transport system, permease component</t>
  </si>
  <si>
    <t>siderophore-dependent iron import into cell (GO:0033214)</t>
  </si>
  <si>
    <t>membrane (GO:0016020)</t>
  </si>
  <si>
    <t>AONFFD_11535</t>
  </si>
  <si>
    <t>ABC-type Fe3+-hydroxamate transport system, periplasmic component</t>
  </si>
  <si>
    <t>cellular response to iron ion (GO:0071281)</t>
  </si>
  <si>
    <t>AONFFD_11540</t>
  </si>
  <si>
    <t>iclR</t>
  </si>
  <si>
    <t>DNA-binding transcriptional regulator</t>
  </si>
  <si>
    <t>negative regulation of DNA-templated transcription (GO:0045892)</t>
  </si>
  <si>
    <t>DNA binding (GO:0003677); DNA-binding transcription factor activity (GO:0003700)</t>
  </si>
  <si>
    <t>AONFFD_11545</t>
  </si>
  <si>
    <t>mhpA</t>
  </si>
  <si>
    <t>bifunctional 3-(3-hydroxy-phenyl)propionate/3-hydroxycinnamic acid hydroxylase</t>
  </si>
  <si>
    <t>3-(3-hydroxy)phenylpropionate catabolic process (GO:0019622)</t>
  </si>
  <si>
    <t>3-(3-hydroxyphenyl)propionate hydroxylase activity (GO:0008688); FAD binding (GO:0071949)</t>
  </si>
  <si>
    <t>AONFFD_11550</t>
  </si>
  <si>
    <t>mhpB</t>
  </si>
  <si>
    <t>3-carboxyethylcatechol 2,3-dioxygenase</t>
  </si>
  <si>
    <t>iron ion binding (GO:0005506); ferrous iron binding (GO:0008198); oxidoreductase activity (GO:0016491); 3-carboxyethylcatechol 2,3-dioxygenase activity (GO:0047070)</t>
  </si>
  <si>
    <t>AONFFD_11555</t>
  </si>
  <si>
    <t>mhpC</t>
  </si>
  <si>
    <t>2-hydroxy-6-oxononadienedioate/2-hydroxy-6-oxononatrienedioate hydrolase</t>
  </si>
  <si>
    <t>AONFFD_11560</t>
  </si>
  <si>
    <t>mhpD</t>
  </si>
  <si>
    <t>2-keto-4-pentenoate hydratase</t>
  </si>
  <si>
    <t>AONFFD_11565</t>
  </si>
  <si>
    <t>mhpF</t>
  </si>
  <si>
    <t>acetaldehyde dehydrogenase (acetylating)</t>
  </si>
  <si>
    <t>catabolic process (GO:0009056)</t>
  </si>
  <si>
    <t>acetaldehyde dehydrogenase (acetylating) activity (GO:0008774)</t>
  </si>
  <si>
    <t>AONFFD_11570</t>
  </si>
  <si>
    <t>dmpG</t>
  </si>
  <si>
    <t>4-hydroxy-2-oxovalerate aldolase</t>
  </si>
  <si>
    <t>catabolic process (GO:0009056); leucine biosynthetic process (GO:0009098)</t>
  </si>
  <si>
    <t>catalytic activity (GO:0003824); 2-isopropylmalate synthase activity (GO:0003852); 4-hydroxy-2-oxovalerate aldolase activity (GO:0008701)</t>
  </si>
  <si>
    <t>AONFFD_11575</t>
  </si>
  <si>
    <t>3-(3-hydroxy-phenyl)propionate transporter</t>
  </si>
  <si>
    <t>AONFFD_11580</t>
  </si>
  <si>
    <t>yfiH</t>
  </si>
  <si>
    <t>Copper oxidase (laccase) domain</t>
  </si>
  <si>
    <t>copper ion binding (GO:0005507)</t>
  </si>
  <si>
    <t>AONFFD_11585</t>
  </si>
  <si>
    <t>pspE</t>
  </si>
  <si>
    <t>Rhodanese-related sulfurtransferase</t>
  </si>
  <si>
    <t>AONFFD_11590</t>
  </si>
  <si>
    <t>putative metal-dependent enzyme of the double-stranded beta helix superfamily</t>
  </si>
  <si>
    <t>iron ion binding (GO:0005506); ferrous iron binding (GO:0008198); oxidoreductase activity, acting on single donors with incorporation of molecular oxygen, incorporation of two atoms of oxygen (GO:0016702)</t>
  </si>
  <si>
    <t>AONFFD_11595</t>
  </si>
  <si>
    <t>lysR</t>
  </si>
  <si>
    <t>DNA-binding transcriptional regulator, LysR family</t>
  </si>
  <si>
    <t>transcription cis-regulatory region binding (GO:0000976)</t>
  </si>
  <si>
    <t>AONFFD_11600</t>
  </si>
  <si>
    <t>ssuD</t>
  </si>
  <si>
    <t>Flavin-dependent oxidoreductase, luciferase family (includes alkanesulfonate monooxygenase SsuD and methylene tetrahydromethanopterin reductase)</t>
  </si>
  <si>
    <t>alkanesulfonate catabolic process (GO:0046306)</t>
  </si>
  <si>
    <t>alkanesulfonate monooxygenase activity (GO:0008726); oxidoreductase activity, acting on paired donors, with incorporation or reduction of molecular oxygen (GO:0016705)</t>
  </si>
  <si>
    <t>AONFFD_11605</t>
  </si>
  <si>
    <t>caiA</t>
  </si>
  <si>
    <t>Acyl-CoA dehydrogenase related to the alkylation response protein AidB</t>
  </si>
  <si>
    <t>AONFFD_11610</t>
  </si>
  <si>
    <t>tauA</t>
  </si>
  <si>
    <t>ABC-type nitrate/sulfonate/bicarbonate transport system, periplasmic component</t>
  </si>
  <si>
    <t>transport (GO:0006810)</t>
  </si>
  <si>
    <t>AONFFD_11615</t>
  </si>
  <si>
    <t>AONFFD_11620</t>
  </si>
  <si>
    <t>tauC</t>
  </si>
  <si>
    <t>ABC-type nitrate/sulfonate/bicarbonate transport system, permease component</t>
  </si>
  <si>
    <t>AONFFD_11625</t>
  </si>
  <si>
    <t>tauB</t>
  </si>
  <si>
    <t>ABC-type nitrate/sulfonate/bicarbonate transport system, ATPase component</t>
  </si>
  <si>
    <t>AONFFD_11630</t>
  </si>
  <si>
    <t>fhuE</t>
  </si>
  <si>
    <t>Outer membrane receptor for ferric coprogen and ferric-rhodotorulic acid</t>
  </si>
  <si>
    <t>siderophore transport (GO:0015891)</t>
  </si>
  <si>
    <t>siderophore-iron transmembrane transporter activity (GO:0015343); siderophore uptake transmembrane transporter activity (GO:0015344); signaling receptor activity (GO:0038023)</t>
  </si>
  <si>
    <t>cell outer membrane (GO:0009279)</t>
  </si>
  <si>
    <t>AONFFD_11635</t>
  </si>
  <si>
    <t>AONFFD_11640</t>
  </si>
  <si>
    <t>AONFFD_11645</t>
  </si>
  <si>
    <t>AONFFD_11650</t>
  </si>
  <si>
    <t>AONFFD_11655</t>
  </si>
  <si>
    <t>rpiR</t>
  </si>
  <si>
    <t>DNA-binding transcriptional regulator, MurR/RpiR family, contains HTH and SIS domains</t>
  </si>
  <si>
    <t>DNA binding (GO:0003677); DNA-binding transcription factor activity (GO:0003700); carbohydrate derivative binding (GO:0097367)</t>
  </si>
  <si>
    <t>AONFFD_11660</t>
  </si>
  <si>
    <t>hisJ</t>
  </si>
  <si>
    <t>ABC-type amino acid transport/signal transduction system, periplasmic component/domain</t>
  </si>
  <si>
    <t>AONFFD_11665</t>
  </si>
  <si>
    <t>hisM</t>
  </si>
  <si>
    <t>ABC-type amino acid transport system, permease component</t>
  </si>
  <si>
    <t>amino acid transport (GO:0006865); transmembrane transport (GO:0055085)</t>
  </si>
  <si>
    <t>AONFFD_11670</t>
  </si>
  <si>
    <t>ehuA</t>
  </si>
  <si>
    <t>ABC-type polar amino acid transport system, ATPase component</t>
  </si>
  <si>
    <t>amino acid transmembrane transport (GO:0003333)</t>
  </si>
  <si>
    <t>ATP binding (GO:0005524); ABC-type amino acid transporter activity (GO:0015424); ATP hydrolysis activity (GO:0016887)</t>
  </si>
  <si>
    <t>metabolism</t>
  </si>
  <si>
    <t>cell wall/membrane biosynthesis</t>
  </si>
  <si>
    <t>transcriptional regulation</t>
  </si>
  <si>
    <t>transmembrane transport</t>
  </si>
  <si>
    <t>unclassified</t>
  </si>
  <si>
    <t>sulfur compound metabolic process (GO:0006790); iron-sulfur cluster assembly (GO:0016226)</t>
  </si>
  <si>
    <t>ATP binding (GO:0005524); ATP hydrolysis activity (GO:0016887); ATPase-coupled transmembrane transporter activity (GO:0042626)</t>
  </si>
  <si>
    <t>hydrolase activity (GO:0016787); 2-hydroxy-6-oxonona-2,4-dienedioate hydrolase activity (GO:0018771); protein homodimerization activity (GO:0042803)</t>
  </si>
  <si>
    <t>catalytic activity (GO:0003824); 2-oxopent-4-enoate hydratase activity (GO:0008684); manganese ion binding (GO:0030145)</t>
  </si>
  <si>
    <t>ligand-gated monoatomic ion channel activity (GO:0015276)</t>
  </si>
  <si>
    <t>Functional category</t>
  </si>
  <si>
    <t>Biological process</t>
  </si>
  <si>
    <t>Molecular function</t>
  </si>
  <si>
    <t>Cellular component</t>
  </si>
  <si>
    <t>Locus</t>
  </si>
  <si>
    <t>cell septum (GO:0030428)</t>
  </si>
  <si>
    <t>FtsZ-dependent cytokinesis (GO:0043093)</t>
  </si>
  <si>
    <t>cell division</t>
  </si>
  <si>
    <t>cell division protein FtsB</t>
  </si>
  <si>
    <t>ftsB</t>
  </si>
  <si>
    <t>AONFFD_05930</t>
  </si>
  <si>
    <t>DUF3561 domain-containing protein</t>
  </si>
  <si>
    <t>AONFFD_05925</t>
  </si>
  <si>
    <t>adenylylsulfate kinase activity (GO:0004020); ATP binding (GO:0005524)</t>
  </si>
  <si>
    <t>sulfate assimilation (GO:0000103)</t>
  </si>
  <si>
    <t>Adenylyl-sulfate kinase</t>
  </si>
  <si>
    <t>cysC</t>
  </si>
  <si>
    <t>AONFFD_05920</t>
  </si>
  <si>
    <t>sulfur compound metabolic process (GO:0006790)</t>
  </si>
  <si>
    <t>sulfate adenylyltransferase subunit CysN</t>
  </si>
  <si>
    <t>cysN</t>
  </si>
  <si>
    <t>AONFFD_05915</t>
  </si>
  <si>
    <t>catalytic activity (GO:0003824); sulfate adenylyltransferase (ATP) activity (GO:0004781)</t>
  </si>
  <si>
    <t>sulfate adenylyltransferase subunit CysD</t>
  </si>
  <si>
    <t>cysD</t>
  </si>
  <si>
    <t>AONFFD_05910</t>
  </si>
  <si>
    <t>uroporphyrin-III C-methyltransferase activity (GO:0004851); precorrin-2 dehydrogenase activity (GO:0043115); sirohydrochlorin ferrochelatase activity (GO:0051266); NAD binding (GO:0051287)</t>
  </si>
  <si>
    <t>cobalamin biosynthetic process (GO:0009236); siroheme biosynthetic process (GO:0019354)</t>
  </si>
  <si>
    <t>siroheme synthase CysG</t>
  </si>
  <si>
    <t>cysG</t>
  </si>
  <si>
    <t>AONFFD_05905</t>
  </si>
  <si>
    <t>metalloexopeptidase activity (GO:0008235)</t>
  </si>
  <si>
    <t>proteolysis (GO:0006508)</t>
  </si>
  <si>
    <t>aminopeptidase</t>
  </si>
  <si>
    <t>iap</t>
  </si>
  <si>
    <t>AONFFD_05900</t>
  </si>
  <si>
    <t>DUF3142 domain-containing protein</t>
  </si>
  <si>
    <t>AONFFD_05895</t>
  </si>
  <si>
    <t>Tetratricopeptide repeat protein</t>
  </si>
  <si>
    <t>AONFFD_05890</t>
  </si>
  <si>
    <t>not applicable</t>
  </si>
  <si>
    <t>CRISPR</t>
  </si>
  <si>
    <t>CRISPR spacer, sequence GGGTTCACTT</t>
  </si>
  <si>
    <t>not available</t>
  </si>
  <si>
    <t>CRISPR repeat</t>
  </si>
  <si>
    <t>CRISPR spacer, sequence CAGACAGACAGCAGGCAGCAAACAGGGAAGAC</t>
  </si>
  <si>
    <t>CRISPR spacer, sequence GTGATCGTCATGGATATCACTGCCGTTCCGTC</t>
  </si>
  <si>
    <t>CRISPR spacer, sequence GGGATGAGCGTTTTCCGGTGGATTCTGATGTG</t>
  </si>
  <si>
    <t>CRISPR spacer, sequence GACATGGCGCGCGAGTTTATCGACGCCTGCGC</t>
  </si>
  <si>
    <t>CRISPR spacer, sequence GCAATCCCAGAGCGCGAATATCTTGGGCTCTC</t>
  </si>
  <si>
    <t>CRISPR spacer, sequence CAGAGGTCCTTATCTTTTCAACGTCAAAGTCG</t>
  </si>
  <si>
    <t>CRISPR spacer, sequence CACGTCCGGAAACCACGGGTTATCCGTGTAAT</t>
  </si>
  <si>
    <t>CRISPR spacer, sequence CTGCAGGTAAATGACTGGATGGGGGAAGAGGT</t>
  </si>
  <si>
    <t>CRISPR spacer, sequence CCGTTGTCAATATCTCCCGGCGTCCGCGCCAG</t>
  </si>
  <si>
    <t>CRISPR spacer, sequence ATCGCGGAGGCCTTCGGTGTGTCTCTTTCCTG</t>
  </si>
  <si>
    <t>CRISPR spacer, sequence TGGGTAGAGGTTAACTGGTTATTGGTCATTGA</t>
  </si>
  <si>
    <t>CRISPR spacer, sequence CGCGCTGCGAATTTGTTGGTCGATTTCGATCT</t>
  </si>
  <si>
    <t>CRISPR spacer, sequence AACGTAATTGGCTTACGGGGCGGTCGGCACAA</t>
  </si>
  <si>
    <t>CRISPR spacer, sequence TCACGTTTGCAGAACTCGCGGAGGAAGAAGAA</t>
  </si>
  <si>
    <t>CRISPR spacer, sequence CGTCTGGCGAGGTTTACGACGAGCTGACGTTC</t>
  </si>
  <si>
    <t>CRISPR spacer, sequence CTCGGTGACCGGCAGATCGTTTTGAAACACAT</t>
  </si>
  <si>
    <t>CRISPR spacer, sequence CTCCGTCACCAGTTCTGTGCTATCCGGCACAA</t>
  </si>
  <si>
    <t>CRISPR spacer, sequence GCGAATATAGGCATTAATGCTTTTAATAATAT</t>
  </si>
  <si>
    <t>CRISPR spacer, sequence CAGTAGCAGCCATCGCTGAGGTGAAGGGCTGG</t>
  </si>
  <si>
    <t>CRISPR spacer, sequence GCTGCCAGCCCATTCCGTAATTGCCTGTTTCA</t>
  </si>
  <si>
    <t>CRISPR spacer, sequence CTCTACTACGATAACGGATCCCACGCGGGCTG</t>
  </si>
  <si>
    <t>CRISPR spacer, sequence TTCAGCAGCGCGCTCGTCCCCCTCCTGTCGGA</t>
  </si>
  <si>
    <t>CRISPR spacer, sequence AACTGAATGTTCCAAATCCGGTTGGACGACCA</t>
  </si>
  <si>
    <t>CRISPR spacer, sequence CTCACTAACGCCGTTGCCTGCGATAGCTGATG</t>
  </si>
  <si>
    <t>CRISPR array with 25 repeats of length 29, consensus sequence GTGTTCCCCGCGCCAGCGGGGATAAACCG and spacer length 32</t>
  </si>
  <si>
    <t>defence</t>
  </si>
  <si>
    <t>type I-E CRISPR-associated endoribonuclease Cas2e</t>
  </si>
  <si>
    <t>cas2e</t>
  </si>
  <si>
    <t>AONFFD_05885</t>
  </si>
  <si>
    <t>nucleic acid binding (GO:0003676); endonuclease activity (GO:0004519); DNA endonuclease activity (GO:0004520); metal ion binding (GO:0046872)</t>
  </si>
  <si>
    <t>maintenance of CRISPR repeat elements (GO:0043571); defense response to virus (GO:0051607)</t>
  </si>
  <si>
    <t>type I-E CRISPR-associated endonuclease Cas1e</t>
  </si>
  <si>
    <t>cas1e</t>
  </si>
  <si>
    <t>AONFFD_05880</t>
  </si>
  <si>
    <t>type I-E CRISPR-associated protein Cas6/Cse3/CasE</t>
  </si>
  <si>
    <t>cas6e</t>
  </si>
  <si>
    <t>AONFFD_05875</t>
  </si>
  <si>
    <t>RNA binding (GO:0003723)</t>
  </si>
  <si>
    <t>type I-E CRISPR-associated protein Cas5/CasD</t>
  </si>
  <si>
    <t>cas5e</t>
  </si>
  <si>
    <t>AONFFD_05870</t>
  </si>
  <si>
    <t>type I-E CRISPR-associated protein Cas7/Cse4/CasC</t>
  </si>
  <si>
    <t>cas7e</t>
  </si>
  <si>
    <t>AONFFD_05865</t>
  </si>
  <si>
    <t>type I-E CRISPR-associated protein Cse2/CasB</t>
  </si>
  <si>
    <t>casB</t>
  </si>
  <si>
    <t>AONFFD_05860</t>
  </si>
  <si>
    <t>type I-E CRISPR-associated protein Cse1/CasA</t>
  </si>
  <si>
    <t>casA</t>
  </si>
  <si>
    <t>AONFFD_05855</t>
  </si>
  <si>
    <t>RNA binding (GO:0003723); RNA helicase activity (GO:0003724)</t>
  </si>
  <si>
    <t>HD Cas3-type domain-containing protein</t>
  </si>
  <si>
    <t>cas3</t>
  </si>
  <si>
    <t>AONFFD_05850</t>
  </si>
  <si>
    <t>IS</t>
  </si>
  <si>
    <t>IS1X2 variant</t>
  </si>
  <si>
    <t>IS1X2_var1</t>
  </si>
  <si>
    <t>catalytic activity (GO:0003824); phosphoadenylyl-sulfate reductase (thioredoxin) activity (GO:0004604)</t>
  </si>
  <si>
    <t>sulfate assimilation, phosphoadenylyl sulfate reduction by phosphoadenylyl-sulfate reductase (thioredoxin) (GO:0019379)</t>
  </si>
  <si>
    <t>phosphoadenosine phosphosulfate reductase</t>
  </si>
  <si>
    <t>cysH</t>
  </si>
  <si>
    <t>AONFFD_05835</t>
  </si>
  <si>
    <t>L,D-transpeptidase</t>
  </si>
  <si>
    <t>ldtB</t>
  </si>
  <si>
    <t>cell wall biosynthesis</t>
  </si>
  <si>
    <t>AONFFD_18210</t>
  </si>
  <si>
    <t>phosphoprotein phosphatase activity (GO:0004721)</t>
  </si>
  <si>
    <t>hypothetical protein</t>
  </si>
  <si>
    <t>rugulation (phosphorylation)</t>
  </si>
  <si>
    <t>AONFFD_18205</t>
  </si>
  <si>
    <t>DNA strand exchange activity (GO:0000150); DNA binding (GO:0003677)</t>
  </si>
  <si>
    <t>DNA recombination (GO:0006310)</t>
  </si>
  <si>
    <t>Recombinase family protein</t>
  </si>
  <si>
    <t>DNA recombination</t>
  </si>
  <si>
    <t>AONFFD_18180</t>
  </si>
  <si>
    <t>AONFFD_18175</t>
  </si>
  <si>
    <t>Resolvase, N terminal domain</t>
  </si>
  <si>
    <t>AONFFD_18170</t>
  </si>
  <si>
    <t>DNA strand exchange activity (GO:0000150)</t>
  </si>
  <si>
    <t>AONFFD_18155</t>
  </si>
  <si>
    <t>ABC-F family ATPase</t>
  </si>
  <si>
    <t>uup</t>
  </si>
  <si>
    <t>AONFFD_18150</t>
  </si>
  <si>
    <t>CDS</t>
  </si>
  <si>
    <t>CRISPR-repeat</t>
  </si>
  <si>
    <t>CRISPR-spacer</t>
  </si>
  <si>
    <t>IS3H_1</t>
  </si>
  <si>
    <t>IS3H_2</t>
  </si>
  <si>
    <t>IS3H_3</t>
  </si>
  <si>
    <t>AONFFD_16235</t>
  </si>
  <si>
    <t>aCTx2</t>
  </si>
  <si>
    <t>ACT domain-containing protein</t>
  </si>
  <si>
    <t>AONFFD_16240</t>
  </si>
  <si>
    <t>arsR</t>
  </si>
  <si>
    <t>DNA-binding transcriptional regulator, ArsR family</t>
  </si>
  <si>
    <t>response to lead ion (GO:0010288); regulation of gene expression (GO:0010468); response to cadmium ion (GO:0046686)</t>
  </si>
  <si>
    <t>DNA binding (GO:0003677); DNA-binding transcription factor activity (GO:0003700); lead ion binding (GO:0032791); cadmium ion sensor activity (GO:0097063)</t>
  </si>
  <si>
    <t>AONFFD_16245</t>
  </si>
  <si>
    <t>icd</t>
  </si>
  <si>
    <t>NADP-dependent isocitrate dehydrogenase</t>
  </si>
  <si>
    <t>tricarboxylic acid cycle (GO:0006099)</t>
  </si>
  <si>
    <t>isocitrate dehydrogenase (NADP+) activity (GO:0004450)</t>
  </si>
  <si>
    <t>AONFFD_16250</t>
  </si>
  <si>
    <t>umuD</t>
  </si>
  <si>
    <t>Error-prone repair protein UmuD</t>
  </si>
  <si>
    <t>DNA repair</t>
  </si>
  <si>
    <t>AONFFD_16255</t>
  </si>
  <si>
    <t>DNA polymerase V</t>
  </si>
  <si>
    <t>AONFFD_16260</t>
  </si>
  <si>
    <t>AONFFD_16265</t>
  </si>
  <si>
    <t>dinI</t>
  </si>
  <si>
    <t>DinI family protein</t>
  </si>
  <si>
    <t>AONFFD_16270</t>
  </si>
  <si>
    <t>rfaF</t>
  </si>
  <si>
    <t>ADP-heptose:LPS heptosyltransferase</t>
  </si>
  <si>
    <t>lipopolysaccharide core region biosynthetic process (GO:0009244)</t>
  </si>
  <si>
    <t>ADP-heptose-lipopolysaccharide heptosyltransferase activity (GO:0008713); glycosyltransferase activity (GO:0016757)</t>
  </si>
  <si>
    <t>AONFFD_16275</t>
  </si>
  <si>
    <t>proX</t>
  </si>
  <si>
    <t>Prolyl-tRNA editing protein ProX</t>
  </si>
  <si>
    <t>aminoacyl-tRNA editing activity (GO:0002161)</t>
  </si>
  <si>
    <t>AONFFD_16280</t>
  </si>
  <si>
    <t>UPF0756 membrane protein KPN78578_11500</t>
  </si>
  <si>
    <t>membrane biosynthesis</t>
  </si>
  <si>
    <t>AONFFD_16285</t>
  </si>
  <si>
    <t>araC</t>
  </si>
  <si>
    <t>AraC-type DNA-binding domain and AraC-containing proteins</t>
  </si>
  <si>
    <t>DNA binding (GO:0003677)</t>
  </si>
  <si>
    <t>AONFFD_16290</t>
  </si>
  <si>
    <t>cynX</t>
  </si>
  <si>
    <t>Cyanate permease</t>
  </si>
  <si>
    <t>AONFFD_16295</t>
  </si>
  <si>
    <t>pyrG</t>
  </si>
  <si>
    <t>CTP synthase (UTP-ammonia lyase)</t>
  </si>
  <si>
    <t>pyrimidine nucleotide biosynthetic process (GO:0006221); CTP biosynthetic process (GO:0006241); pyrimidine nucleobase biosynthetic process (GO:0019856)</t>
  </si>
  <si>
    <t>CTP synthase activity (GO:0003883); identical protein binding (GO:0042802)</t>
  </si>
  <si>
    <t>AONFFD_16300</t>
  </si>
  <si>
    <t>ybbK</t>
  </si>
  <si>
    <t>DUF523 domain-containing protein</t>
  </si>
  <si>
    <t>AONFFD_16305</t>
  </si>
  <si>
    <t>yeaO</t>
  </si>
  <si>
    <t>DUF488 domain-containing protein</t>
  </si>
  <si>
    <t>AONFFD_16310</t>
  </si>
  <si>
    <t>hlx</t>
  </si>
  <si>
    <t>Putative hemolysin</t>
  </si>
  <si>
    <t>AONFFD_16315</t>
  </si>
  <si>
    <t>gAF</t>
  </si>
  <si>
    <t>GAF domain</t>
  </si>
  <si>
    <t>AONFFD_16320</t>
  </si>
  <si>
    <t>yoaK</t>
  </si>
  <si>
    <t>YoaK family small membrane protein</t>
  </si>
  <si>
    <t>AONFFD_16325</t>
  </si>
  <si>
    <t>yoaJ</t>
  </si>
  <si>
    <t>protein YoaJ</t>
  </si>
  <si>
    <t>AONFFD_16330</t>
  </si>
  <si>
    <t>Membrane associated protein</t>
  </si>
  <si>
    <t>AONFFD_16335</t>
  </si>
  <si>
    <t>leuE</t>
  </si>
  <si>
    <t>leucine efflux protein LeuE</t>
  </si>
  <si>
    <t>amino acid transport (GO:0006865); leucine transport (GO:0015820)</t>
  </si>
  <si>
    <t>amino acid transmembrane transporter activity (GO:0015171); L-leucine transmembrane transporter activity (GO:0015190)</t>
  </si>
  <si>
    <t>AONFFD_16340</t>
  </si>
  <si>
    <t>lpxP</t>
  </si>
  <si>
    <t>kdo(2)-lipid IV(A) palmitoleoyltransferase</t>
  </si>
  <si>
    <t>lipid A biosynthetic process (GO:0009245); response to cold (GO:0009409); Kdo2-lipid A biosynthetic process (GO:0036104)</t>
  </si>
  <si>
    <t>palmitoleoyl [acyl-carrier-protein]-dependent acyltransferase activity (GO:0008951); transferase activity (GO:0016740)</t>
  </si>
  <si>
    <t>AONFFD_16345</t>
  </si>
  <si>
    <t>ansA</t>
  </si>
  <si>
    <t>L-asparaginase/archaeal Glu-tRNAGln amidotransferase subunit D</t>
  </si>
  <si>
    <t>asparagine metabolic process (GO:0006528)</t>
  </si>
  <si>
    <t>asparaginase activity (GO:0004067)</t>
  </si>
  <si>
    <t>AONFFD_16350</t>
  </si>
  <si>
    <t>hDGYP</t>
  </si>
  <si>
    <t>HD-GYP domain, c-di-GMP phosphodiesterase class II (or its inactivated variant)</t>
  </si>
  <si>
    <t>AONFFD_16355</t>
  </si>
  <si>
    <t>hAMP</t>
  </si>
  <si>
    <t>HAMP domain</t>
  </si>
  <si>
    <t>cell adhesion involved in single-species biofilm formation (GO:0043709); negative regulation of bacterial-type flagellum-dependent cell motility (GO:1902201)</t>
  </si>
  <si>
    <t>diguanylate cyclase activity (GO:0052621)</t>
  </si>
  <si>
    <t>AONFFD_16360</t>
  </si>
  <si>
    <t>DNA-binding transcription factor activity (GO:0003700)</t>
  </si>
  <si>
    <t>protein-DNA complex (GO:0032993)</t>
  </si>
  <si>
    <t>AONFFD_16365</t>
  </si>
  <si>
    <t>ubiD</t>
  </si>
  <si>
    <t>3-polyprenyl-4-hydroxybenzoate decarboxylase</t>
  </si>
  <si>
    <t>carboxy-lyase activity (GO:0016831)</t>
  </si>
  <si>
    <t>AONFFD_16370</t>
  </si>
  <si>
    <t>eAL</t>
  </si>
  <si>
    <t>EAL domain, c-di-GMP-specific phosphodiesterase class I (or its enzymatically inactive variant)</t>
  </si>
  <si>
    <t>AONFFD_16375</t>
  </si>
  <si>
    <t>DNA-binding protein</t>
  </si>
  <si>
    <t>AONFFD_16380</t>
  </si>
  <si>
    <t>(pseudo) EscU/YscU/HrcU family type III secretion system export apparatus switch protein</t>
  </si>
  <si>
    <t>AONFFD_16385</t>
  </si>
  <si>
    <t>AONFFD_16390</t>
  </si>
  <si>
    <t>cydB</t>
  </si>
  <si>
    <t>cytochrome d ubiquinol oxidase subunit II</t>
  </si>
  <si>
    <t>aerobic electron transport chain (GO:0019646)</t>
  </si>
  <si>
    <t>electron transfer activity (GO:0009055); oxidoreductase activity, acting on diphenols and related substances as donors, oxygen as acceptor (GO:0016682)</t>
  </si>
  <si>
    <t>membrane (GO:0016020); cytochrome complex (GO:0070069)</t>
  </si>
  <si>
    <t>AONFFD_16395</t>
  </si>
  <si>
    <t>appC</t>
  </si>
  <si>
    <t>Cytochrome bd-type quinol oxidase, subunit 1</t>
  </si>
  <si>
    <t>electron transfer activity (GO:0009055); oxidoreductase activity, acting on diphenols and related substances as donors, oxygen as acceptor (GO:0016682); heme binding (GO:0020037)</t>
  </si>
  <si>
    <t>plasma membrane (GO:0005886); cytochrome complex (GO:0070069)</t>
  </si>
  <si>
    <t>AONFFD_16400</t>
  </si>
  <si>
    <t>cotJC</t>
  </si>
  <si>
    <t>Mn-containing catalase (includes spore coat protein CotJC)</t>
  </si>
  <si>
    <t>AONFFD_16405</t>
  </si>
  <si>
    <t>yciE</t>
  </si>
  <si>
    <t>Ferritin-like metal-binding protein YciE</t>
  </si>
  <si>
    <t>AONFFD_16410</t>
  </si>
  <si>
    <t>AONFFD_16415</t>
  </si>
  <si>
    <t>gsiB</t>
  </si>
  <si>
    <t>General stress protein YciG, contains tandem KGG domains</t>
  </si>
  <si>
    <t>AONFFD_16420</t>
  </si>
  <si>
    <t>tdh</t>
  </si>
  <si>
    <t>Threonine dehydrogenase or related Zn-dependent dehydrogenase</t>
  </si>
  <si>
    <t>AONFFD_16425</t>
  </si>
  <si>
    <t>DUF1272 domain-containing protein</t>
  </si>
  <si>
    <t>AONFFD_16430</t>
  </si>
  <si>
    <t>jemB</t>
  </si>
  <si>
    <t>JemB</t>
  </si>
  <si>
    <t>AONFFD_16435</t>
  </si>
  <si>
    <t>AONFFD_16440</t>
  </si>
  <si>
    <t>AONFFD_16445</t>
  </si>
  <si>
    <t>AONFFD_16450</t>
  </si>
  <si>
    <t>AONFFD_16455</t>
  </si>
  <si>
    <t>AONFFD_16460</t>
  </si>
  <si>
    <t>AONFFD_16465</t>
  </si>
  <si>
    <t>SORF</t>
  </si>
  <si>
    <t>AONFFD_00005</t>
  </si>
  <si>
    <t>repA</t>
  </si>
  <si>
    <t>plasmid maintenance</t>
  </si>
  <si>
    <t>plasmid maintenance (GO:0006276)</t>
  </si>
  <si>
    <t>AONFFD_00010</t>
  </si>
  <si>
    <t>ProQ/FinO domain-containing protein</t>
  </si>
  <si>
    <t>expression regulation</t>
  </si>
  <si>
    <t>post-transcriptional regulation of gene expression (GO:0010608)</t>
  </si>
  <si>
    <t>RNA binding (GO:0003723); RNA strand annealing activity (GO:0033592); RNA strand-exchange activity (GO:0034057)</t>
  </si>
  <si>
    <t>AONFFD_00015</t>
  </si>
  <si>
    <t>DUF2913 domain-containing protein</t>
  </si>
  <si>
    <t>AONFFD_00020_ext</t>
  </si>
  <si>
    <t>Frameshifted transposase</t>
  </si>
  <si>
    <t>insertion sequence</t>
  </si>
  <si>
    <t>AONFFD_00025</t>
  </si>
  <si>
    <t>Cytoplasmic protein</t>
  </si>
  <si>
    <t>AONFFD_00030</t>
  </si>
  <si>
    <t>Prophage protein</t>
  </si>
  <si>
    <t>del(ISKpn31)-3'</t>
  </si>
  <si>
    <t>60 bp at the 3' end of ISKpn31</t>
  </si>
  <si>
    <t>AONFFD_00035-00065</t>
  </si>
  <si>
    <t>Tn</t>
  </si>
  <si>
    <t>Tn3-family transposon carrying blaKPC-2</t>
  </si>
  <si>
    <t>transposon</t>
  </si>
  <si>
    <t>AONFFD_00055</t>
  </si>
  <si>
    <t>carbapenem-hydrolyzing class A beta-lactamase KPC-2</t>
  </si>
  <si>
    <t>antimicrobial resistance</t>
  </si>
  <si>
    <t>antibiotic catabolic process (GO:0017001); beta-lactam antibiotic catabolic process (GO:0030655); response to antibiotic (GO:0046677)</t>
  </si>
  <si>
    <t>beta-lactamase activity (GO:0008800)</t>
  </si>
  <si>
    <t>del(ISKpn31)-5'</t>
  </si>
  <si>
    <t>2275 bp from the 5' end of the same ISKpn31 as the previous one</t>
  </si>
  <si>
    <t>AONFFD_00075</t>
  </si>
  <si>
    <t>Resolvase</t>
  </si>
  <si>
    <t>AONFFD_00080_ext</t>
  </si>
  <si>
    <t>Truncated (724 bp from the 5' end) Tn5403 variant</t>
  </si>
  <si>
    <t>AONFFD_00085_trim</t>
  </si>
  <si>
    <t>3' end truncated IS26/15DII variant (single-base insertion in the match region 1..685 of IS26/15DII, which caused a frameshif mutation that extended the IS26/15DII transposase, which started at 21793, to extends beyond its normal length of 705 bp)</t>
  </si>
  <si>
    <t>AONFFD_00090</t>
  </si>
  <si>
    <t>nhaA</t>
  </si>
  <si>
    <t>Na+/H+ antiporter NhaA</t>
  </si>
  <si>
    <t>sodium ion transport (GO:0006814); regulation of pH (GO:0006885)</t>
  </si>
  <si>
    <t>sodium:proton antiporter activity (GO:0015385)</t>
  </si>
  <si>
    <t>AONFFD_00095-00115</t>
  </si>
  <si>
    <t>5' and 3' ends truncated variant of TnPa38 (Tn3 family)</t>
  </si>
  <si>
    <t>AONFFD_00120_var</t>
  </si>
  <si>
    <t>Upstream fragment of an IS4321R variant interrupted by an ISEc22*</t>
  </si>
  <si>
    <t>AONFFD_00125-00130</t>
  </si>
  <si>
    <t>Variant of ISEc22 (IS66 family)</t>
  </si>
  <si>
    <t>AONFFD_00135-00140</t>
  </si>
  <si>
    <t>Downstream fragment of the IS4321R variant interrupted by an ISEc22*</t>
  </si>
  <si>
    <t>AONFFD_00145</t>
  </si>
  <si>
    <t>Hemolysin expression modulator Hha</t>
  </si>
  <si>
    <t>AONFFD_00150</t>
  </si>
  <si>
    <t>AONFFD_00155</t>
  </si>
  <si>
    <t>AONFFD_00160</t>
  </si>
  <si>
    <t>ydeA</t>
  </si>
  <si>
    <t>YdeA</t>
  </si>
  <si>
    <t>AONFFD_00165</t>
  </si>
  <si>
    <t>(pseudo) hypothetical protein</t>
  </si>
  <si>
    <t>AONFFD_00170</t>
  </si>
  <si>
    <t>RES family NAD+ phosphorylase</t>
  </si>
  <si>
    <t>AONFFD_00175</t>
  </si>
  <si>
    <t>Helix-turn-helix domain-containing protein</t>
  </si>
  <si>
    <t>AONFFD_00180</t>
  </si>
  <si>
    <t>ccdA</t>
  </si>
  <si>
    <t>type II toxin-antitoxin system antitoxin CcdA</t>
  </si>
  <si>
    <t>AONFFD_00185</t>
  </si>
  <si>
    <t>ccdB</t>
  </si>
  <si>
    <t>type II toxin-antitoxin system toxin CcdB</t>
  </si>
  <si>
    <t>DNA topoisomerase type II (double strand cut, ATP-hydrolyzing) inhibitor activity (GO:0008657)</t>
  </si>
  <si>
    <t>AONFFD_00190</t>
  </si>
  <si>
    <t>AONFFD_00195</t>
  </si>
  <si>
    <t>AONFFD_00200</t>
  </si>
  <si>
    <t>N-acetyltransferase domain-containing protein</t>
  </si>
  <si>
    <t>AONFFD_00205</t>
  </si>
  <si>
    <t>xerD</t>
  </si>
  <si>
    <t>Site-specific recombinase XerD</t>
  </si>
  <si>
    <t>DNA recombination (GO:0006310); DNA integration (GO:0015074)</t>
  </si>
  <si>
    <t>AONFFD_00210_ext</t>
  </si>
  <si>
    <t>ISKpn26 variant (IS5 family)</t>
  </si>
  <si>
    <t>AONFFD_00215</t>
  </si>
  <si>
    <t>parA</t>
  </si>
  <si>
    <t>ParA family plasmid-partitioning AAA ATPase</t>
  </si>
  <si>
    <t>plasmid transfer</t>
  </si>
  <si>
    <t>oriV</t>
  </si>
  <si>
    <t>origin of replication</t>
  </si>
  <si>
    <t>AONFFD_00220</t>
  </si>
  <si>
    <t>DNA replication</t>
  </si>
  <si>
    <t>AONFFD_00225</t>
  </si>
  <si>
    <t>dinP</t>
  </si>
  <si>
    <t>Nucleotidyltransferase/DNA polymerase DinP involved in DNA repair</t>
  </si>
  <si>
    <t>SOS response (GO:0009432); error-prone translesion synthesis (GO:0042276)</t>
  </si>
  <si>
    <t>DNA-directed DNA polymerase activity (GO:0003887)</t>
  </si>
  <si>
    <t>AONFFD_00230</t>
  </si>
  <si>
    <t>Translesion error-prone DNA polymerase V autoproteolytic subunit</t>
  </si>
  <si>
    <t>AONFFD_00235</t>
  </si>
  <si>
    <t>AONFFD_00240</t>
  </si>
  <si>
    <t>Plasmid segregation protein ParM/StbA domain-containing protein</t>
  </si>
  <si>
    <t>AONFFD_00245</t>
  </si>
  <si>
    <t>Mediator of plasmid stability</t>
  </si>
  <si>
    <t>AONFFD_00250</t>
  </si>
  <si>
    <t>AONFFD_00255</t>
  </si>
  <si>
    <t>AONFFD_00260</t>
  </si>
  <si>
    <t>AONFFD_00265</t>
  </si>
  <si>
    <t>yhdJ</t>
  </si>
  <si>
    <t>DNA modification methylase</t>
  </si>
  <si>
    <t>AONFFD_00270</t>
  </si>
  <si>
    <t>AONFFD_00275</t>
  </si>
  <si>
    <t>Adenine-specific methyltransferase</t>
  </si>
  <si>
    <t>AONFFD_00280</t>
  </si>
  <si>
    <t>Inner membrane protein</t>
  </si>
  <si>
    <t>AONFFD_00285</t>
  </si>
  <si>
    <t>Antirestriction protein</t>
  </si>
  <si>
    <t>AONFFD_00290</t>
  </si>
  <si>
    <t>ardA</t>
  </si>
  <si>
    <t>Antirestriction protein ArdA</t>
  </si>
  <si>
    <t>AONFFD_00295</t>
  </si>
  <si>
    <t>areA</t>
  </si>
  <si>
    <t>AreA</t>
  </si>
  <si>
    <t>AONFFD_00300</t>
  </si>
  <si>
    <t>DNA polymerase III subunit theta</t>
  </si>
  <si>
    <t>DNA replication (GO:0006260)</t>
  </si>
  <si>
    <t>DNA binding (GO:0003677); DNA-directed DNA polymerase activity (GO:0003887)</t>
  </si>
  <si>
    <t>AONFFD_00305</t>
  </si>
  <si>
    <t>AONFFD_00310</t>
  </si>
  <si>
    <t>ssb</t>
  </si>
  <si>
    <t>Single-stranded DNA-binding protein</t>
  </si>
  <si>
    <t>DNA replication (GO:0006260); positive regulation of helicase activity (GO:0051096)</t>
  </si>
  <si>
    <t>single-stranded DNA binding (GO:0003697)</t>
  </si>
  <si>
    <t>nucleoid (GO:0009295)</t>
  </si>
  <si>
    <t>AONFFD_00315</t>
  </si>
  <si>
    <t>AONFFD_00320</t>
  </si>
  <si>
    <t>ParB/Sulfiredoxin domain-containing protein</t>
  </si>
  <si>
    <t>chromosome segregation (GO:0007059)</t>
  </si>
  <si>
    <t>chromosome (GO:0005694)</t>
  </si>
  <si>
    <t>AONFFD_00325</t>
  </si>
  <si>
    <t>psiB</t>
  </si>
  <si>
    <t>conjugation system SOS inhibitor PsiB</t>
  </si>
  <si>
    <t>AONFFD_00330</t>
  </si>
  <si>
    <t>Plasmid SOS inhibition protein A</t>
  </si>
  <si>
    <t>AONFFD_00335</t>
  </si>
  <si>
    <t>Theronine dehydrogenase</t>
  </si>
  <si>
    <t>AONFFD_00340</t>
  </si>
  <si>
    <t>AONFFD_00345</t>
  </si>
  <si>
    <t>ncRNA</t>
  </si>
  <si>
    <t>sok</t>
  </si>
  <si>
    <t>sok antitoxin (CssrC)</t>
  </si>
  <si>
    <t>AONFFD_00350-55</t>
  </si>
  <si>
    <t>ISKpn8 (IS3 family) variant (99.9% nucleotide identity and 97.3% query coverage)</t>
  </si>
  <si>
    <t>AONFFD_00360_ext</t>
  </si>
  <si>
    <t>Variant of ISKpn28 (IS481 family) truncating ISKpn8*</t>
  </si>
  <si>
    <t>AONFFD_00365</t>
  </si>
  <si>
    <t>Type I toxin-antitoxin system Hok family toxin</t>
  </si>
  <si>
    <t>AONFFD_00370</t>
  </si>
  <si>
    <t>AONFFD_00375</t>
  </si>
  <si>
    <t>AONFFD_00380</t>
  </si>
  <si>
    <t>Succinate dehydrogenase flavoprotein subunit</t>
  </si>
  <si>
    <t>AONFFD_00385</t>
  </si>
  <si>
    <t>hsdM</t>
  </si>
  <si>
    <t>Type I restriction-modification system, DNA methylase subunit</t>
  </si>
  <si>
    <t>AONFFD_00390</t>
  </si>
  <si>
    <t>DUF945 domain-containing protein</t>
  </si>
  <si>
    <t>AONFFD_00395</t>
  </si>
  <si>
    <t>traM</t>
  </si>
  <si>
    <t>conjugal transfer relaxosome DNA-binding protein TraM</t>
  </si>
  <si>
    <t>ncRNA-region</t>
  </si>
  <si>
    <t>traJ 5' UTR</t>
  </si>
  <si>
    <t>AONFFD_00400</t>
  </si>
  <si>
    <t>finP</t>
  </si>
  <si>
    <t>FinP</t>
  </si>
  <si>
    <t>AONFFD_00405</t>
  </si>
  <si>
    <t>traJ</t>
  </si>
  <si>
    <t>Conjugal transfer transcriptional regulator TraJ</t>
  </si>
  <si>
    <t>AONFFD_00410</t>
  </si>
  <si>
    <t>traA</t>
  </si>
  <si>
    <t>type IV conjugative transfer system pilin TraA</t>
  </si>
  <si>
    <t>AONFFD_00415</t>
  </si>
  <si>
    <t>traL</t>
  </si>
  <si>
    <t>type IV conjugative transfer system protein TraL</t>
  </si>
  <si>
    <t>pilus assembly (GO:0009297)</t>
  </si>
  <si>
    <t>cell outer membrane (GO:0009279); outer membrane (GO:0019867)</t>
  </si>
  <si>
    <t>AONFFD_00420</t>
  </si>
  <si>
    <t>traE</t>
  </si>
  <si>
    <t>type IV conjugative transfer system protein TraE</t>
  </si>
  <si>
    <t>AONFFD_00425</t>
  </si>
  <si>
    <t>traK</t>
  </si>
  <si>
    <t>type-F conjugative transfer system secretin TraK</t>
  </si>
  <si>
    <t>AONFFD_00430</t>
  </si>
  <si>
    <t>traB</t>
  </si>
  <si>
    <t>F-type conjugal transfer pilus assembly protein TraB</t>
  </si>
  <si>
    <t>AONFFD_00435</t>
  </si>
  <si>
    <t>traV</t>
  </si>
  <si>
    <t>type IV conjugative transfer system lipoprotein TraV</t>
  </si>
  <si>
    <t>AONFFD_00440</t>
  </si>
  <si>
    <t>Lipoprotein</t>
  </si>
  <si>
    <t>AONFFD_00445</t>
  </si>
  <si>
    <t>AONFFD_00450</t>
  </si>
  <si>
    <t>AONFFD_00455</t>
  </si>
  <si>
    <t>AONFFD_00460</t>
  </si>
  <si>
    <t>Acyltransferase</t>
  </si>
  <si>
    <t>AONFFD_00465</t>
  </si>
  <si>
    <t>traC</t>
  </si>
  <si>
    <t>type IV secretion system protein TraC</t>
  </si>
  <si>
    <t>AONFFD_00470</t>
  </si>
  <si>
    <t>trbI</t>
  </si>
  <si>
    <t>type-F conjugative transfer system protein TrbI</t>
  </si>
  <si>
    <t>AONFFD_00475</t>
  </si>
  <si>
    <t>traW</t>
  </si>
  <si>
    <t>type-F conjugative transfer system protein TraW</t>
  </si>
  <si>
    <t>AONFFD_00480</t>
  </si>
  <si>
    <t>AONFFD_00485</t>
  </si>
  <si>
    <t>traU</t>
  </si>
  <si>
    <t>conjugal transfer pilus assembly protein TraU</t>
  </si>
  <si>
    <t>AONFFD_00490</t>
  </si>
  <si>
    <t>AONFFD_00495</t>
  </si>
  <si>
    <t>AONFFD_00500</t>
  </si>
  <si>
    <t>AONFFD_00505</t>
  </si>
  <si>
    <t>trbC</t>
  </si>
  <si>
    <t>Type-F conjugative transfer system pilin assembly protein TrbC</t>
  </si>
  <si>
    <t>AONFFD_00510</t>
  </si>
  <si>
    <t>traN</t>
  </si>
  <si>
    <t>AONFFD_00515</t>
  </si>
  <si>
    <t>trbE</t>
  </si>
  <si>
    <t>Conjugal transfer protein TrbE</t>
  </si>
  <si>
    <t>AONFFD_00520</t>
  </si>
  <si>
    <t>AONFFD_00525</t>
  </si>
  <si>
    <t>AONFFD_00530</t>
  </si>
  <si>
    <t>traF</t>
  </si>
  <si>
    <t>type-F conjugative transfer system pilin assembly protein TraF</t>
  </si>
  <si>
    <t>AONFFD_00535</t>
  </si>
  <si>
    <t>traQ</t>
  </si>
  <si>
    <t>type-F conjugative transfer system pilin chaperone TraQ</t>
  </si>
  <si>
    <t>AONFFD_00540</t>
  </si>
  <si>
    <t>trbB</t>
  </si>
  <si>
    <t>type-F conjugative transfer system pilin assembly thiol-disulfide isomerase TrbB</t>
  </si>
  <si>
    <t>AONFFD_00545</t>
  </si>
  <si>
    <t>trbF</t>
  </si>
  <si>
    <t>Conjugal transfer protein TrbF</t>
  </si>
  <si>
    <t>AONFFD_00550</t>
  </si>
  <si>
    <t>traH</t>
  </si>
  <si>
    <t>conjugal transfer pilus assembly protein TraH</t>
  </si>
  <si>
    <t>AONFFD_00555</t>
  </si>
  <si>
    <t>traG</t>
  </si>
  <si>
    <t>conjugal transfer mating-pair stabilization protein TraG</t>
  </si>
  <si>
    <t>AONFFD_00560</t>
  </si>
  <si>
    <t>AS-traG</t>
  </si>
  <si>
    <t>Antisense to traG</t>
  </si>
  <si>
    <t>AONFFD_00565</t>
  </si>
  <si>
    <t>traS</t>
  </si>
  <si>
    <t>Conjugal transfer entry exclusion protein TraS</t>
  </si>
  <si>
    <t>AONFFD_00570</t>
  </si>
  <si>
    <t>Integron gene cassette protein</t>
  </si>
  <si>
    <t>AONFFD_00575</t>
  </si>
  <si>
    <t>traD</t>
  </si>
  <si>
    <t>type IV conjugative transfer system coupling protein TraD</t>
  </si>
  <si>
    <t>AONFFD_00580</t>
  </si>
  <si>
    <t>traI</t>
  </si>
  <si>
    <t>conjugative transfer relaxase/helicase TraI</t>
  </si>
  <si>
    <t>AONFFD_00585</t>
  </si>
  <si>
    <t>traX</t>
  </si>
  <si>
    <t>type-F conjugative transfer system pilin acetylase TraX</t>
  </si>
  <si>
    <t>AONFFD_00590</t>
  </si>
  <si>
    <t>proQ</t>
  </si>
  <si>
    <t>sRNA-binding protein ProQ</t>
  </si>
  <si>
    <t>AONFFD_00595</t>
  </si>
  <si>
    <t>RelE/StbE replicon stabilization toxin</t>
  </si>
  <si>
    <t>AONFFD_00600</t>
  </si>
  <si>
    <t>Inner membrane ABC-transporter</t>
  </si>
  <si>
    <t>AONFFD_00605</t>
  </si>
  <si>
    <t>DUF2726 domain-containing protein</t>
  </si>
  <si>
    <t>AONFFD_00610</t>
  </si>
  <si>
    <t>AONFFD_00615</t>
  </si>
  <si>
    <t>cls</t>
  </si>
  <si>
    <t>Phosphatidylserine/phosphatidylglycerophosphate/cardiolipin synthase</t>
  </si>
  <si>
    <t>RNA endonuclease activity, producing 5'-phosphomonoesters (GO:0016891)</t>
  </si>
  <si>
    <t>AONFFD_00620</t>
  </si>
  <si>
    <t>copB</t>
  </si>
  <si>
    <t>Protein CopB</t>
  </si>
  <si>
    <t>AONFFD_00625</t>
  </si>
  <si>
    <t>copA</t>
  </si>
  <si>
    <t>CopA-like RNA</t>
  </si>
  <si>
    <t>tetR*</t>
  </si>
  <si>
    <t>TetR-family transcriptional regulator</t>
  </si>
  <si>
    <t>acrR*</t>
  </si>
  <si>
    <t>acrA*</t>
  </si>
  <si>
    <t>acrB*</t>
  </si>
  <si>
    <t>fepC*</t>
  </si>
  <si>
    <t>fepD*</t>
  </si>
  <si>
    <t>fepB*</t>
  </si>
  <si>
    <t>AcrA-family multidrug efflux pump subunit (membrane-fusion protein)</t>
  </si>
  <si>
    <t>AcrB-family multidrug efflux pump subunit</t>
  </si>
  <si>
    <t>Subject</t>
  </si>
  <si>
    <t>Reference</t>
  </si>
  <si>
    <t>pKpMVR1_1</t>
  </si>
  <si>
    <t>pKpMVS1_1</t>
  </si>
  <si>
    <t>pKpQIL</t>
  </si>
  <si>
    <r>
      <rPr>
        <sz val="11"/>
        <color theme="1"/>
        <rFont val="Times New Roman"/>
        <family val="1"/>
      </rPr>
      <t>ΔIS</t>
    </r>
    <r>
      <rPr>
        <i/>
        <sz val="11"/>
        <color theme="1"/>
        <rFont val="Times New Roman"/>
        <family val="1"/>
      </rPr>
      <t>Sen7*</t>
    </r>
  </si>
  <si>
    <r>
      <rPr>
        <sz val="11"/>
        <color theme="1"/>
        <rFont val="Times New Roman"/>
        <family val="1"/>
      </rPr>
      <t>ΔIS</t>
    </r>
    <r>
      <rPr>
        <i/>
        <sz val="11"/>
        <color theme="1"/>
        <rFont val="Times New Roman"/>
        <family val="1"/>
      </rPr>
      <t>Kpn31</t>
    </r>
  </si>
  <si>
    <r>
      <rPr>
        <sz val="11"/>
        <color theme="1"/>
        <rFont val="Times New Roman"/>
        <family val="1"/>
      </rPr>
      <t>Tn</t>
    </r>
    <r>
      <rPr>
        <i/>
        <sz val="11"/>
        <color theme="1"/>
        <rFont val="Times New Roman"/>
        <family val="1"/>
      </rPr>
      <t>4401a*</t>
    </r>
  </si>
  <si>
    <r>
      <t>bla</t>
    </r>
    <r>
      <rPr>
        <sz val="11"/>
        <color theme="1"/>
        <rFont val="Times New Roman"/>
        <family val="1"/>
      </rPr>
      <t>KPC-2</t>
    </r>
  </si>
  <si>
    <r>
      <rPr>
        <sz val="11"/>
        <color theme="1"/>
        <rFont val="Times New Roman"/>
        <family val="1"/>
      </rPr>
      <t>ΔTn</t>
    </r>
    <r>
      <rPr>
        <i/>
        <sz val="11"/>
        <color theme="1"/>
        <rFont val="Times New Roman"/>
        <family val="1"/>
      </rPr>
      <t>5403*</t>
    </r>
  </si>
  <si>
    <r>
      <rPr>
        <sz val="11"/>
        <color theme="1"/>
        <rFont val="Times New Roman"/>
        <family val="1"/>
      </rPr>
      <t>ΔIS</t>
    </r>
    <r>
      <rPr>
        <i/>
        <sz val="11"/>
        <color theme="1"/>
        <rFont val="Times New Roman"/>
        <family val="1"/>
      </rPr>
      <t>26/15DII*</t>
    </r>
  </si>
  <si>
    <r>
      <rPr>
        <sz val="11"/>
        <color theme="1"/>
        <rFont val="Times New Roman"/>
        <family val="1"/>
      </rPr>
      <t>ΔTn</t>
    </r>
    <r>
      <rPr>
        <i/>
        <sz val="11"/>
        <color theme="1"/>
        <rFont val="Times New Roman"/>
        <family val="1"/>
      </rPr>
      <t>Pa38*</t>
    </r>
  </si>
  <si>
    <r>
      <rPr>
        <sz val="11"/>
        <color theme="1"/>
        <rFont val="Times New Roman"/>
        <family val="1"/>
      </rPr>
      <t>ΔIS</t>
    </r>
    <r>
      <rPr>
        <i/>
        <sz val="11"/>
        <color theme="1"/>
        <rFont val="Times New Roman"/>
        <family val="1"/>
      </rPr>
      <t>4321R*</t>
    </r>
  </si>
  <si>
    <r>
      <rPr>
        <sz val="11"/>
        <color theme="1"/>
        <rFont val="Times New Roman"/>
        <family val="1"/>
      </rPr>
      <t>IS</t>
    </r>
    <r>
      <rPr>
        <i/>
        <sz val="11"/>
        <color theme="1"/>
        <rFont val="Times New Roman"/>
        <family val="1"/>
      </rPr>
      <t>Ec22*</t>
    </r>
  </si>
  <si>
    <r>
      <rPr>
        <sz val="11"/>
        <color theme="1"/>
        <rFont val="Times New Roman"/>
        <family val="1"/>
      </rPr>
      <t>IS</t>
    </r>
    <r>
      <rPr>
        <i/>
        <sz val="11"/>
        <color theme="1"/>
        <rFont val="Times New Roman"/>
        <family val="1"/>
      </rPr>
      <t>Kpn26*</t>
    </r>
  </si>
  <si>
    <r>
      <rPr>
        <sz val="11"/>
        <color theme="1"/>
        <rFont val="Times New Roman"/>
        <family val="1"/>
      </rPr>
      <t>ΔIS</t>
    </r>
    <r>
      <rPr>
        <i/>
        <sz val="11"/>
        <color theme="1"/>
        <rFont val="Times New Roman"/>
        <family val="1"/>
      </rPr>
      <t>Kpn8*</t>
    </r>
  </si>
  <si>
    <r>
      <rPr>
        <sz val="11"/>
        <color theme="1"/>
        <rFont val="Times New Roman"/>
        <family val="1"/>
      </rPr>
      <t>IS</t>
    </r>
    <r>
      <rPr>
        <i/>
        <sz val="11"/>
        <color theme="1"/>
        <rFont val="Times New Roman"/>
        <family val="1"/>
      </rPr>
      <t>Kpn28*</t>
    </r>
  </si>
  <si>
    <r>
      <t>IS</t>
    </r>
    <r>
      <rPr>
        <i/>
        <sz val="11"/>
        <color theme="1"/>
        <rFont val="Times New Roman"/>
        <family val="1"/>
      </rPr>
      <t>1X2</t>
    </r>
    <r>
      <rPr>
        <sz val="11"/>
        <color theme="1"/>
        <rFont val="Times New Roman"/>
        <family val="1"/>
      </rPr>
      <t>*</t>
    </r>
  </si>
  <si>
    <r>
      <rPr>
        <sz val="11"/>
        <color theme="1"/>
        <rFont val="Times New Roman"/>
        <family val="1"/>
      </rPr>
      <t>IS</t>
    </r>
    <r>
      <rPr>
        <i/>
        <sz val="11"/>
        <color theme="1"/>
        <rFont val="Times New Roman"/>
        <family val="1"/>
      </rPr>
      <t>3H*</t>
    </r>
  </si>
  <si>
    <r>
      <t>IS</t>
    </r>
    <r>
      <rPr>
        <i/>
        <sz val="11"/>
        <color theme="1"/>
        <rFont val="Times New Roman"/>
        <family val="1"/>
      </rPr>
      <t>3</t>
    </r>
    <r>
      <rPr>
        <sz val="11"/>
        <color theme="1"/>
        <rFont val="Times New Roman"/>
        <family val="1"/>
      </rPr>
      <t>-family element</t>
    </r>
  </si>
  <si>
    <r>
      <t xml:space="preserve">S16G                          A70T             </t>
    </r>
    <r>
      <rPr>
        <sz val="11"/>
        <color rgb="FFFF0000"/>
        <rFont val="Courier New"/>
        <family val="3"/>
      </rPr>
      <t>N209D A215V                               S305A T309I</t>
    </r>
  </si>
  <si>
    <r>
      <t xml:space="preserve">     A17T R29S S31G D65A S66N T70A A100T </t>
    </r>
    <r>
      <rPr>
        <sz val="11"/>
        <color rgb="FFFF0000"/>
        <rFont val="Courier New"/>
        <family val="3"/>
      </rPr>
      <t xml:space="preserve">A194T             S232A N261S M268I G286A A297V             </t>
    </r>
    <r>
      <rPr>
        <sz val="11"/>
        <color theme="1"/>
        <rFont val="Courier New"/>
        <family val="3"/>
      </rPr>
      <t>S345N A602E G606R K611M</t>
    </r>
  </si>
  <si>
    <r>
      <t xml:space="preserve">S16G A17T R29S S31G D65A S66N      A100T </t>
    </r>
    <r>
      <rPr>
        <sz val="11"/>
        <color rgb="FFFF0000"/>
        <rFont val="Courier New"/>
        <family val="3"/>
      </rPr>
      <t xml:space="preserve">A194T N209D A215V S232A N261S M268I G286A A297V S305A T309I </t>
    </r>
    <r>
      <rPr>
        <sz val="11"/>
        <color rgb="FF000000"/>
        <rFont val="Courier New"/>
        <family val="3"/>
      </rPr>
      <t>S345N A602E G606R K611M</t>
    </r>
  </si>
  <si>
    <t>Amino acid substitutions</t>
  </si>
  <si>
    <t>type-F conjugative transfer system mating-pair stabilisation protein TraN</t>
  </si>
  <si>
    <t>IncFII family plasmid replication initiator RepA</t>
  </si>
  <si>
    <t>Isolate</t>
  </si>
  <si>
    <t>Mismatches</t>
  </si>
  <si>
    <t>Gap</t>
  </si>
  <si>
    <t>Length</t>
  </si>
  <si>
    <t>KpMVS1</t>
  </si>
  <si>
    <t>KpMVR1</t>
  </si>
  <si>
    <t>KpMVS2</t>
  </si>
  <si>
    <t>pKpMVS2_1</t>
  </si>
  <si>
    <t>Target site duplication</t>
  </si>
  <si>
    <t>ATTGA (CP182607.1:5067–5071, 14979–14983)</t>
  </si>
  <si>
    <t>ATTGA [CP182601.1:c(30237–30241, c(40149–40153)]</t>
  </si>
  <si>
    <t>ATTGA (CP182594.1:5067–5071, 14979–14983)</t>
  </si>
  <si>
    <r>
      <t>Tn</t>
    </r>
    <r>
      <rPr>
        <i/>
        <sz val="11"/>
        <color theme="1"/>
        <rFont val="Times New Roman"/>
        <family val="1"/>
      </rPr>
      <t>4401a</t>
    </r>
    <r>
      <rPr>
        <sz val="11"/>
        <color theme="1"/>
        <rFont val="Times New Roman"/>
        <family val="1"/>
      </rPr>
      <t xml:space="preserve"> (KT378596.1:8–9914)</t>
    </r>
  </si>
  <si>
    <t>Query start</t>
  </si>
  <si>
    <t>Query end</t>
  </si>
  <si>
    <t>Query coverage</t>
  </si>
  <si>
    <t>Subject start</t>
  </si>
  <si>
    <t>Subject end</t>
  </si>
  <si>
    <t>Query</t>
  </si>
  <si>
    <r>
      <t>Supplementary Table 1.</t>
    </r>
    <r>
      <rPr>
        <sz val="11"/>
        <color theme="1"/>
        <rFont val="Times New Roman"/>
        <family val="1"/>
      </rPr>
      <t xml:space="preserve"> Bakta annotation of plasmid pKpMVS1_1 in isolate KpMVS1. This plasmid was used as the reference to compare with plasmids pKpMVR1_1 and pKpMVS2_1 (Supplementary Figure 1, Additional File 2). "Δ" represents a truncated or interrupted genetic feature, and the asterisk represents a variant of an insertion sequence or transposon. Abbreviations: CDS, coding sequence; IS, insertion sequence.</t>
    </r>
  </si>
  <si>
    <r>
      <rPr>
        <b/>
        <sz val="11"/>
        <color theme="1"/>
        <rFont val="Times New Roman"/>
        <family val="1"/>
      </rPr>
      <t>Supplementary Table 3</t>
    </r>
    <r>
      <rPr>
        <sz val="11"/>
        <color theme="1"/>
        <rFont val="Times New Roman"/>
        <family val="1"/>
      </rPr>
      <t>. Locations and predicted biological functions of genetic features within the 54.7-kbp region of the KpMVS1 chromosome as illustrated in Figure 1. Locus tags and coordinates of these features refer to annotations of the KpMVS1 chromosome. Each asterisk indicates an allele from a gene family. Abbreviation: CDS, coding sequence.</t>
    </r>
  </si>
  <si>
    <r>
      <rPr>
        <b/>
        <sz val="11"/>
        <color theme="1"/>
        <rFont val="Times New Roman"/>
        <family val="1"/>
      </rPr>
      <t>Supplementary Table 2</t>
    </r>
    <r>
      <rPr>
        <sz val="11"/>
        <color theme="1"/>
        <rFont val="Times New Roman"/>
        <family val="1"/>
      </rPr>
      <t>. Results of MegaBLAST search of Tn</t>
    </r>
    <r>
      <rPr>
        <i/>
        <sz val="11"/>
        <color theme="1"/>
        <rFont val="Times New Roman"/>
        <family val="1"/>
      </rPr>
      <t>4401a</t>
    </r>
    <r>
      <rPr>
        <sz val="11"/>
        <color theme="1"/>
        <rFont val="Times New Roman"/>
        <family val="1"/>
      </rPr>
      <t xml:space="preserve"> in KpMVS1, KpMVR1, and KpMVS2 genomes. Genomic coordinates are presented in the format "(GenBank accession:Start coordinate–end coordinate)". The notation "c" in genomic coordinates indicates that the query sequence was found in the minus (that is, reverse complementary) strand of a plasmid sequence.</t>
    </r>
  </si>
  <si>
    <r>
      <rPr>
        <b/>
        <sz val="11"/>
        <color theme="1"/>
        <rFont val="Times New Roman"/>
        <family val="1"/>
      </rPr>
      <t>Supplementary Table 4.</t>
    </r>
    <r>
      <rPr>
        <sz val="11"/>
        <color theme="1"/>
        <rFont val="Times New Roman"/>
        <family val="1"/>
      </rPr>
      <t xml:space="preserve"> Locations and predicted biological functions of genetic features within the 19.7-kbp region illustrated in Supplementary Figure 3, Additional File 2. Locus tags and coordinates of these features refer to annotations of the KpMVS1 chromosome. “IS</t>
    </r>
    <r>
      <rPr>
        <i/>
        <sz val="11"/>
        <color theme="1"/>
        <rFont val="Times New Roman"/>
        <family val="1"/>
      </rPr>
      <t>1X2</t>
    </r>
    <r>
      <rPr>
        <sz val="11"/>
        <color theme="1"/>
        <rFont val="Times New Roman"/>
        <family val="1"/>
      </rPr>
      <t>*” denotes a variant of the IS</t>
    </r>
    <r>
      <rPr>
        <i/>
        <sz val="11"/>
        <color theme="1"/>
        <rFont val="Times New Roman"/>
        <family val="1"/>
      </rPr>
      <t>1</t>
    </r>
    <r>
      <rPr>
        <sz val="11"/>
        <color theme="1"/>
        <rFont val="Times New Roman"/>
        <family val="1"/>
      </rPr>
      <t>-family insertion sequence IS</t>
    </r>
    <r>
      <rPr>
        <i/>
        <sz val="11"/>
        <color theme="1"/>
        <rFont val="Times New Roman"/>
        <family val="1"/>
      </rPr>
      <t>1X2</t>
    </r>
    <r>
      <rPr>
        <sz val="11"/>
        <color theme="1"/>
        <rFont val="Times New Roman"/>
        <family val="1"/>
      </rPr>
      <t xml:space="preserve"> (98% nucleotide identity and 100% query coverage). Abbreviation: CDS, coding sequence.</t>
    </r>
  </si>
  <si>
    <r>
      <rPr>
        <b/>
        <sz val="11"/>
        <color theme="1"/>
        <rFont val="Times New Roman"/>
        <family val="1"/>
      </rPr>
      <t>Supplementary Table 5.</t>
    </r>
    <r>
      <rPr>
        <sz val="11"/>
        <color theme="1"/>
        <rFont val="Times New Roman"/>
        <family val="1"/>
      </rPr>
      <t xml:space="preserve"> Locations and predicted biological functions of genetic features within the 33.5-kbp region illustrated in Supplementary Figure 4, Additional File 2. Locus tags and coordinates of these features refer to annotations of the KpMVS1 chromosome. Abbreviations: CDS, coding sequence; SORF, short open reading frame.</t>
    </r>
  </si>
  <si>
    <r>
      <rPr>
        <b/>
        <sz val="11"/>
        <color theme="1"/>
        <rFont val="Times New Roman"/>
        <family val="1"/>
      </rPr>
      <t>Supplementary Table 6.</t>
    </r>
    <r>
      <rPr>
        <sz val="11"/>
        <color theme="1"/>
        <rFont val="Times New Roman"/>
        <family val="1"/>
      </rPr>
      <t xml:space="preserve"> Locations and predicted biological functions of genetic features within the 4.9-kbp region illustrated in Supplementary Figure 5, Additional File 2. Locus tags and coordinates of these features refer to annotations of the KpMVS1 chromosome. “IS</t>
    </r>
    <r>
      <rPr>
        <i/>
        <sz val="11"/>
        <color theme="1"/>
        <rFont val="Times New Roman"/>
        <family val="1"/>
      </rPr>
      <t>3H</t>
    </r>
    <r>
      <rPr>
        <sz val="11"/>
        <color theme="1"/>
        <rFont val="Times New Roman"/>
        <family val="1"/>
      </rPr>
      <t>*” denotes the same variant of the IS</t>
    </r>
    <r>
      <rPr>
        <i/>
        <sz val="11"/>
        <color theme="1"/>
        <rFont val="Times New Roman"/>
        <family val="1"/>
      </rPr>
      <t>3</t>
    </r>
    <r>
      <rPr>
        <sz val="11"/>
        <color theme="1"/>
        <rFont val="Times New Roman"/>
        <family val="1"/>
      </rPr>
      <t>-family insertion sequence IS</t>
    </r>
    <r>
      <rPr>
        <i/>
        <sz val="11"/>
        <color theme="1"/>
        <rFont val="Times New Roman"/>
        <family val="1"/>
      </rPr>
      <t>3H</t>
    </r>
    <r>
      <rPr>
        <sz val="11"/>
        <color theme="1"/>
        <rFont val="Times New Roman"/>
        <family val="1"/>
      </rPr>
      <t xml:space="preserve"> (79% nucleotide identity and 100% query coverage). Abbreviation: CDS, coding sequence.</t>
    </r>
  </si>
  <si>
    <r>
      <rPr>
        <b/>
        <sz val="11"/>
        <color theme="1"/>
        <rFont val="Times New Roman"/>
        <family val="1"/>
      </rPr>
      <t>Supplementary Table 7.</t>
    </r>
    <r>
      <rPr>
        <sz val="11"/>
        <color theme="1"/>
        <rFont val="Times New Roman"/>
        <family val="1"/>
      </rPr>
      <t xml:space="preserve"> Amino acid variation identified in pairwise sequence comparisons between TraN proteins. Columns “Subject” and “Reference” source plasmids of the TraN sequences. Amino acid alterations in the tip/sensor domains of TraN are highlighted in red. Note that pKpMVR1_1 and pKpMVS2_1 produced the same TraN sequence.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</si>
</sst>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sz val="8"/>
      <name val="Arial"/>
      <family val="2"/>
    </font>
    <font>
      <sz val="11"/>
      <color theme="1"/>
      <name val="Aptos Narrow"/>
      <family val="2"/>
      <scheme val="minor"/>
    </font>
    <font>
      <b/>
      <sz val="11"/>
      <color theme="1"/>
      <name val="Times New Roman"/>
      <family val="1"/>
    </font>
    <font>
      <sz val="11"/>
      <color theme="1"/>
      <name val="Times New Roman"/>
      <family val="1"/>
    </font>
    <font>
      <b/>
      <sz val="11"/>
      <color theme="0"/>
      <name val="Times New Roman"/>
      <family val="1"/>
    </font>
    <font>
      <i/>
      <sz val="11"/>
      <color theme="1"/>
      <name val="Times New Roman"/>
      <family val="1"/>
    </font>
    <font>
      <sz val="11"/>
      <color theme="0"/>
      <name val="Times New Roman"/>
      <family val="1"/>
    </font>
    <font>
      <sz val="11"/>
      <color rgb="FF000000"/>
      <name val="Times New Roman"/>
      <family val="1"/>
    </font>
    <font>
      <sz val="11"/>
      <color rgb="FF000000"/>
      <name val="Courier New"/>
      <family val="3"/>
    </font>
    <font>
      <sz val="11"/>
      <color rgb="FFFF0000"/>
      <name val="Courier New"/>
      <family val="3"/>
    </font>
    <font>
      <sz val="11"/>
      <color theme="1"/>
      <name val="Courier New"/>
      <family val="3"/>
    </font>
    <font>
      <sz val="11"/>
      <color theme="1"/>
      <name val="Aptos"/>
      <family val="2"/>
    </font>
  </fonts>
  <fills count="5">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
      <patternFill patternType="solid">
        <fgColor rgb="FFFFFF00"/>
        <bgColor indexed="64"/>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0" fontId="2" fillId="0" borderId="0"/>
    <xf numFmtId="0" fontId="12" fillId="0" borderId="0"/>
  </cellStyleXfs>
  <cellXfs count="57">
    <xf numFmtId="0" fontId="0" fillId="0" borderId="0" xfId="0"/>
    <xf numFmtId="0" fontId="4" fillId="0" borderId="0" xfId="0" applyFont="1" applyAlignment="1">
      <alignment horizontal="left"/>
    </xf>
    <xf numFmtId="0" fontId="5" fillId="3" borderId="4" xfId="0" applyFont="1" applyFill="1" applyBorder="1" applyAlignment="1">
      <alignment horizontal="left"/>
    </xf>
    <xf numFmtId="0" fontId="5" fillId="3" borderId="0" xfId="0" applyFont="1" applyFill="1" applyAlignment="1">
      <alignment horizontal="left"/>
    </xf>
    <xf numFmtId="0" fontId="5" fillId="3" borderId="5" xfId="0" applyFont="1" applyFill="1" applyBorder="1" applyAlignment="1">
      <alignment horizontal="left"/>
    </xf>
    <xf numFmtId="0" fontId="3" fillId="0" borderId="0" xfId="0" applyFont="1" applyAlignment="1">
      <alignment horizontal="left"/>
    </xf>
    <xf numFmtId="0" fontId="4" fillId="0" borderId="4" xfId="0" applyFont="1" applyBorder="1" applyAlignment="1">
      <alignment horizontal="left"/>
    </xf>
    <xf numFmtId="0" fontId="6" fillId="0" borderId="0" xfId="0" applyFont="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6" fillId="0" borderId="7" xfId="0" applyFont="1" applyBorder="1" applyAlignment="1">
      <alignment horizontal="left"/>
    </xf>
    <xf numFmtId="0" fontId="4" fillId="0" borderId="8" xfId="0" applyFont="1" applyBorder="1" applyAlignment="1">
      <alignment horizontal="left"/>
    </xf>
    <xf numFmtId="0" fontId="4" fillId="0" borderId="0" xfId="1" applyFont="1" applyAlignment="1">
      <alignment horizontal="left"/>
    </xf>
    <xf numFmtId="0" fontId="5" fillId="3" borderId="4" xfId="1" applyFont="1" applyFill="1" applyBorder="1" applyAlignment="1">
      <alignment horizontal="left"/>
    </xf>
    <xf numFmtId="0" fontId="5" fillId="3" borderId="0" xfId="1" applyFont="1" applyFill="1" applyAlignment="1">
      <alignment horizontal="left"/>
    </xf>
    <xf numFmtId="0" fontId="5" fillId="3" borderId="5" xfId="1" applyFont="1" applyFill="1" applyBorder="1" applyAlignment="1">
      <alignment horizontal="left"/>
    </xf>
    <xf numFmtId="0" fontId="7" fillId="0" borderId="0" xfId="1" applyFont="1" applyAlignment="1">
      <alignment horizontal="left"/>
    </xf>
    <xf numFmtId="0" fontId="4" fillId="0" borderId="4" xfId="1" applyFont="1" applyBorder="1" applyAlignment="1">
      <alignment horizontal="left"/>
    </xf>
    <xf numFmtId="0" fontId="6" fillId="0" borderId="0" xfId="1" applyFont="1" applyAlignment="1">
      <alignment horizontal="left"/>
    </xf>
    <xf numFmtId="0" fontId="4" fillId="0" borderId="5" xfId="1" applyFont="1" applyBorder="1" applyAlignment="1">
      <alignment horizontal="left"/>
    </xf>
    <xf numFmtId="0" fontId="4" fillId="0" borderId="6" xfId="1" applyFont="1" applyBorder="1" applyAlignment="1">
      <alignment horizontal="left"/>
    </xf>
    <xf numFmtId="0" fontId="4" fillId="0" borderId="7" xfId="1" applyFont="1" applyBorder="1" applyAlignment="1">
      <alignment horizontal="left"/>
    </xf>
    <xf numFmtId="0" fontId="6" fillId="0" borderId="7" xfId="1" applyFont="1" applyBorder="1" applyAlignment="1">
      <alignment horizontal="left"/>
    </xf>
    <xf numFmtId="0" fontId="4" fillId="0" borderId="8" xfId="1" applyFont="1" applyBorder="1" applyAlignment="1">
      <alignment horizontal="left"/>
    </xf>
    <xf numFmtId="0" fontId="4" fillId="4" borderId="5" xfId="0" applyFont="1" applyFill="1" applyBorder="1" applyAlignment="1">
      <alignment horizontal="left"/>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9" fillId="0" borderId="5"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9" fillId="0" borderId="8" xfId="0" applyFont="1" applyBorder="1" applyAlignment="1">
      <alignment horizontal="justify" vertical="center" wrapText="1"/>
    </xf>
    <xf numFmtId="0" fontId="5" fillId="3" borderId="4"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4" fillId="0" borderId="0" xfId="2" applyFont="1"/>
    <xf numFmtId="10" fontId="4" fillId="0" borderId="0" xfId="2" applyNumberFormat="1" applyFont="1"/>
    <xf numFmtId="0" fontId="4" fillId="0" borderId="0" xfId="2" applyFont="1" applyAlignment="1">
      <alignment horizontal="left"/>
    </xf>
    <xf numFmtId="10" fontId="4" fillId="0" borderId="0" xfId="2" applyNumberFormat="1" applyFont="1" applyAlignment="1">
      <alignment horizontal="left"/>
    </xf>
    <xf numFmtId="0" fontId="4" fillId="0" borderId="5" xfId="2" applyFont="1" applyBorder="1" applyAlignment="1">
      <alignment horizontal="left"/>
    </xf>
    <xf numFmtId="0" fontId="4" fillId="0" borderId="7" xfId="2" applyFont="1" applyBorder="1" applyAlignment="1">
      <alignment horizontal="left"/>
    </xf>
    <xf numFmtId="10" fontId="4" fillId="0" borderId="7" xfId="2" applyNumberFormat="1" applyFont="1" applyBorder="1" applyAlignment="1">
      <alignment horizontal="left"/>
    </xf>
    <xf numFmtId="0" fontId="4" fillId="0" borderId="8" xfId="2" applyFont="1" applyBorder="1" applyAlignment="1">
      <alignment horizontal="left"/>
    </xf>
    <xf numFmtId="0" fontId="3" fillId="2" borderId="0" xfId="0" applyFont="1" applyFill="1" applyAlignment="1">
      <alignment horizontal="left" wrapText="1"/>
    </xf>
    <xf numFmtId="0" fontId="4" fillId="2" borderId="0" xfId="0" applyFont="1" applyFill="1" applyAlignment="1">
      <alignment horizontal="left" wrapText="1"/>
    </xf>
    <xf numFmtId="0" fontId="4" fillId="2" borderId="5" xfId="0" applyFont="1" applyFill="1" applyBorder="1" applyAlignment="1">
      <alignment horizontal="left" wrapText="1"/>
    </xf>
    <xf numFmtId="0" fontId="4" fillId="2" borderId="0" xfId="2" applyFont="1" applyFill="1" applyAlignment="1">
      <alignment wrapText="1"/>
    </xf>
    <xf numFmtId="0" fontId="4" fillId="2" borderId="5" xfId="2" applyFont="1" applyFill="1" applyBorder="1" applyAlignment="1">
      <alignment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1" xfId="1" applyFont="1" applyFill="1" applyBorder="1" applyAlignment="1">
      <alignment horizontal="left"/>
    </xf>
    <xf numFmtId="0" fontId="4" fillId="2" borderId="2" xfId="1" applyFont="1" applyFill="1" applyBorder="1" applyAlignment="1">
      <alignment horizontal="left"/>
    </xf>
    <xf numFmtId="0" fontId="4" fillId="2" borderId="3" xfId="1" applyFont="1" applyFill="1" applyBorder="1" applyAlignment="1">
      <alignment horizontal="left"/>
    </xf>
    <xf numFmtId="0" fontId="4" fillId="2" borderId="1" xfId="0" applyFont="1" applyFill="1" applyBorder="1" applyAlignment="1">
      <alignment wrapText="1"/>
    </xf>
    <xf numFmtId="0" fontId="4" fillId="2" borderId="2" xfId="0" applyFont="1" applyFill="1" applyBorder="1" applyAlignment="1">
      <alignment wrapText="1"/>
    </xf>
    <xf numFmtId="0" fontId="4" fillId="2" borderId="3" xfId="0" applyFont="1" applyFill="1" applyBorder="1" applyAlignment="1">
      <alignment wrapText="1"/>
    </xf>
  </cellXfs>
  <cellStyles count="3">
    <cellStyle name="Normal" xfId="0" builtinId="0"/>
    <cellStyle name="Normal 2" xfId="1" xr:uid="{42ECF3F7-1824-4D3B-BF47-5EE67E0F7FF7}"/>
    <cellStyle name="Normal 3" xfId="2" xr:uid="{AB97E127-5E56-4CB4-938F-CF411AD4D72B}"/>
  </cellStyles>
  <dxfs count="65">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i/>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b/>
        <strike val="0"/>
        <outline val="0"/>
        <shadow val="0"/>
        <u val="none"/>
        <vertAlign val="baseline"/>
        <sz val="11"/>
        <color theme="0"/>
        <name val="Times New Roman"/>
        <family val="1"/>
        <scheme val="none"/>
      </font>
      <fill>
        <patternFill patternType="solid">
          <fgColor indexed="64"/>
          <bgColor rgb="FF0070C0"/>
        </patternFill>
      </fil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i/>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strike val="0"/>
        <outline val="0"/>
        <shadow val="0"/>
        <u val="none"/>
        <vertAlign val="baseline"/>
        <sz val="11"/>
        <name val="Times New Roman"/>
        <family val="1"/>
        <scheme val="none"/>
      </font>
      <alignment horizontal="left" vertical="bottom" textRotation="0" wrapText="0" indent="0" justifyLastLine="0" shrinkToFit="0" readingOrder="0"/>
    </dxf>
    <dxf>
      <font>
        <strike val="0"/>
        <outline val="0"/>
        <shadow val="0"/>
        <u val="none"/>
        <vertAlign val="baseline"/>
        <sz val="11"/>
        <name val="Times New Roman"/>
        <family val="1"/>
        <scheme val="none"/>
      </font>
      <alignment horizontal="left" vertical="bottom" textRotation="0" wrapText="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wrapText="0" indent="0" justifyLastLine="0" shrinkToFit="0" readingOrder="0"/>
    </dxf>
    <dxf>
      <font>
        <strike val="0"/>
        <outline val="0"/>
        <shadow val="0"/>
        <u val="none"/>
        <vertAlign val="baseline"/>
        <sz val="11"/>
        <name val="Times New Roman"/>
        <family val="1"/>
        <scheme val="none"/>
      </font>
      <alignment horizontal="left" vertical="bottom" textRotation="0" wrapText="0" indent="0" justifyLastLine="0" shrinkToFit="0" readingOrder="0"/>
    </dxf>
    <dxf>
      <font>
        <b/>
        <strike val="0"/>
        <outline val="0"/>
        <shadow val="0"/>
        <u val="none"/>
        <vertAlign val="baseline"/>
        <sz val="11"/>
        <color theme="0"/>
        <name val="Times New Roman"/>
        <family val="1"/>
        <scheme val="none"/>
      </font>
      <fill>
        <patternFill patternType="solid">
          <fgColor indexed="64"/>
          <bgColor rgb="FF0070C0"/>
        </patternFill>
      </fill>
      <alignment horizontal="left" vertical="bottom" textRotation="0" wrapText="0" indent="0" justifyLastLine="0" shrinkToFit="0" readingOrder="0"/>
    </dxf>
    <dxf>
      <font>
        <strike val="0"/>
        <outline val="0"/>
        <shadow val="0"/>
        <u val="none"/>
        <vertAlign val="baseline"/>
        <sz val="11"/>
        <name val="Times New Roman"/>
        <family val="1"/>
        <scheme val="none"/>
      </font>
      <numFmt numFmtId="0" formatCode="General"/>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fill>
        <patternFill patternType="none">
          <fgColor indexed="64"/>
          <bgColor auto="1"/>
        </patternFill>
      </fill>
      <alignment horizontal="left" vertical="bottom" textRotation="0" indent="0" justifyLastLine="0" shrinkToFit="0" readingOrder="0"/>
    </dxf>
    <dxf>
      <font>
        <b val="0"/>
        <i/>
        <strike val="0"/>
        <condense val="0"/>
        <extend val="0"/>
        <outline val="0"/>
        <shadow val="0"/>
        <u val="none"/>
        <vertAlign val="baseline"/>
        <sz val="11"/>
        <color theme="1"/>
        <name val="Times New Roman"/>
        <family val="1"/>
        <scheme val="none"/>
      </font>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Times New Roman"/>
        <family val="1"/>
        <scheme val="none"/>
      </font>
      <fill>
        <patternFill patternType="none">
          <fgColor indexed="64"/>
          <bgColor auto="1"/>
        </patternFill>
      </fill>
      <alignment horizontal="left" vertical="bottom" textRotation="0" indent="0" justifyLastLine="0" shrinkToFit="0" readingOrder="0"/>
    </dxf>
    <dxf>
      <font>
        <b/>
        <strike val="0"/>
        <outline val="0"/>
        <shadow val="0"/>
        <u val="none"/>
        <vertAlign val="baseline"/>
        <sz val="11"/>
        <color theme="0"/>
        <name val="Times New Roman"/>
        <family val="1"/>
        <scheme val="none"/>
      </font>
      <fill>
        <patternFill patternType="solid">
          <fgColor indexed="64"/>
          <bgColor rgb="FF0070C0"/>
        </patternFill>
      </fil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i/>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b/>
        <i val="0"/>
        <strike val="0"/>
        <condense val="0"/>
        <extend val="0"/>
        <outline val="0"/>
        <shadow val="0"/>
        <u val="none"/>
        <vertAlign val="baseline"/>
        <sz val="11"/>
        <color theme="0"/>
        <name val="Times New Roman"/>
        <family val="1"/>
        <scheme val="none"/>
      </font>
      <fill>
        <patternFill patternType="solid">
          <fgColor indexed="64"/>
          <bgColor rgb="FF0070C0"/>
        </patternFill>
      </fil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i/>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numFmt numFmtId="0" formatCode="General"/>
      <alignment horizontal="left" vertical="bottom" textRotation="0" indent="0" justifyLastLine="0" shrinkToFit="0" readingOrder="0"/>
    </dxf>
    <dxf>
      <font>
        <strike val="0"/>
        <outline val="0"/>
        <shadow val="0"/>
        <u val="none"/>
        <vertAlign val="baseline"/>
        <sz val="11"/>
        <name val="Times New Roman"/>
        <family val="1"/>
        <scheme val="none"/>
      </font>
      <alignment horizontal="left" vertical="bottom" textRotation="0" indent="0" justifyLastLine="0" shrinkToFit="0" readingOrder="0"/>
    </dxf>
    <dxf>
      <font>
        <b/>
        <strike val="0"/>
        <outline val="0"/>
        <shadow val="0"/>
        <u val="none"/>
        <vertAlign val="baseline"/>
        <sz val="11"/>
        <name val="Times New Roman"/>
        <family val="1"/>
        <scheme val="none"/>
      </font>
      <fill>
        <patternFill patternType="solid">
          <fgColor indexed="64"/>
          <bgColor rgb="FF0070C0"/>
        </patternFill>
      </fill>
      <alignment horizontal="lef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49E0EF-E469-4C8F-99BB-61E4204E407E}" name="retained_functional_annotations_combined_output_20240810" displayName="retained_functional_annotations_combined_output_20240810" ref="A2:K118" totalsRowShown="0" headerRowDxfId="64" dataDxfId="63">
  <tableColumns count="11">
    <tableColumn id="1" xr3:uid="{3E180377-ED74-41A0-B2DE-0539D717AB21}" name="Locus" dataDxfId="62"/>
    <tableColumn id="3" xr3:uid="{1BB4973B-7BAD-4EBF-9DEE-08D67845FD02}" name="Type" dataDxfId="61"/>
    <tableColumn id="4" xr3:uid="{1756E3B3-EEAB-4D0C-8C4E-7364BD9F8DC9}" name="Start" dataDxfId="60"/>
    <tableColumn id="5" xr3:uid="{5A9278EB-5974-4BAA-8C30-9A5A048DCE6F}" name="Stop" dataDxfId="59"/>
    <tableColumn id="6" xr3:uid="{1285E538-105C-4546-A9CA-26F49550B847}" name="Strand" dataDxfId="58"/>
    <tableColumn id="7" xr3:uid="{5D9B32B0-3020-47E7-AAB9-11F11922E31F}" name="Gene" dataDxfId="57"/>
    <tableColumn id="8" xr3:uid="{B63EF4B8-747E-419A-B82C-9A4E3E6BEF0C}" name="Product" dataDxfId="56"/>
    <tableColumn id="9" xr3:uid="{7D9ED321-BB02-43DE-AC7D-B3895EB920DB}" name="Functional category" dataDxfId="55"/>
    <tableColumn id="11" xr3:uid="{1786D578-0BDF-4E1B-A3A1-9B0D0D5FAB14}" name="Biological process" dataDxfId="54"/>
    <tableColumn id="12" xr3:uid="{3D77D01F-79AD-4F5B-A558-476F7839FC33}" name="Molecular function" dataDxfId="53"/>
    <tableColumn id="13" xr3:uid="{91FC70DD-CEFE-430B-B59F-DB5D1FB71226}" name="Cellular component" dataDxfId="5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DD7F58-81EF-4C80-99CC-71DEAF49D66E}" name="_55kbp_deletion_functional_annotations_output_20240801" displayName="_55kbp_deletion_functional_annotations_output_20240801" ref="A2:K55" totalsRowShown="0" headerRowDxfId="51" dataDxfId="50">
  <tableColumns count="11">
    <tableColumn id="1" xr3:uid="{53D216F4-4000-4C1D-806E-E51E25B3F8DB}" name="Locus" dataDxfId="49"/>
    <tableColumn id="2" xr3:uid="{2EC98D0E-019D-4EB1-B169-AD77BDCC978E}" name="Type" dataDxfId="48"/>
    <tableColumn id="3" xr3:uid="{BBBEDC57-3CA6-4FC4-81F3-FE2927D11A60}" name="Start" dataDxfId="47"/>
    <tableColumn id="4" xr3:uid="{E53D7370-F77D-4D4E-87CD-43F9030ABE0F}" name="Stop" dataDxfId="46"/>
    <tableColumn id="5" xr3:uid="{3264DA31-B647-47EE-88EC-569D6A6F6539}" name="Strand" dataDxfId="45"/>
    <tableColumn id="6" xr3:uid="{71A0F20A-3600-4006-BA15-008A2E3198FC}" name="Gene" dataDxfId="44"/>
    <tableColumn id="7" xr3:uid="{5C220FFF-A974-41BD-9371-50B80B7FEFC2}" name="Product" dataDxfId="43"/>
    <tableColumn id="11" xr3:uid="{E31D5806-9931-4F97-94C2-4FD3384E084F}" name="Functional category" dataDxfId="42"/>
    <tableColumn id="8" xr3:uid="{125CFC79-1456-46B1-876B-FDC926E16588}" name="Biological process" dataDxfId="41"/>
    <tableColumn id="9" xr3:uid="{B7157F9C-4C75-4851-AF5C-F9DA51EA351B}" name="Molecular function" dataDxfId="40"/>
    <tableColumn id="10" xr3:uid="{3A6C6AF5-3BBF-4CD4-A036-E45FF2DFB34E}" name="Cellular component" dataDxfId="3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BBC21B-DBFE-4C9A-B45F-169A10D01A1A}" name="KpMVS1_annotations" displayName="KpMVS1_annotations" ref="A2:K72" totalsRowShown="0" headerRowDxfId="38" dataDxfId="37">
  <tableColumns count="11">
    <tableColumn id="6" xr3:uid="{51042F8A-9F76-454C-8F09-CBCAB79CBFBF}" name="Locus" dataDxfId="36"/>
    <tableColumn id="2" xr3:uid="{16E8CA68-FC0D-46B7-A447-32CF10B78D12}" name="Type" dataDxfId="35"/>
    <tableColumn id="3" xr3:uid="{2B9B58E0-2BEB-49BB-8EAF-155F8E662957}" name="Start" dataDxfId="34"/>
    <tableColumn id="4" xr3:uid="{A4F9E3D8-3B43-4203-A467-971DB48FBF70}" name="Stop" dataDxfId="33"/>
    <tableColumn id="5" xr3:uid="{A36FB797-3258-4661-AAA6-37E283F140C4}" name="Strand" dataDxfId="32"/>
    <tableColumn id="1" xr3:uid="{32CF555C-C523-47DE-BCFB-98B12AA85602}" name="Gene" dataDxfId="31"/>
    <tableColumn id="8" xr3:uid="{E02E6AE2-B92F-4C9B-9E2D-98C04578DFC5}" name="Product" dataDxfId="30"/>
    <tableColumn id="15" xr3:uid="{FB76615B-741F-4CEA-9642-94BE1FA05EC7}" name="Functional category" dataDxfId="29"/>
    <tableColumn id="12" xr3:uid="{8E4FE716-891F-45E7-AFFB-31BD36DC7B83}" name="Biological process" dataDxfId="28"/>
    <tableColumn id="13" xr3:uid="{521E7B54-E146-44EA-833E-C676B1C1B695}" name="Molecular function" dataDxfId="27"/>
    <tableColumn id="14" xr3:uid="{D4956D65-51E2-48E4-8320-96FD2E407D70}" name="Cellular component" dataDxfId="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AB2835-97E7-41DD-85FF-3E326ECC433D}" name="_34kbp_deletion_functional_annotations_output" displayName="_34kbp_deletion_functional_annotations_output" ref="A2:K49" totalsRowShown="0" headerRowDxfId="25" dataDxfId="24">
  <tableColumns count="11">
    <tableColumn id="1" xr3:uid="{2103A18E-5C99-4ED4-BA35-67BCFC72905E}" name="Locus" dataDxfId="23"/>
    <tableColumn id="2" xr3:uid="{3662DE83-7DA8-437D-93D1-D8F0E3F8F6F1}" name="Type" dataDxfId="22"/>
    <tableColumn id="3" xr3:uid="{734D7DDD-FC84-43EA-B8FF-4893920B36FA}" name="Start" dataDxfId="21"/>
    <tableColumn id="4" xr3:uid="{49515F24-C414-472F-BCF4-35271FF53BA2}" name="Stop" dataDxfId="20"/>
    <tableColumn id="5" xr3:uid="{B59DDAD3-8261-4BF1-B3AC-5593A8198162}" name="Strand" dataDxfId="19"/>
    <tableColumn id="6" xr3:uid="{B18456F9-DA9B-4378-AD07-2A3B6EBCC593}" name="Gene" dataDxfId="18"/>
    <tableColumn id="7" xr3:uid="{BE173A8D-5BBB-4721-BB0F-4487F9C99C2C}" name="Product" dataDxfId="17"/>
    <tableColumn id="11" xr3:uid="{E4BABB23-DFA1-46FD-AFB6-FA4C3E15FFB6}" name="Functional category" dataDxfId="16"/>
    <tableColumn id="8" xr3:uid="{ADC84113-48B8-4BEB-9690-1853C3EE5F6D}" name="Biological process" dataDxfId="15"/>
    <tableColumn id="9" xr3:uid="{C495397E-4D8B-4CED-B864-A15A2FBC7067}" name="Molecular function" dataDxfId="14"/>
    <tableColumn id="10" xr3:uid="{23848A37-5000-4BDC-94FD-5114CDD7DC6D}" name="Cellular component" dataDxfId="1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76C37F-A423-4BD4-A0C2-7438E29D1B93}" name="_6kbp_deletion_functional_annotations_output" displayName="_6kbp_deletion_functional_annotations_output" ref="A2:K12" totalsRowShown="0" headerRowDxfId="12" dataDxfId="11">
  <tableColumns count="11">
    <tableColumn id="1" xr3:uid="{87E2FF5E-922A-4FE5-B771-9D8BAD81E465}" name="Locus" dataDxfId="10"/>
    <tableColumn id="2" xr3:uid="{8D8A4A38-F392-4DA5-B05F-AB7529FB2C87}" name="Type" dataDxfId="9"/>
    <tableColumn id="4" xr3:uid="{A5809A0A-F852-4E66-A2DC-7CB45FEA8570}" name="Start" dataDxfId="8"/>
    <tableColumn id="5" xr3:uid="{986BA2DB-81F8-4E46-8EB2-545590214135}" name="Stop" dataDxfId="7"/>
    <tableColumn id="6" xr3:uid="{8E068BBA-1571-4DB8-AB40-1CD4C104D916}" name="Strand" dataDxfId="6"/>
    <tableColumn id="7" xr3:uid="{5F308B4B-F698-4E95-8EF9-8B04B3A5DDE9}" name="Gene" dataDxfId="5"/>
    <tableColumn id="8" xr3:uid="{937174F0-86A3-4C83-9A83-F6F75484145C}" name="Product" dataDxfId="4"/>
    <tableColumn id="12" xr3:uid="{2AD3A76D-488E-4770-A08E-2968D1398402}" name="Functional category" dataDxfId="3"/>
    <tableColumn id="9" xr3:uid="{D6D56F60-1125-4D87-9ED7-31222BBE4B6A}" name="Biological process" dataDxfId="2"/>
    <tableColumn id="10" xr3:uid="{0E86637A-FA09-442E-8503-E7DC04AFCFF7}" name="Molecular function" dataDxfId="1"/>
    <tableColumn id="11" xr3:uid="{5DE58913-7427-4460-A8ED-AAED9D7E347B}" name="Cellular component"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C36BF-DF2E-43DC-83AF-EC7CBE5C2BA0}">
  <dimension ref="A1:K118"/>
  <sheetViews>
    <sheetView workbookViewId="0">
      <pane xSplit="1" ySplit="2" topLeftCell="B3" activePane="bottomRight" state="frozen"/>
      <selection pane="topRight" activeCell="B1" sqref="B1"/>
      <selection pane="bottomLeft" activeCell="A2" sqref="A2"/>
      <selection pane="bottomRight" activeCell="K124" sqref="K124"/>
    </sheetView>
  </sheetViews>
  <sheetFormatPr defaultRowHeight="15" x14ac:dyDescent="0.25"/>
  <cols>
    <col min="1" max="1" width="20.25" style="1" bestFit="1" customWidth="1"/>
    <col min="2" max="2" width="11.75" style="1" bestFit="1" customWidth="1"/>
    <col min="3" max="5" width="6.125" style="1" bestFit="1" customWidth="1"/>
    <col min="6" max="6" width="12.375" style="1" bestFit="1" customWidth="1"/>
    <col min="7" max="7" width="59.625" style="1" customWidth="1"/>
    <col min="8" max="8" width="19.5" style="1" bestFit="1" customWidth="1"/>
    <col min="9" max="11" width="40.375" style="1" customWidth="1"/>
    <col min="12" max="16384" width="9" style="1"/>
  </cols>
  <sheetData>
    <row r="1" spans="1:11" ht="30" customHeight="1" x14ac:dyDescent="0.25">
      <c r="A1" s="43" t="s">
        <v>822</v>
      </c>
      <c r="B1" s="44"/>
      <c r="C1" s="44"/>
      <c r="D1" s="44"/>
      <c r="E1" s="44"/>
      <c r="F1" s="44"/>
      <c r="G1" s="44"/>
      <c r="H1" s="44"/>
      <c r="I1" s="44"/>
      <c r="J1" s="44"/>
      <c r="K1" s="45"/>
    </row>
    <row r="2" spans="1:11" s="5" customFormat="1" ht="14.25" x14ac:dyDescent="0.2">
      <c r="A2" s="3" t="s">
        <v>214</v>
      </c>
      <c r="B2" s="3" t="s">
        <v>0</v>
      </c>
      <c r="C2" s="3" t="s">
        <v>1</v>
      </c>
      <c r="D2" s="3" t="s">
        <v>2</v>
      </c>
      <c r="E2" s="3" t="s">
        <v>3</v>
      </c>
      <c r="F2" s="3" t="s">
        <v>4</v>
      </c>
      <c r="G2" s="3" t="s">
        <v>5</v>
      </c>
      <c r="H2" s="3" t="s">
        <v>210</v>
      </c>
      <c r="I2" s="3" t="s">
        <v>211</v>
      </c>
      <c r="J2" s="3" t="s">
        <v>212</v>
      </c>
      <c r="K2" s="4" t="s">
        <v>213</v>
      </c>
    </row>
    <row r="3" spans="1:11" x14ac:dyDescent="0.25">
      <c r="A3" s="1" t="s">
        <v>486</v>
      </c>
      <c r="B3" s="1" t="s">
        <v>338</v>
      </c>
      <c r="C3" s="1">
        <v>1</v>
      </c>
      <c r="D3" s="1">
        <v>858</v>
      </c>
      <c r="E3" s="1" t="s">
        <v>7</v>
      </c>
      <c r="F3" s="7" t="s">
        <v>487</v>
      </c>
      <c r="G3" s="1" t="s">
        <v>802</v>
      </c>
      <c r="H3" s="1" t="s">
        <v>488</v>
      </c>
      <c r="I3" s="1" t="s">
        <v>489</v>
      </c>
      <c r="J3" s="1" t="s">
        <v>14</v>
      </c>
      <c r="K3" s="8" t="s">
        <v>14</v>
      </c>
    </row>
    <row r="4" spans="1:11" x14ac:dyDescent="0.25">
      <c r="A4" s="1" t="s">
        <v>490</v>
      </c>
      <c r="B4" s="1" t="s">
        <v>338</v>
      </c>
      <c r="C4" s="1">
        <v>2078</v>
      </c>
      <c r="D4" s="1">
        <v>2641</v>
      </c>
      <c r="E4" s="1" t="s">
        <v>7</v>
      </c>
      <c r="F4" s="7" t="s">
        <v>30</v>
      </c>
      <c r="G4" s="1" t="s">
        <v>491</v>
      </c>
      <c r="H4" s="1" t="s">
        <v>492</v>
      </c>
      <c r="I4" s="1" t="s">
        <v>493</v>
      </c>
      <c r="J4" s="1" t="s">
        <v>494</v>
      </c>
      <c r="K4" s="8" t="s">
        <v>93</v>
      </c>
    </row>
    <row r="5" spans="1:11" x14ac:dyDescent="0.25">
      <c r="A5" s="1" t="s">
        <v>495</v>
      </c>
      <c r="B5" s="1" t="s">
        <v>338</v>
      </c>
      <c r="C5" s="1">
        <v>2625</v>
      </c>
      <c r="D5" s="1">
        <v>3236</v>
      </c>
      <c r="E5" s="1" t="s">
        <v>7</v>
      </c>
      <c r="F5" s="7" t="s">
        <v>30</v>
      </c>
      <c r="G5" s="1" t="s">
        <v>496</v>
      </c>
      <c r="H5" s="1" t="s">
        <v>204</v>
      </c>
      <c r="I5" s="1" t="s">
        <v>14</v>
      </c>
      <c r="J5" s="1" t="s">
        <v>14</v>
      </c>
      <c r="K5" s="8" t="s">
        <v>14</v>
      </c>
    </row>
    <row r="6" spans="1:11" x14ac:dyDescent="0.25">
      <c r="A6" s="1" t="s">
        <v>497</v>
      </c>
      <c r="B6" s="1" t="s">
        <v>309</v>
      </c>
      <c r="C6" s="1">
        <v>3443</v>
      </c>
      <c r="D6" s="1">
        <v>3580</v>
      </c>
      <c r="E6" s="1" t="s">
        <v>23</v>
      </c>
      <c r="F6" s="7" t="s">
        <v>782</v>
      </c>
      <c r="G6" s="1" t="s">
        <v>498</v>
      </c>
      <c r="H6" s="1" t="s">
        <v>499</v>
      </c>
      <c r="I6" s="1" t="s">
        <v>14</v>
      </c>
      <c r="J6" s="1" t="s">
        <v>14</v>
      </c>
      <c r="K6" s="8" t="s">
        <v>14</v>
      </c>
    </row>
    <row r="7" spans="1:11" x14ac:dyDescent="0.25">
      <c r="A7" s="1" t="s">
        <v>500</v>
      </c>
      <c r="B7" s="1" t="s">
        <v>338</v>
      </c>
      <c r="C7" s="1">
        <v>3633</v>
      </c>
      <c r="D7" s="1">
        <v>4625</v>
      </c>
      <c r="E7" s="1" t="s">
        <v>23</v>
      </c>
      <c r="F7" s="7" t="s">
        <v>30</v>
      </c>
      <c r="G7" s="1" t="s">
        <v>501</v>
      </c>
      <c r="H7" s="1" t="s">
        <v>204</v>
      </c>
      <c r="I7" s="1" t="s">
        <v>14</v>
      </c>
      <c r="J7" s="1" t="s">
        <v>14</v>
      </c>
      <c r="K7" s="8" t="s">
        <v>14</v>
      </c>
    </row>
    <row r="8" spans="1:11" x14ac:dyDescent="0.25">
      <c r="A8" s="1" t="s">
        <v>502</v>
      </c>
      <c r="B8" s="1" t="s">
        <v>338</v>
      </c>
      <c r="C8" s="1">
        <v>4674</v>
      </c>
      <c r="D8" s="1">
        <v>4829</v>
      </c>
      <c r="E8" s="1" t="s">
        <v>23</v>
      </c>
      <c r="F8" s="7" t="s">
        <v>30</v>
      </c>
      <c r="G8" s="1" t="s">
        <v>503</v>
      </c>
      <c r="H8" s="1" t="s">
        <v>204</v>
      </c>
      <c r="I8" s="1" t="s">
        <v>14</v>
      </c>
      <c r="J8" s="1" t="s">
        <v>14</v>
      </c>
      <c r="K8" s="8" t="s">
        <v>14</v>
      </c>
    </row>
    <row r="9" spans="1:11" x14ac:dyDescent="0.25">
      <c r="A9" s="1" t="s">
        <v>504</v>
      </c>
      <c r="B9" s="1" t="s">
        <v>309</v>
      </c>
      <c r="C9" s="1">
        <v>5013</v>
      </c>
      <c r="D9" s="1">
        <v>5072</v>
      </c>
      <c r="E9" s="1" t="s">
        <v>23</v>
      </c>
      <c r="F9" s="7" t="s">
        <v>783</v>
      </c>
      <c r="G9" s="1" t="s">
        <v>505</v>
      </c>
      <c r="H9" s="1" t="s">
        <v>499</v>
      </c>
      <c r="I9" s="1" t="s">
        <v>14</v>
      </c>
      <c r="J9" s="1" t="s">
        <v>14</v>
      </c>
      <c r="K9" s="8" t="s">
        <v>14</v>
      </c>
    </row>
    <row r="10" spans="1:11" x14ac:dyDescent="0.25">
      <c r="A10" s="1" t="s">
        <v>506</v>
      </c>
      <c r="B10" s="1" t="s">
        <v>507</v>
      </c>
      <c r="C10" s="1">
        <v>5072</v>
      </c>
      <c r="D10" s="1">
        <v>14978</v>
      </c>
      <c r="E10" s="1" t="s">
        <v>7</v>
      </c>
      <c r="F10" s="7" t="s">
        <v>784</v>
      </c>
      <c r="G10" s="1" t="s">
        <v>508</v>
      </c>
      <c r="H10" s="1" t="s">
        <v>509</v>
      </c>
      <c r="I10" s="1" t="s">
        <v>14</v>
      </c>
      <c r="J10" s="1" t="s">
        <v>14</v>
      </c>
      <c r="K10" s="8" t="s">
        <v>14</v>
      </c>
    </row>
    <row r="11" spans="1:11" x14ac:dyDescent="0.25">
      <c r="A11" s="1" t="s">
        <v>510</v>
      </c>
      <c r="B11" s="1" t="s">
        <v>338</v>
      </c>
      <c r="C11" s="1">
        <v>12174</v>
      </c>
      <c r="D11" s="1">
        <v>13055</v>
      </c>
      <c r="E11" s="1" t="s">
        <v>7</v>
      </c>
      <c r="F11" s="7" t="s">
        <v>785</v>
      </c>
      <c r="G11" s="1" t="s">
        <v>511</v>
      </c>
      <c r="H11" s="1" t="s">
        <v>512</v>
      </c>
      <c r="I11" s="1" t="s">
        <v>513</v>
      </c>
      <c r="J11" s="1" t="s">
        <v>514</v>
      </c>
      <c r="K11" s="8" t="s">
        <v>14</v>
      </c>
    </row>
    <row r="12" spans="1:11" x14ac:dyDescent="0.25">
      <c r="A12" s="1" t="s">
        <v>515</v>
      </c>
      <c r="B12" s="1" t="s">
        <v>309</v>
      </c>
      <c r="C12" s="1">
        <v>14978</v>
      </c>
      <c r="D12" s="1">
        <v>17252</v>
      </c>
      <c r="E12" s="1" t="s">
        <v>23</v>
      </c>
      <c r="F12" s="7" t="s">
        <v>783</v>
      </c>
      <c r="G12" s="1" t="s">
        <v>516</v>
      </c>
      <c r="H12" s="1" t="s">
        <v>499</v>
      </c>
      <c r="I12" s="1" t="s">
        <v>14</v>
      </c>
      <c r="J12" s="1" t="s">
        <v>14</v>
      </c>
      <c r="K12" s="8" t="s">
        <v>14</v>
      </c>
    </row>
    <row r="13" spans="1:11" x14ac:dyDescent="0.25">
      <c r="A13" s="1" t="s">
        <v>517</v>
      </c>
      <c r="B13" s="1" t="s">
        <v>338</v>
      </c>
      <c r="C13" s="1">
        <v>18114</v>
      </c>
      <c r="D13" s="1">
        <v>18734</v>
      </c>
      <c r="E13" s="1" t="s">
        <v>23</v>
      </c>
      <c r="F13" s="7" t="s">
        <v>30</v>
      </c>
      <c r="G13" s="1" t="s">
        <v>518</v>
      </c>
      <c r="H13" s="1" t="s">
        <v>328</v>
      </c>
      <c r="I13" s="1" t="s">
        <v>326</v>
      </c>
      <c r="J13" s="1" t="s">
        <v>325</v>
      </c>
      <c r="K13" s="8" t="s">
        <v>14</v>
      </c>
    </row>
    <row r="14" spans="1:11" x14ac:dyDescent="0.25">
      <c r="A14" s="1" t="s">
        <v>519</v>
      </c>
      <c r="B14" s="1" t="s">
        <v>507</v>
      </c>
      <c r="C14" s="1">
        <v>18790</v>
      </c>
      <c r="D14" s="1">
        <v>21729</v>
      </c>
      <c r="E14" s="1" t="s">
        <v>23</v>
      </c>
      <c r="F14" s="7" t="s">
        <v>786</v>
      </c>
      <c r="G14" s="1" t="s">
        <v>520</v>
      </c>
      <c r="H14" s="1" t="s">
        <v>509</v>
      </c>
      <c r="I14" s="1" t="s">
        <v>14</v>
      </c>
      <c r="J14" s="1" t="s">
        <v>14</v>
      </c>
      <c r="K14" s="8" t="s">
        <v>14</v>
      </c>
    </row>
    <row r="15" spans="1:11" x14ac:dyDescent="0.25">
      <c r="A15" s="1" t="s">
        <v>521</v>
      </c>
      <c r="B15" s="1" t="s">
        <v>309</v>
      </c>
      <c r="C15" s="1">
        <v>21730</v>
      </c>
      <c r="D15" s="1">
        <v>22413</v>
      </c>
      <c r="E15" s="1" t="s">
        <v>7</v>
      </c>
      <c r="F15" s="7" t="s">
        <v>787</v>
      </c>
      <c r="G15" s="1" t="s">
        <v>522</v>
      </c>
      <c r="H15" s="1" t="s">
        <v>499</v>
      </c>
      <c r="I15" s="1" t="s">
        <v>14</v>
      </c>
      <c r="J15" s="1" t="s">
        <v>14</v>
      </c>
      <c r="K15" s="8" t="s">
        <v>14</v>
      </c>
    </row>
    <row r="16" spans="1:11" x14ac:dyDescent="0.25">
      <c r="A16" s="1" t="s">
        <v>523</v>
      </c>
      <c r="B16" s="1" t="s">
        <v>338</v>
      </c>
      <c r="C16" s="1">
        <v>22874</v>
      </c>
      <c r="D16" s="1">
        <v>24055</v>
      </c>
      <c r="E16" s="1" t="s">
        <v>7</v>
      </c>
      <c r="F16" s="7" t="s">
        <v>524</v>
      </c>
      <c r="G16" s="1" t="s">
        <v>525</v>
      </c>
      <c r="H16" s="1" t="s">
        <v>203</v>
      </c>
      <c r="I16" s="1" t="s">
        <v>526</v>
      </c>
      <c r="J16" s="1" t="s">
        <v>527</v>
      </c>
      <c r="K16" s="8" t="s">
        <v>105</v>
      </c>
    </row>
    <row r="17" spans="1:11" x14ac:dyDescent="0.25">
      <c r="A17" s="1" t="s">
        <v>528</v>
      </c>
      <c r="B17" s="1" t="s">
        <v>507</v>
      </c>
      <c r="C17" s="1">
        <v>24492</v>
      </c>
      <c r="D17" s="1">
        <v>29138</v>
      </c>
      <c r="E17" s="1" t="s">
        <v>7</v>
      </c>
      <c r="F17" s="7" t="s">
        <v>788</v>
      </c>
      <c r="G17" s="1" t="s">
        <v>529</v>
      </c>
      <c r="H17" s="1" t="s">
        <v>509</v>
      </c>
      <c r="I17" s="1" t="s">
        <v>14</v>
      </c>
      <c r="J17" s="1" t="s">
        <v>14</v>
      </c>
      <c r="K17" s="8" t="s">
        <v>14</v>
      </c>
    </row>
    <row r="18" spans="1:11" x14ac:dyDescent="0.25">
      <c r="A18" s="1" t="s">
        <v>530</v>
      </c>
      <c r="B18" s="1" t="s">
        <v>309</v>
      </c>
      <c r="C18" s="1">
        <v>29138</v>
      </c>
      <c r="D18" s="1">
        <v>29766</v>
      </c>
      <c r="E18" s="1" t="s">
        <v>7</v>
      </c>
      <c r="F18" s="7" t="s">
        <v>789</v>
      </c>
      <c r="G18" s="1" t="s">
        <v>531</v>
      </c>
      <c r="H18" s="1" t="s">
        <v>499</v>
      </c>
      <c r="I18" s="1" t="s">
        <v>14</v>
      </c>
      <c r="J18" s="1" t="s">
        <v>14</v>
      </c>
      <c r="K18" s="8" t="s">
        <v>14</v>
      </c>
    </row>
    <row r="19" spans="1:11" x14ac:dyDescent="0.25">
      <c r="A19" s="1" t="s">
        <v>532</v>
      </c>
      <c r="B19" s="1" t="s">
        <v>309</v>
      </c>
      <c r="C19" s="1">
        <v>29767</v>
      </c>
      <c r="D19" s="1">
        <v>32220</v>
      </c>
      <c r="E19" s="1" t="s">
        <v>23</v>
      </c>
      <c r="F19" s="7" t="s">
        <v>790</v>
      </c>
      <c r="G19" s="1" t="s">
        <v>533</v>
      </c>
      <c r="H19" s="1" t="s">
        <v>499</v>
      </c>
      <c r="I19" s="1" t="s">
        <v>14</v>
      </c>
      <c r="J19" s="1" t="s">
        <v>14</v>
      </c>
      <c r="K19" s="8" t="s">
        <v>14</v>
      </c>
    </row>
    <row r="20" spans="1:11" x14ac:dyDescent="0.25">
      <c r="A20" s="1" t="s">
        <v>534</v>
      </c>
      <c r="B20" s="1" t="s">
        <v>309</v>
      </c>
      <c r="C20" s="1">
        <v>32217</v>
      </c>
      <c r="D20" s="1">
        <v>32926</v>
      </c>
      <c r="E20" s="1" t="s">
        <v>7</v>
      </c>
      <c r="F20" s="7" t="s">
        <v>789</v>
      </c>
      <c r="G20" s="1" t="s">
        <v>535</v>
      </c>
      <c r="H20" s="1" t="s">
        <v>499</v>
      </c>
      <c r="I20" s="1" t="s">
        <v>14</v>
      </c>
      <c r="J20" s="1" t="s">
        <v>14</v>
      </c>
      <c r="K20" s="8" t="s">
        <v>14</v>
      </c>
    </row>
    <row r="21" spans="1:11" x14ac:dyDescent="0.25">
      <c r="A21" s="1" t="s">
        <v>536</v>
      </c>
      <c r="B21" s="1" t="s">
        <v>338</v>
      </c>
      <c r="C21" s="1">
        <v>33070</v>
      </c>
      <c r="D21" s="1">
        <v>33273</v>
      </c>
      <c r="E21" s="1" t="s">
        <v>23</v>
      </c>
      <c r="F21" s="7" t="s">
        <v>30</v>
      </c>
      <c r="G21" s="1" t="s">
        <v>537</v>
      </c>
      <c r="H21" s="1" t="s">
        <v>492</v>
      </c>
      <c r="I21" s="1" t="s">
        <v>14</v>
      </c>
      <c r="J21" s="1" t="s">
        <v>14</v>
      </c>
      <c r="K21" s="8" t="s">
        <v>14</v>
      </c>
    </row>
    <row r="22" spans="1:11" x14ac:dyDescent="0.25">
      <c r="A22" s="1" t="s">
        <v>538</v>
      </c>
      <c r="B22" s="1" t="s">
        <v>338</v>
      </c>
      <c r="C22" s="1">
        <v>33307</v>
      </c>
      <c r="D22" s="1">
        <v>33675</v>
      </c>
      <c r="E22" s="1" t="s">
        <v>23</v>
      </c>
      <c r="F22" s="7" t="s">
        <v>30</v>
      </c>
      <c r="G22" s="1" t="s">
        <v>322</v>
      </c>
      <c r="H22" s="1" t="s">
        <v>204</v>
      </c>
      <c r="I22" s="1" t="s">
        <v>14</v>
      </c>
      <c r="J22" s="1" t="s">
        <v>14</v>
      </c>
      <c r="K22" s="8" t="s">
        <v>14</v>
      </c>
    </row>
    <row r="23" spans="1:11" x14ac:dyDescent="0.25">
      <c r="A23" s="1" t="s">
        <v>539</v>
      </c>
      <c r="B23" s="1" t="s">
        <v>338</v>
      </c>
      <c r="C23" s="1">
        <v>33719</v>
      </c>
      <c r="D23" s="1">
        <v>34213</v>
      </c>
      <c r="E23" s="1" t="s">
        <v>23</v>
      </c>
      <c r="F23" s="7" t="s">
        <v>30</v>
      </c>
      <c r="G23" s="1" t="s">
        <v>445</v>
      </c>
      <c r="H23" s="1" t="s">
        <v>204</v>
      </c>
      <c r="I23" s="1" t="s">
        <v>14</v>
      </c>
      <c r="J23" s="1" t="s">
        <v>14</v>
      </c>
      <c r="K23" s="8" t="s">
        <v>14</v>
      </c>
    </row>
    <row r="24" spans="1:11" x14ac:dyDescent="0.25">
      <c r="A24" s="1" t="s">
        <v>540</v>
      </c>
      <c r="B24" s="1" t="s">
        <v>338</v>
      </c>
      <c r="C24" s="1">
        <v>34244</v>
      </c>
      <c r="D24" s="1">
        <v>34816</v>
      </c>
      <c r="E24" s="1" t="s">
        <v>23</v>
      </c>
      <c r="F24" s="7" t="s">
        <v>541</v>
      </c>
      <c r="G24" s="1" t="s">
        <v>542</v>
      </c>
      <c r="H24" s="1" t="s">
        <v>204</v>
      </c>
      <c r="I24" s="1" t="s">
        <v>14</v>
      </c>
      <c r="J24" s="1" t="s">
        <v>14</v>
      </c>
      <c r="K24" s="8" t="s">
        <v>14</v>
      </c>
    </row>
    <row r="25" spans="1:11" x14ac:dyDescent="0.25">
      <c r="A25" s="1" t="s">
        <v>543</v>
      </c>
      <c r="B25" s="1" t="s">
        <v>338</v>
      </c>
      <c r="C25" s="1">
        <v>34813</v>
      </c>
      <c r="D25" s="1">
        <v>35061</v>
      </c>
      <c r="E25" s="1" t="s">
        <v>23</v>
      </c>
      <c r="F25" s="7" t="s">
        <v>30</v>
      </c>
      <c r="G25" s="1" t="s">
        <v>544</v>
      </c>
      <c r="H25" s="1" t="s">
        <v>204</v>
      </c>
      <c r="I25" s="1" t="s">
        <v>14</v>
      </c>
      <c r="J25" s="1" t="s">
        <v>14</v>
      </c>
      <c r="K25" s="8" t="s">
        <v>14</v>
      </c>
    </row>
    <row r="26" spans="1:11" x14ac:dyDescent="0.25">
      <c r="A26" s="1" t="s">
        <v>545</v>
      </c>
      <c r="B26" s="1" t="s">
        <v>338</v>
      </c>
      <c r="C26" s="1">
        <v>35498</v>
      </c>
      <c r="D26" s="1">
        <v>36187</v>
      </c>
      <c r="E26" s="1" t="s">
        <v>7</v>
      </c>
      <c r="F26" s="7" t="s">
        <v>30</v>
      </c>
      <c r="G26" s="1" t="s">
        <v>546</v>
      </c>
      <c r="H26" s="1" t="s">
        <v>204</v>
      </c>
      <c r="I26" s="1" t="s">
        <v>14</v>
      </c>
      <c r="J26" s="1" t="s">
        <v>14</v>
      </c>
      <c r="K26" s="8" t="s">
        <v>14</v>
      </c>
    </row>
    <row r="27" spans="1:11" x14ac:dyDescent="0.25">
      <c r="A27" s="1" t="s">
        <v>547</v>
      </c>
      <c r="B27" s="1" t="s">
        <v>338</v>
      </c>
      <c r="C27" s="1">
        <v>36219</v>
      </c>
      <c r="D27" s="1">
        <v>36908</v>
      </c>
      <c r="E27" s="1" t="s">
        <v>23</v>
      </c>
      <c r="F27" s="7" t="s">
        <v>30</v>
      </c>
      <c r="G27" s="1" t="s">
        <v>548</v>
      </c>
      <c r="H27" s="1" t="s">
        <v>204</v>
      </c>
      <c r="I27" s="1" t="s">
        <v>14</v>
      </c>
      <c r="J27" s="1" t="s">
        <v>14</v>
      </c>
      <c r="K27" s="8" t="s">
        <v>14</v>
      </c>
    </row>
    <row r="28" spans="1:11" x14ac:dyDescent="0.25">
      <c r="A28" s="1" t="s">
        <v>549</v>
      </c>
      <c r="B28" s="1" t="s">
        <v>338</v>
      </c>
      <c r="C28" s="1">
        <v>37462</v>
      </c>
      <c r="D28" s="1">
        <v>37680</v>
      </c>
      <c r="E28" s="1" t="s">
        <v>7</v>
      </c>
      <c r="F28" s="7" t="s">
        <v>550</v>
      </c>
      <c r="G28" s="1" t="s">
        <v>551</v>
      </c>
      <c r="H28" s="1" t="s">
        <v>488</v>
      </c>
      <c r="I28" s="1" t="s">
        <v>14</v>
      </c>
      <c r="J28" s="1" t="s">
        <v>14</v>
      </c>
      <c r="K28" s="8" t="s">
        <v>14</v>
      </c>
    </row>
    <row r="29" spans="1:11" x14ac:dyDescent="0.25">
      <c r="A29" s="1" t="s">
        <v>552</v>
      </c>
      <c r="B29" s="1" t="s">
        <v>338</v>
      </c>
      <c r="C29" s="1">
        <v>37682</v>
      </c>
      <c r="D29" s="1">
        <v>37987</v>
      </c>
      <c r="E29" s="1" t="s">
        <v>7</v>
      </c>
      <c r="F29" s="7" t="s">
        <v>553</v>
      </c>
      <c r="G29" s="1" t="s">
        <v>554</v>
      </c>
      <c r="H29" s="1" t="s">
        <v>488</v>
      </c>
      <c r="I29" s="1" t="s">
        <v>489</v>
      </c>
      <c r="J29" s="1" t="s">
        <v>555</v>
      </c>
      <c r="K29" s="8" t="s">
        <v>14</v>
      </c>
    </row>
    <row r="30" spans="1:11" x14ac:dyDescent="0.25">
      <c r="A30" s="1" t="s">
        <v>556</v>
      </c>
      <c r="B30" s="1" t="s">
        <v>338</v>
      </c>
      <c r="C30" s="1">
        <v>38156</v>
      </c>
      <c r="D30" s="1">
        <v>38551</v>
      </c>
      <c r="E30" s="1" t="s">
        <v>7</v>
      </c>
      <c r="F30" s="7" t="s">
        <v>30</v>
      </c>
      <c r="G30" s="1" t="s">
        <v>322</v>
      </c>
      <c r="H30" s="1" t="s">
        <v>204</v>
      </c>
      <c r="I30" s="1" t="s">
        <v>14</v>
      </c>
      <c r="J30" s="1" t="s">
        <v>14</v>
      </c>
      <c r="K30" s="8" t="s">
        <v>14</v>
      </c>
    </row>
    <row r="31" spans="1:11" x14ac:dyDescent="0.25">
      <c r="A31" s="1" t="s">
        <v>557</v>
      </c>
      <c r="B31" s="1" t="s">
        <v>338</v>
      </c>
      <c r="C31" s="1">
        <v>38578</v>
      </c>
      <c r="D31" s="1">
        <v>38901</v>
      </c>
      <c r="E31" s="1" t="s">
        <v>7</v>
      </c>
      <c r="F31" s="7" t="s">
        <v>30</v>
      </c>
      <c r="G31" s="1" t="s">
        <v>322</v>
      </c>
      <c r="H31" s="1" t="s">
        <v>204</v>
      </c>
      <c r="I31" s="1" t="s">
        <v>14</v>
      </c>
      <c r="J31" s="1" t="s">
        <v>14</v>
      </c>
      <c r="K31" s="8" t="s">
        <v>14</v>
      </c>
    </row>
    <row r="32" spans="1:11" x14ac:dyDescent="0.25">
      <c r="A32" s="1" t="s">
        <v>558</v>
      </c>
      <c r="B32" s="1" t="s">
        <v>338</v>
      </c>
      <c r="C32" s="1">
        <v>38898</v>
      </c>
      <c r="D32" s="1">
        <v>39914</v>
      </c>
      <c r="E32" s="1" t="s">
        <v>7</v>
      </c>
      <c r="F32" s="7" t="s">
        <v>30</v>
      </c>
      <c r="G32" s="1" t="s">
        <v>559</v>
      </c>
      <c r="H32" s="1" t="s">
        <v>204</v>
      </c>
      <c r="I32" s="1" t="s">
        <v>14</v>
      </c>
      <c r="J32" s="1" t="s">
        <v>14</v>
      </c>
      <c r="K32" s="8" t="s">
        <v>14</v>
      </c>
    </row>
    <row r="33" spans="1:11" x14ac:dyDescent="0.25">
      <c r="A33" s="1" t="s">
        <v>560</v>
      </c>
      <c r="B33" s="1" t="s">
        <v>338</v>
      </c>
      <c r="C33" s="1">
        <v>40112</v>
      </c>
      <c r="D33" s="1">
        <v>40906</v>
      </c>
      <c r="E33" s="1" t="s">
        <v>7</v>
      </c>
      <c r="F33" s="7" t="s">
        <v>561</v>
      </c>
      <c r="G33" s="1" t="s">
        <v>562</v>
      </c>
      <c r="H33" s="1" t="s">
        <v>328</v>
      </c>
      <c r="I33" s="1" t="s">
        <v>563</v>
      </c>
      <c r="J33" s="1" t="s">
        <v>382</v>
      </c>
      <c r="K33" s="8" t="s">
        <v>14</v>
      </c>
    </row>
    <row r="34" spans="1:11" x14ac:dyDescent="0.25">
      <c r="A34" s="1" t="s">
        <v>564</v>
      </c>
      <c r="B34" s="1" t="s">
        <v>309</v>
      </c>
      <c r="C34" s="1">
        <v>41052</v>
      </c>
      <c r="D34" s="1">
        <v>42247</v>
      </c>
      <c r="E34" s="1" t="s">
        <v>7</v>
      </c>
      <c r="F34" s="7" t="s">
        <v>791</v>
      </c>
      <c r="G34" s="1" t="s">
        <v>565</v>
      </c>
      <c r="H34" s="1" t="s">
        <v>499</v>
      </c>
      <c r="I34" s="1" t="s">
        <v>14</v>
      </c>
      <c r="J34" s="1" t="s">
        <v>14</v>
      </c>
      <c r="K34" s="8" t="s">
        <v>14</v>
      </c>
    </row>
    <row r="35" spans="1:11" x14ac:dyDescent="0.25">
      <c r="A35" s="1" t="s">
        <v>566</v>
      </c>
      <c r="B35" s="1" t="s">
        <v>338</v>
      </c>
      <c r="C35" s="1">
        <v>42893</v>
      </c>
      <c r="D35" s="1">
        <v>43519</v>
      </c>
      <c r="E35" s="1" t="s">
        <v>23</v>
      </c>
      <c r="F35" s="7" t="s">
        <v>567</v>
      </c>
      <c r="G35" s="1" t="s">
        <v>568</v>
      </c>
      <c r="H35" s="1" t="s">
        <v>569</v>
      </c>
      <c r="I35" s="1" t="s">
        <v>14</v>
      </c>
      <c r="J35" s="1" t="s">
        <v>14</v>
      </c>
      <c r="K35" s="8" t="s">
        <v>14</v>
      </c>
    </row>
    <row r="36" spans="1:11" x14ac:dyDescent="0.25">
      <c r="A36" s="1" t="s">
        <v>570</v>
      </c>
      <c r="B36" s="1" t="s">
        <v>570</v>
      </c>
      <c r="C36" s="1">
        <v>43520</v>
      </c>
      <c r="D36" s="1">
        <v>44143</v>
      </c>
      <c r="E36" s="1" t="s">
        <v>7</v>
      </c>
      <c r="F36" s="7" t="s">
        <v>570</v>
      </c>
      <c r="G36" s="1" t="s">
        <v>571</v>
      </c>
      <c r="H36" s="1" t="s">
        <v>488</v>
      </c>
      <c r="I36" s="1" t="s">
        <v>14</v>
      </c>
      <c r="J36" s="1" t="s">
        <v>14</v>
      </c>
      <c r="K36" s="8" t="s">
        <v>14</v>
      </c>
    </row>
    <row r="37" spans="1:11" x14ac:dyDescent="0.25">
      <c r="A37" s="1" t="s">
        <v>572</v>
      </c>
      <c r="B37" s="1" t="s">
        <v>338</v>
      </c>
      <c r="C37" s="1">
        <v>44144</v>
      </c>
      <c r="D37" s="1">
        <v>45019</v>
      </c>
      <c r="E37" s="1" t="s">
        <v>23</v>
      </c>
      <c r="F37" s="7" t="s">
        <v>30</v>
      </c>
      <c r="G37" s="1" t="s">
        <v>573</v>
      </c>
      <c r="H37" s="1" t="s">
        <v>488</v>
      </c>
      <c r="I37" s="1" t="s">
        <v>14</v>
      </c>
      <c r="J37" s="1" t="s">
        <v>14</v>
      </c>
      <c r="K37" s="8" t="s">
        <v>14</v>
      </c>
    </row>
    <row r="38" spans="1:11" x14ac:dyDescent="0.25">
      <c r="A38" s="1" t="s">
        <v>574</v>
      </c>
      <c r="B38" s="1" t="s">
        <v>338</v>
      </c>
      <c r="C38" s="1">
        <v>45431</v>
      </c>
      <c r="D38" s="1">
        <v>46702</v>
      </c>
      <c r="E38" s="1" t="s">
        <v>23</v>
      </c>
      <c r="F38" s="7" t="s">
        <v>575</v>
      </c>
      <c r="G38" s="1" t="s">
        <v>576</v>
      </c>
      <c r="H38" s="1" t="s">
        <v>488</v>
      </c>
      <c r="I38" s="1" t="s">
        <v>577</v>
      </c>
      <c r="J38" s="1" t="s">
        <v>578</v>
      </c>
      <c r="K38" s="8" t="s">
        <v>93</v>
      </c>
    </row>
    <row r="39" spans="1:11" x14ac:dyDescent="0.25">
      <c r="A39" s="1" t="s">
        <v>579</v>
      </c>
      <c r="B39" s="1" t="s">
        <v>338</v>
      </c>
      <c r="C39" s="1">
        <v>46702</v>
      </c>
      <c r="D39" s="1">
        <v>47133</v>
      </c>
      <c r="E39" s="1" t="s">
        <v>23</v>
      </c>
      <c r="F39" s="7" t="s">
        <v>30</v>
      </c>
      <c r="G39" s="1" t="s">
        <v>580</v>
      </c>
      <c r="H39" s="1" t="s">
        <v>488</v>
      </c>
      <c r="I39" s="1" t="s">
        <v>14</v>
      </c>
      <c r="J39" s="1" t="s">
        <v>14</v>
      </c>
      <c r="K39" s="8" t="s">
        <v>14</v>
      </c>
    </row>
    <row r="40" spans="1:11" x14ac:dyDescent="0.25">
      <c r="A40" s="1" t="s">
        <v>581</v>
      </c>
      <c r="B40" s="1" t="s">
        <v>338</v>
      </c>
      <c r="C40" s="1">
        <v>47618</v>
      </c>
      <c r="D40" s="1">
        <v>49027</v>
      </c>
      <c r="E40" s="1" t="s">
        <v>7</v>
      </c>
      <c r="F40" s="7" t="s">
        <v>80</v>
      </c>
      <c r="G40" s="1" t="s">
        <v>81</v>
      </c>
      <c r="H40" s="1" t="s">
        <v>204</v>
      </c>
      <c r="I40" s="1" t="s">
        <v>14</v>
      </c>
      <c r="J40" s="1" t="s">
        <v>14</v>
      </c>
      <c r="K40" s="8" t="s">
        <v>14</v>
      </c>
    </row>
    <row r="41" spans="1:11" x14ac:dyDescent="0.25">
      <c r="A41" s="1" t="s">
        <v>582</v>
      </c>
      <c r="B41" s="1" t="s">
        <v>338</v>
      </c>
      <c r="C41" s="1">
        <v>49276</v>
      </c>
      <c r="D41" s="1">
        <v>50247</v>
      </c>
      <c r="E41" s="1" t="s">
        <v>7</v>
      </c>
      <c r="F41" s="7" t="s">
        <v>30</v>
      </c>
      <c r="G41" s="1" t="s">
        <v>583</v>
      </c>
      <c r="H41" s="1" t="s">
        <v>569</v>
      </c>
      <c r="I41" s="1" t="s">
        <v>14</v>
      </c>
      <c r="J41" s="1" t="s">
        <v>14</v>
      </c>
      <c r="K41" s="8" t="s">
        <v>14</v>
      </c>
    </row>
    <row r="42" spans="1:11" x14ac:dyDescent="0.25">
      <c r="A42" s="1" t="s">
        <v>584</v>
      </c>
      <c r="B42" s="1" t="s">
        <v>338</v>
      </c>
      <c r="C42" s="1">
        <v>50250</v>
      </c>
      <c r="D42" s="1">
        <v>50921</v>
      </c>
      <c r="E42" s="1" t="s">
        <v>7</v>
      </c>
      <c r="F42" s="7" t="s">
        <v>30</v>
      </c>
      <c r="G42" s="1" t="s">
        <v>585</v>
      </c>
      <c r="H42" s="1" t="s">
        <v>488</v>
      </c>
      <c r="I42" s="1" t="s">
        <v>14</v>
      </c>
      <c r="J42" s="1" t="s">
        <v>14</v>
      </c>
      <c r="K42" s="8" t="s">
        <v>14</v>
      </c>
    </row>
    <row r="43" spans="1:11" x14ac:dyDescent="0.25">
      <c r="A43" s="1" t="s">
        <v>586</v>
      </c>
      <c r="B43" s="1" t="s">
        <v>338</v>
      </c>
      <c r="C43" s="1">
        <v>50983</v>
      </c>
      <c r="D43" s="1">
        <v>51213</v>
      </c>
      <c r="E43" s="1" t="s">
        <v>7</v>
      </c>
      <c r="F43" s="7" t="s">
        <v>30</v>
      </c>
      <c r="G43" s="1" t="s">
        <v>322</v>
      </c>
      <c r="H43" s="1" t="s">
        <v>204</v>
      </c>
      <c r="I43" s="1" t="s">
        <v>14</v>
      </c>
      <c r="J43" s="1" t="s">
        <v>14</v>
      </c>
      <c r="K43" s="8" t="s">
        <v>14</v>
      </c>
    </row>
    <row r="44" spans="1:11" x14ac:dyDescent="0.25">
      <c r="A44" s="1" t="s">
        <v>587</v>
      </c>
      <c r="B44" s="1" t="s">
        <v>338</v>
      </c>
      <c r="C44" s="1">
        <v>51821</v>
      </c>
      <c r="D44" s="1">
        <v>52054</v>
      </c>
      <c r="E44" s="1" t="s">
        <v>7</v>
      </c>
      <c r="F44" s="7" t="s">
        <v>30</v>
      </c>
      <c r="G44" s="1" t="s">
        <v>501</v>
      </c>
      <c r="H44" s="1" t="s">
        <v>204</v>
      </c>
      <c r="I44" s="1" t="s">
        <v>14</v>
      </c>
      <c r="J44" s="1" t="s">
        <v>14</v>
      </c>
      <c r="K44" s="8" t="s">
        <v>14</v>
      </c>
    </row>
    <row r="45" spans="1:11" x14ac:dyDescent="0.25">
      <c r="A45" s="1" t="s">
        <v>588</v>
      </c>
      <c r="B45" s="1" t="s">
        <v>338</v>
      </c>
      <c r="C45" s="1">
        <v>52051</v>
      </c>
      <c r="D45" s="1">
        <v>52386</v>
      </c>
      <c r="E45" s="1" t="s">
        <v>7</v>
      </c>
      <c r="F45" s="7" t="s">
        <v>30</v>
      </c>
      <c r="G45" s="1" t="s">
        <v>501</v>
      </c>
      <c r="H45" s="1" t="s">
        <v>204</v>
      </c>
      <c r="I45" s="1" t="s">
        <v>14</v>
      </c>
      <c r="J45" s="1" t="s">
        <v>14</v>
      </c>
      <c r="K45" s="8" t="s">
        <v>14</v>
      </c>
    </row>
    <row r="46" spans="1:11" x14ac:dyDescent="0.25">
      <c r="A46" s="1" t="s">
        <v>589</v>
      </c>
      <c r="B46" s="1" t="s">
        <v>338</v>
      </c>
      <c r="C46" s="1">
        <v>52772</v>
      </c>
      <c r="D46" s="1">
        <v>53473</v>
      </c>
      <c r="E46" s="1" t="s">
        <v>7</v>
      </c>
      <c r="F46" s="7" t="s">
        <v>590</v>
      </c>
      <c r="G46" s="1" t="s">
        <v>591</v>
      </c>
      <c r="H46" s="1" t="s">
        <v>204</v>
      </c>
      <c r="I46" s="1" t="s">
        <v>14</v>
      </c>
      <c r="J46" s="1" t="s">
        <v>14</v>
      </c>
      <c r="K46" s="8" t="s">
        <v>14</v>
      </c>
    </row>
    <row r="47" spans="1:11" x14ac:dyDescent="0.25">
      <c r="A47" s="1" t="s">
        <v>592</v>
      </c>
      <c r="B47" s="1" t="s">
        <v>338</v>
      </c>
      <c r="C47" s="1">
        <v>53473</v>
      </c>
      <c r="D47" s="1">
        <v>53694</v>
      </c>
      <c r="E47" s="1" t="s">
        <v>7</v>
      </c>
      <c r="F47" s="7" t="s">
        <v>30</v>
      </c>
      <c r="G47" s="1" t="s">
        <v>501</v>
      </c>
      <c r="H47" s="1" t="s">
        <v>204</v>
      </c>
      <c r="I47" s="1" t="s">
        <v>14</v>
      </c>
      <c r="J47" s="1" t="s">
        <v>14</v>
      </c>
      <c r="K47" s="8" t="s">
        <v>14</v>
      </c>
    </row>
    <row r="48" spans="1:11" x14ac:dyDescent="0.25">
      <c r="A48" s="1" t="s">
        <v>593</v>
      </c>
      <c r="B48" s="1" t="s">
        <v>338</v>
      </c>
      <c r="C48" s="1">
        <v>53704</v>
      </c>
      <c r="D48" s="1">
        <v>54123</v>
      </c>
      <c r="E48" s="1" t="s">
        <v>7</v>
      </c>
      <c r="F48" s="7" t="s">
        <v>30</v>
      </c>
      <c r="G48" s="1" t="s">
        <v>594</v>
      </c>
      <c r="H48" s="1" t="s">
        <v>204</v>
      </c>
      <c r="I48" s="1" t="s">
        <v>14</v>
      </c>
      <c r="J48" s="1" t="s">
        <v>14</v>
      </c>
      <c r="K48" s="8" t="s">
        <v>14</v>
      </c>
    </row>
    <row r="49" spans="1:11" x14ac:dyDescent="0.25">
      <c r="A49" s="1" t="s">
        <v>595</v>
      </c>
      <c r="B49" s="1" t="s">
        <v>338</v>
      </c>
      <c r="C49" s="1">
        <v>54177</v>
      </c>
      <c r="D49" s="1">
        <v>54944</v>
      </c>
      <c r="E49" s="1" t="s">
        <v>7</v>
      </c>
      <c r="F49" s="7" t="s">
        <v>30</v>
      </c>
      <c r="G49" s="1" t="s">
        <v>596</v>
      </c>
      <c r="H49" s="1" t="s">
        <v>204</v>
      </c>
      <c r="I49" s="1" t="s">
        <v>14</v>
      </c>
      <c r="J49" s="1" t="s">
        <v>14</v>
      </c>
      <c r="K49" s="8" t="s">
        <v>14</v>
      </c>
    </row>
    <row r="50" spans="1:11" x14ac:dyDescent="0.25">
      <c r="A50" s="1" t="s">
        <v>597</v>
      </c>
      <c r="B50" s="1" t="s">
        <v>338</v>
      </c>
      <c r="C50" s="1">
        <v>55625</v>
      </c>
      <c r="D50" s="1">
        <v>56053</v>
      </c>
      <c r="E50" s="1" t="s">
        <v>7</v>
      </c>
      <c r="F50" s="7" t="s">
        <v>30</v>
      </c>
      <c r="G50" s="1" t="s">
        <v>598</v>
      </c>
      <c r="H50" s="1" t="s">
        <v>488</v>
      </c>
      <c r="I50" s="1" t="s">
        <v>14</v>
      </c>
      <c r="J50" s="1" t="s">
        <v>14</v>
      </c>
      <c r="K50" s="8" t="s">
        <v>14</v>
      </c>
    </row>
    <row r="51" spans="1:11" x14ac:dyDescent="0.25">
      <c r="A51" s="1" t="s">
        <v>599</v>
      </c>
      <c r="B51" s="1" t="s">
        <v>338</v>
      </c>
      <c r="C51" s="1">
        <v>56096</v>
      </c>
      <c r="D51" s="1">
        <v>56602</v>
      </c>
      <c r="E51" s="1" t="s">
        <v>7</v>
      </c>
      <c r="F51" s="7" t="s">
        <v>600</v>
      </c>
      <c r="G51" s="1" t="s">
        <v>601</v>
      </c>
      <c r="H51" s="1" t="s">
        <v>488</v>
      </c>
      <c r="I51" s="1" t="s">
        <v>14</v>
      </c>
      <c r="J51" s="1" t="s">
        <v>14</v>
      </c>
      <c r="K51" s="8" t="s">
        <v>14</v>
      </c>
    </row>
    <row r="52" spans="1:11" x14ac:dyDescent="0.25">
      <c r="A52" s="1" t="s">
        <v>602</v>
      </c>
      <c r="B52" s="1" t="s">
        <v>338</v>
      </c>
      <c r="C52" s="1">
        <v>56645</v>
      </c>
      <c r="D52" s="1">
        <v>56836</v>
      </c>
      <c r="E52" s="1" t="s">
        <v>7</v>
      </c>
      <c r="F52" s="7" t="s">
        <v>603</v>
      </c>
      <c r="G52" s="1" t="s">
        <v>604</v>
      </c>
      <c r="H52" s="1" t="s">
        <v>204</v>
      </c>
      <c r="I52" s="1" t="s">
        <v>14</v>
      </c>
      <c r="J52" s="1" t="s">
        <v>14</v>
      </c>
      <c r="K52" s="8" t="s">
        <v>14</v>
      </c>
    </row>
    <row r="53" spans="1:11" x14ac:dyDescent="0.25">
      <c r="A53" s="1" t="s">
        <v>605</v>
      </c>
      <c r="B53" s="1" t="s">
        <v>338</v>
      </c>
      <c r="C53" s="1">
        <v>57018</v>
      </c>
      <c r="D53" s="1">
        <v>57278</v>
      </c>
      <c r="E53" s="1" t="s">
        <v>7</v>
      </c>
      <c r="F53" s="7" t="s">
        <v>30</v>
      </c>
      <c r="G53" s="1" t="s">
        <v>606</v>
      </c>
      <c r="H53" s="1" t="s">
        <v>488</v>
      </c>
      <c r="I53" s="1" t="s">
        <v>607</v>
      </c>
      <c r="J53" s="1" t="s">
        <v>608</v>
      </c>
      <c r="K53" s="8" t="s">
        <v>14</v>
      </c>
    </row>
    <row r="54" spans="1:11" x14ac:dyDescent="0.25">
      <c r="A54" s="1" t="s">
        <v>609</v>
      </c>
      <c r="B54" s="1" t="s">
        <v>338</v>
      </c>
      <c r="C54" s="1">
        <v>57313</v>
      </c>
      <c r="D54" s="1">
        <v>57633</v>
      </c>
      <c r="E54" s="1" t="s">
        <v>7</v>
      </c>
      <c r="F54" s="7" t="s">
        <v>30</v>
      </c>
      <c r="G54" s="1" t="s">
        <v>322</v>
      </c>
      <c r="H54" s="1" t="s">
        <v>204</v>
      </c>
      <c r="I54" s="1" t="s">
        <v>14</v>
      </c>
      <c r="J54" s="1" t="s">
        <v>14</v>
      </c>
      <c r="K54" s="8" t="s">
        <v>14</v>
      </c>
    </row>
    <row r="55" spans="1:11" x14ac:dyDescent="0.25">
      <c r="A55" s="1" t="s">
        <v>610</v>
      </c>
      <c r="B55" s="1" t="s">
        <v>338</v>
      </c>
      <c r="C55" s="1">
        <v>58330</v>
      </c>
      <c r="D55" s="1">
        <v>58872</v>
      </c>
      <c r="E55" s="1" t="s">
        <v>7</v>
      </c>
      <c r="F55" s="7" t="s">
        <v>611</v>
      </c>
      <c r="G55" s="1" t="s">
        <v>612</v>
      </c>
      <c r="H55" s="1" t="s">
        <v>488</v>
      </c>
      <c r="I55" s="1" t="s">
        <v>613</v>
      </c>
      <c r="J55" s="1" t="s">
        <v>614</v>
      </c>
      <c r="K55" s="8" t="s">
        <v>615</v>
      </c>
    </row>
    <row r="56" spans="1:11" x14ac:dyDescent="0.25">
      <c r="A56" s="1" t="s">
        <v>616</v>
      </c>
      <c r="B56" s="1" t="s">
        <v>338</v>
      </c>
      <c r="C56" s="1">
        <v>58921</v>
      </c>
      <c r="D56" s="1">
        <v>59169</v>
      </c>
      <c r="E56" s="1" t="s">
        <v>7</v>
      </c>
      <c r="F56" s="7" t="s">
        <v>30</v>
      </c>
      <c r="G56" s="1" t="s">
        <v>501</v>
      </c>
      <c r="H56" s="1" t="s">
        <v>204</v>
      </c>
      <c r="I56" s="1" t="s">
        <v>14</v>
      </c>
      <c r="J56" s="1" t="s">
        <v>14</v>
      </c>
      <c r="K56" s="8" t="s">
        <v>14</v>
      </c>
    </row>
    <row r="57" spans="1:11" x14ac:dyDescent="0.25">
      <c r="A57" s="1" t="s">
        <v>617</v>
      </c>
      <c r="B57" s="1" t="s">
        <v>338</v>
      </c>
      <c r="C57" s="1">
        <v>59238</v>
      </c>
      <c r="D57" s="1">
        <v>61238</v>
      </c>
      <c r="E57" s="1" t="s">
        <v>7</v>
      </c>
      <c r="F57" s="7" t="s">
        <v>30</v>
      </c>
      <c r="G57" s="1" t="s">
        <v>618</v>
      </c>
      <c r="H57" s="1" t="s">
        <v>569</v>
      </c>
      <c r="I57" s="1" t="s">
        <v>619</v>
      </c>
      <c r="J57" s="1" t="s">
        <v>14</v>
      </c>
      <c r="K57" s="8" t="s">
        <v>620</v>
      </c>
    </row>
    <row r="58" spans="1:11" x14ac:dyDescent="0.25">
      <c r="A58" s="1" t="s">
        <v>621</v>
      </c>
      <c r="B58" s="1" t="s">
        <v>338</v>
      </c>
      <c r="C58" s="1">
        <v>61282</v>
      </c>
      <c r="D58" s="1">
        <v>61713</v>
      </c>
      <c r="E58" s="1" t="s">
        <v>7</v>
      </c>
      <c r="F58" s="7" t="s">
        <v>622</v>
      </c>
      <c r="G58" s="1" t="s">
        <v>623</v>
      </c>
      <c r="H58" s="1" t="s">
        <v>569</v>
      </c>
      <c r="I58" s="1" t="s">
        <v>14</v>
      </c>
      <c r="J58" s="1" t="s">
        <v>14</v>
      </c>
      <c r="K58" s="8" t="s">
        <v>14</v>
      </c>
    </row>
    <row r="59" spans="1:11" x14ac:dyDescent="0.25">
      <c r="A59" s="1" t="s">
        <v>624</v>
      </c>
      <c r="B59" s="1" t="s">
        <v>338</v>
      </c>
      <c r="C59" s="1">
        <v>61710</v>
      </c>
      <c r="D59" s="1">
        <v>62438</v>
      </c>
      <c r="E59" s="1" t="s">
        <v>7</v>
      </c>
      <c r="F59" s="7" t="s">
        <v>30</v>
      </c>
      <c r="G59" s="1" t="s">
        <v>625</v>
      </c>
      <c r="H59" s="1" t="s">
        <v>569</v>
      </c>
      <c r="I59" s="1" t="s">
        <v>14</v>
      </c>
      <c r="J59" s="1" t="s">
        <v>14</v>
      </c>
      <c r="K59" s="8" t="s">
        <v>14</v>
      </c>
    </row>
    <row r="60" spans="1:11" x14ac:dyDescent="0.25">
      <c r="A60" s="1" t="s">
        <v>626</v>
      </c>
      <c r="B60" s="1" t="s">
        <v>338</v>
      </c>
      <c r="C60" s="1">
        <v>62435</v>
      </c>
      <c r="D60" s="1">
        <v>62761</v>
      </c>
      <c r="E60" s="1" t="s">
        <v>7</v>
      </c>
      <c r="F60" s="7" t="s">
        <v>30</v>
      </c>
      <c r="G60" s="1" t="s">
        <v>627</v>
      </c>
      <c r="H60" s="1" t="s">
        <v>204</v>
      </c>
      <c r="I60" s="1" t="s">
        <v>14</v>
      </c>
      <c r="J60" s="1" t="s">
        <v>14</v>
      </c>
      <c r="K60" s="8" t="s">
        <v>14</v>
      </c>
    </row>
    <row r="61" spans="1:11" x14ac:dyDescent="0.25">
      <c r="A61" s="1" t="s">
        <v>628</v>
      </c>
      <c r="B61" s="1" t="s">
        <v>338</v>
      </c>
      <c r="C61" s="1">
        <v>62817</v>
      </c>
      <c r="D61" s="1">
        <v>63191</v>
      </c>
      <c r="E61" s="1" t="s">
        <v>7</v>
      </c>
      <c r="F61" s="7" t="s">
        <v>30</v>
      </c>
      <c r="G61" s="1" t="s">
        <v>322</v>
      </c>
      <c r="H61" s="1" t="s">
        <v>204</v>
      </c>
      <c r="I61" s="1" t="s">
        <v>14</v>
      </c>
      <c r="J61" s="1" t="s">
        <v>14</v>
      </c>
      <c r="K61" s="8" t="s">
        <v>14</v>
      </c>
    </row>
    <row r="62" spans="1:11" x14ac:dyDescent="0.25">
      <c r="A62" s="1" t="s">
        <v>629</v>
      </c>
      <c r="B62" s="1" t="s">
        <v>630</v>
      </c>
      <c r="C62" s="1">
        <v>63250</v>
      </c>
      <c r="D62" s="1">
        <v>63424</v>
      </c>
      <c r="E62" s="1" t="s">
        <v>7</v>
      </c>
      <c r="F62" s="7" t="s">
        <v>631</v>
      </c>
      <c r="G62" s="1" t="s">
        <v>632</v>
      </c>
      <c r="H62" s="1" t="s">
        <v>488</v>
      </c>
      <c r="I62" s="1" t="s">
        <v>14</v>
      </c>
      <c r="J62" s="1" t="s">
        <v>14</v>
      </c>
      <c r="K62" s="8" t="s">
        <v>14</v>
      </c>
    </row>
    <row r="63" spans="1:11" x14ac:dyDescent="0.25">
      <c r="A63" s="1" t="s">
        <v>633</v>
      </c>
      <c r="B63" s="1" t="s">
        <v>309</v>
      </c>
      <c r="C63" s="1">
        <v>63348</v>
      </c>
      <c r="D63" s="1">
        <v>64750</v>
      </c>
      <c r="E63" s="1" t="s">
        <v>7</v>
      </c>
      <c r="F63" s="7" t="s">
        <v>792</v>
      </c>
      <c r="G63" s="1" t="s">
        <v>634</v>
      </c>
      <c r="H63" s="1" t="s">
        <v>499</v>
      </c>
      <c r="I63" s="1" t="s">
        <v>14</v>
      </c>
      <c r="J63" s="1" t="s">
        <v>14</v>
      </c>
      <c r="K63" s="8" t="s">
        <v>14</v>
      </c>
    </row>
    <row r="64" spans="1:11" x14ac:dyDescent="0.25">
      <c r="A64" s="1" t="s">
        <v>635</v>
      </c>
      <c r="B64" s="1" t="s">
        <v>309</v>
      </c>
      <c r="C64" s="1">
        <v>64748</v>
      </c>
      <c r="D64" s="1">
        <v>65843</v>
      </c>
      <c r="E64" s="1" t="s">
        <v>23</v>
      </c>
      <c r="F64" s="7" t="s">
        <v>793</v>
      </c>
      <c r="G64" s="1" t="s">
        <v>636</v>
      </c>
      <c r="H64" s="1" t="s">
        <v>499</v>
      </c>
      <c r="I64" s="1" t="s">
        <v>14</v>
      </c>
      <c r="J64" s="1" t="s">
        <v>14</v>
      </c>
      <c r="K64" s="8" t="s">
        <v>14</v>
      </c>
    </row>
    <row r="65" spans="1:11" x14ac:dyDescent="0.25">
      <c r="A65" s="1" t="s">
        <v>637</v>
      </c>
      <c r="B65" s="1" t="s">
        <v>338</v>
      </c>
      <c r="C65" s="1">
        <v>65857</v>
      </c>
      <c r="D65" s="1">
        <v>66018</v>
      </c>
      <c r="E65" s="1" t="s">
        <v>7</v>
      </c>
      <c r="F65" s="7" t="s">
        <v>30</v>
      </c>
      <c r="G65" s="1" t="s">
        <v>638</v>
      </c>
      <c r="H65" s="1" t="s">
        <v>488</v>
      </c>
      <c r="I65" s="1" t="s">
        <v>14</v>
      </c>
      <c r="J65" s="1" t="s">
        <v>14</v>
      </c>
      <c r="K65" s="8" t="s">
        <v>105</v>
      </c>
    </row>
    <row r="66" spans="1:11" x14ac:dyDescent="0.25">
      <c r="A66" s="1" t="s">
        <v>639</v>
      </c>
      <c r="B66" s="1" t="s">
        <v>338</v>
      </c>
      <c r="C66" s="1">
        <v>67026</v>
      </c>
      <c r="D66" s="1">
        <v>67406</v>
      </c>
      <c r="E66" s="1" t="s">
        <v>7</v>
      </c>
      <c r="F66" s="7" t="s">
        <v>30</v>
      </c>
      <c r="G66" s="1" t="s">
        <v>322</v>
      </c>
      <c r="H66" s="1" t="s">
        <v>204</v>
      </c>
      <c r="I66" s="1" t="s">
        <v>14</v>
      </c>
      <c r="J66" s="1" t="s">
        <v>14</v>
      </c>
      <c r="K66" s="8" t="s">
        <v>14</v>
      </c>
    </row>
    <row r="67" spans="1:11" x14ac:dyDescent="0.25">
      <c r="A67" s="1" t="s">
        <v>640</v>
      </c>
      <c r="B67" s="1" t="s">
        <v>338</v>
      </c>
      <c r="C67" s="1">
        <v>67473</v>
      </c>
      <c r="D67" s="1">
        <v>67820</v>
      </c>
      <c r="E67" s="1" t="s">
        <v>7</v>
      </c>
      <c r="F67" s="7" t="s">
        <v>30</v>
      </c>
      <c r="G67" s="1" t="s">
        <v>322</v>
      </c>
      <c r="H67" s="1" t="s">
        <v>204</v>
      </c>
      <c r="I67" s="1" t="s">
        <v>14</v>
      </c>
      <c r="J67" s="1" t="s">
        <v>14</v>
      </c>
      <c r="K67" s="8" t="s">
        <v>14</v>
      </c>
    </row>
    <row r="68" spans="1:11" x14ac:dyDescent="0.25">
      <c r="A68" s="1" t="s">
        <v>641</v>
      </c>
      <c r="B68" s="1" t="s">
        <v>338</v>
      </c>
      <c r="C68" s="1">
        <v>67915</v>
      </c>
      <c r="D68" s="1">
        <v>68061</v>
      </c>
      <c r="E68" s="1" t="s">
        <v>7</v>
      </c>
      <c r="F68" s="7" t="s">
        <v>30</v>
      </c>
      <c r="G68" s="1" t="s">
        <v>642</v>
      </c>
      <c r="H68" s="1" t="s">
        <v>204</v>
      </c>
      <c r="I68" s="1" t="s">
        <v>14</v>
      </c>
      <c r="J68" s="1" t="s">
        <v>14</v>
      </c>
      <c r="K68" s="8" t="s">
        <v>14</v>
      </c>
    </row>
    <row r="69" spans="1:11" x14ac:dyDescent="0.25">
      <c r="A69" s="1" t="s">
        <v>643</v>
      </c>
      <c r="B69" s="1" t="s">
        <v>338</v>
      </c>
      <c r="C69" s="1">
        <v>68112</v>
      </c>
      <c r="D69" s="1">
        <v>68945</v>
      </c>
      <c r="E69" s="1" t="s">
        <v>7</v>
      </c>
      <c r="F69" s="7" t="s">
        <v>644</v>
      </c>
      <c r="G69" s="1" t="s">
        <v>645</v>
      </c>
      <c r="H69" s="1" t="s">
        <v>488</v>
      </c>
      <c r="I69" s="1" t="s">
        <v>14</v>
      </c>
      <c r="J69" s="1" t="s">
        <v>14</v>
      </c>
      <c r="K69" s="8" t="s">
        <v>14</v>
      </c>
    </row>
    <row r="70" spans="1:11" x14ac:dyDescent="0.25">
      <c r="A70" s="1" t="s">
        <v>646</v>
      </c>
      <c r="B70" s="1" t="s">
        <v>338</v>
      </c>
      <c r="C70" s="1">
        <v>69765</v>
      </c>
      <c r="D70" s="1">
        <v>70586</v>
      </c>
      <c r="E70" s="1" t="s">
        <v>7</v>
      </c>
      <c r="F70" s="7" t="s">
        <v>30</v>
      </c>
      <c r="G70" s="1" t="s">
        <v>647</v>
      </c>
      <c r="H70" s="1" t="s">
        <v>204</v>
      </c>
      <c r="I70" s="1" t="s">
        <v>14</v>
      </c>
      <c r="J70" s="1" t="s">
        <v>14</v>
      </c>
      <c r="K70" s="8" t="s">
        <v>14</v>
      </c>
    </row>
    <row r="71" spans="1:11" x14ac:dyDescent="0.25">
      <c r="A71" s="1" t="s">
        <v>648</v>
      </c>
      <c r="B71" s="1" t="s">
        <v>338</v>
      </c>
      <c r="C71" s="1">
        <v>71489</v>
      </c>
      <c r="D71" s="1">
        <v>71878</v>
      </c>
      <c r="E71" s="1" t="s">
        <v>7</v>
      </c>
      <c r="F71" s="7" t="s">
        <v>649</v>
      </c>
      <c r="G71" s="1" t="s">
        <v>650</v>
      </c>
      <c r="H71" s="1" t="s">
        <v>569</v>
      </c>
      <c r="I71" s="1" t="s">
        <v>14</v>
      </c>
      <c r="J71" s="1" t="s">
        <v>382</v>
      </c>
      <c r="K71" s="8" t="s">
        <v>14</v>
      </c>
    </row>
    <row r="72" spans="1:11" x14ac:dyDescent="0.25">
      <c r="A72" s="1" t="s">
        <v>651</v>
      </c>
      <c r="B72" s="1" t="s">
        <v>651</v>
      </c>
      <c r="C72" s="1">
        <v>72014</v>
      </c>
      <c r="D72" s="1">
        <v>72122</v>
      </c>
      <c r="E72" s="1" t="s">
        <v>7</v>
      </c>
      <c r="F72" s="7" t="s">
        <v>30</v>
      </c>
      <c r="G72" s="1" t="s">
        <v>652</v>
      </c>
      <c r="H72" s="1" t="s">
        <v>630</v>
      </c>
      <c r="I72" s="1" t="s">
        <v>14</v>
      </c>
      <c r="J72" s="1" t="s">
        <v>14</v>
      </c>
      <c r="K72" s="8" t="s">
        <v>14</v>
      </c>
    </row>
    <row r="73" spans="1:11" x14ac:dyDescent="0.25">
      <c r="A73" s="1" t="s">
        <v>653</v>
      </c>
      <c r="B73" s="1" t="s">
        <v>630</v>
      </c>
      <c r="C73" s="1">
        <v>72046</v>
      </c>
      <c r="D73" s="1">
        <v>72123</v>
      </c>
      <c r="E73" s="1" t="s">
        <v>23</v>
      </c>
      <c r="F73" s="7" t="s">
        <v>654</v>
      </c>
      <c r="G73" s="1" t="s">
        <v>655</v>
      </c>
      <c r="H73" s="1" t="s">
        <v>630</v>
      </c>
      <c r="I73" s="1" t="s">
        <v>14</v>
      </c>
      <c r="J73" s="1" t="s">
        <v>14</v>
      </c>
      <c r="K73" s="8" t="s">
        <v>14</v>
      </c>
    </row>
    <row r="74" spans="1:11" x14ac:dyDescent="0.25">
      <c r="A74" s="1" t="s">
        <v>656</v>
      </c>
      <c r="B74" s="1" t="s">
        <v>338</v>
      </c>
      <c r="C74" s="1">
        <v>72117</v>
      </c>
      <c r="D74" s="1">
        <v>72791</v>
      </c>
      <c r="E74" s="1" t="s">
        <v>7</v>
      </c>
      <c r="F74" s="7" t="s">
        <v>657</v>
      </c>
      <c r="G74" s="1" t="s">
        <v>658</v>
      </c>
      <c r="H74" s="1" t="s">
        <v>569</v>
      </c>
      <c r="I74" s="1" t="s">
        <v>14</v>
      </c>
      <c r="J74" s="1" t="s">
        <v>14</v>
      </c>
      <c r="K74" s="8" t="s">
        <v>14</v>
      </c>
    </row>
    <row r="75" spans="1:11" x14ac:dyDescent="0.25">
      <c r="A75" s="1" t="s">
        <v>659</v>
      </c>
      <c r="B75" s="1" t="s">
        <v>338</v>
      </c>
      <c r="C75" s="1">
        <v>73209</v>
      </c>
      <c r="D75" s="1">
        <v>73577</v>
      </c>
      <c r="E75" s="1" t="s">
        <v>7</v>
      </c>
      <c r="F75" s="7" t="s">
        <v>660</v>
      </c>
      <c r="G75" s="1" t="s">
        <v>661</v>
      </c>
      <c r="H75" s="1" t="s">
        <v>569</v>
      </c>
      <c r="I75" s="1" t="s">
        <v>14</v>
      </c>
      <c r="J75" s="1" t="s">
        <v>14</v>
      </c>
      <c r="K75" s="8" t="s">
        <v>62</v>
      </c>
    </row>
    <row r="76" spans="1:11" x14ac:dyDescent="0.25">
      <c r="A76" s="1" t="s">
        <v>662</v>
      </c>
      <c r="B76" s="1" t="s">
        <v>338</v>
      </c>
      <c r="C76" s="1">
        <v>73591</v>
      </c>
      <c r="D76" s="1">
        <v>73896</v>
      </c>
      <c r="E76" s="1" t="s">
        <v>7</v>
      </c>
      <c r="F76" s="7" t="s">
        <v>663</v>
      </c>
      <c r="G76" s="1" t="s">
        <v>664</v>
      </c>
      <c r="H76" s="1" t="s">
        <v>569</v>
      </c>
      <c r="I76" s="1" t="s">
        <v>665</v>
      </c>
      <c r="J76" s="1" t="s">
        <v>14</v>
      </c>
      <c r="K76" s="8" t="s">
        <v>666</v>
      </c>
    </row>
    <row r="77" spans="1:11" x14ac:dyDescent="0.25">
      <c r="A77" s="1" t="s">
        <v>667</v>
      </c>
      <c r="B77" s="1" t="s">
        <v>338</v>
      </c>
      <c r="C77" s="1">
        <v>73916</v>
      </c>
      <c r="D77" s="1">
        <v>74482</v>
      </c>
      <c r="E77" s="1" t="s">
        <v>7</v>
      </c>
      <c r="F77" s="7" t="s">
        <v>668</v>
      </c>
      <c r="G77" s="1" t="s">
        <v>669</v>
      </c>
      <c r="H77" s="1" t="s">
        <v>569</v>
      </c>
      <c r="I77" s="1" t="s">
        <v>14</v>
      </c>
      <c r="J77" s="1" t="s">
        <v>14</v>
      </c>
      <c r="K77" s="8" t="s">
        <v>14</v>
      </c>
    </row>
    <row r="78" spans="1:11" x14ac:dyDescent="0.25">
      <c r="A78" s="1" t="s">
        <v>670</v>
      </c>
      <c r="B78" s="1" t="s">
        <v>338</v>
      </c>
      <c r="C78" s="1">
        <v>74469</v>
      </c>
      <c r="D78" s="1">
        <v>75209</v>
      </c>
      <c r="E78" s="1" t="s">
        <v>7</v>
      </c>
      <c r="F78" s="7" t="s">
        <v>671</v>
      </c>
      <c r="G78" s="1" t="s">
        <v>672</v>
      </c>
      <c r="H78" s="1" t="s">
        <v>569</v>
      </c>
      <c r="I78" s="1" t="s">
        <v>14</v>
      </c>
      <c r="J78" s="1" t="s">
        <v>14</v>
      </c>
      <c r="K78" s="8" t="s">
        <v>14</v>
      </c>
    </row>
    <row r="79" spans="1:11" x14ac:dyDescent="0.25">
      <c r="A79" s="1" t="s">
        <v>673</v>
      </c>
      <c r="B79" s="1" t="s">
        <v>338</v>
      </c>
      <c r="C79" s="1">
        <v>75209</v>
      </c>
      <c r="D79" s="1">
        <v>76633</v>
      </c>
      <c r="E79" s="1" t="s">
        <v>7</v>
      </c>
      <c r="F79" s="7" t="s">
        <v>674</v>
      </c>
      <c r="G79" s="1" t="s">
        <v>675</v>
      </c>
      <c r="H79" s="1" t="s">
        <v>569</v>
      </c>
      <c r="I79" s="1" t="s">
        <v>14</v>
      </c>
      <c r="J79" s="1" t="s">
        <v>14</v>
      </c>
      <c r="K79" s="8" t="s">
        <v>14</v>
      </c>
    </row>
    <row r="80" spans="1:11" x14ac:dyDescent="0.25">
      <c r="A80" s="1" t="s">
        <v>676</v>
      </c>
      <c r="B80" s="1" t="s">
        <v>338</v>
      </c>
      <c r="C80" s="1">
        <v>76953</v>
      </c>
      <c r="D80" s="1">
        <v>77210</v>
      </c>
      <c r="E80" s="1" t="s">
        <v>7</v>
      </c>
      <c r="F80" s="7" t="s">
        <v>677</v>
      </c>
      <c r="G80" s="1" t="s">
        <v>678</v>
      </c>
      <c r="H80" s="1" t="s">
        <v>569</v>
      </c>
      <c r="I80" s="1" t="s">
        <v>14</v>
      </c>
      <c r="J80" s="1" t="s">
        <v>14</v>
      </c>
      <c r="K80" s="8" t="s">
        <v>14</v>
      </c>
    </row>
    <row r="81" spans="1:11" x14ac:dyDescent="0.25">
      <c r="A81" s="1" t="s">
        <v>679</v>
      </c>
      <c r="B81" s="1" t="s">
        <v>338</v>
      </c>
      <c r="C81" s="1">
        <v>77673</v>
      </c>
      <c r="D81" s="1">
        <v>78083</v>
      </c>
      <c r="E81" s="1" t="s">
        <v>7</v>
      </c>
      <c r="F81" s="7" t="s">
        <v>30</v>
      </c>
      <c r="G81" s="1" t="s">
        <v>680</v>
      </c>
      <c r="H81" s="1" t="s">
        <v>204</v>
      </c>
      <c r="I81" s="1" t="s">
        <v>14</v>
      </c>
      <c r="J81" s="1" t="s">
        <v>14</v>
      </c>
      <c r="K81" s="8" t="s">
        <v>14</v>
      </c>
    </row>
    <row r="82" spans="1:11" x14ac:dyDescent="0.25">
      <c r="A82" s="1" t="s">
        <v>681</v>
      </c>
      <c r="B82" s="1" t="s">
        <v>338</v>
      </c>
      <c r="C82" s="1">
        <v>78474</v>
      </c>
      <c r="D82" s="1">
        <v>78785</v>
      </c>
      <c r="E82" s="1" t="s">
        <v>7</v>
      </c>
      <c r="F82" s="7" t="s">
        <v>30</v>
      </c>
      <c r="G82" s="1" t="s">
        <v>596</v>
      </c>
      <c r="H82" s="1" t="s">
        <v>204</v>
      </c>
      <c r="I82" s="1" t="s">
        <v>14</v>
      </c>
      <c r="J82" s="1" t="s">
        <v>14</v>
      </c>
      <c r="K82" s="8" t="s">
        <v>14</v>
      </c>
    </row>
    <row r="83" spans="1:11" x14ac:dyDescent="0.25">
      <c r="A83" s="1" t="s">
        <v>682</v>
      </c>
      <c r="B83" s="1" t="s">
        <v>338</v>
      </c>
      <c r="C83" s="1">
        <v>78852</v>
      </c>
      <c r="D83" s="1">
        <v>79256</v>
      </c>
      <c r="E83" s="1" t="s">
        <v>7</v>
      </c>
      <c r="F83" s="7" t="s">
        <v>30</v>
      </c>
      <c r="G83" s="1" t="s">
        <v>410</v>
      </c>
      <c r="H83" s="1" t="s">
        <v>204</v>
      </c>
      <c r="I83" s="1" t="s">
        <v>14</v>
      </c>
      <c r="J83" s="1" t="s">
        <v>14</v>
      </c>
      <c r="K83" s="8" t="s">
        <v>14</v>
      </c>
    </row>
    <row r="84" spans="1:11" x14ac:dyDescent="0.25">
      <c r="A84" s="1" t="s">
        <v>683</v>
      </c>
      <c r="B84" s="1" t="s">
        <v>338</v>
      </c>
      <c r="C84" s="1">
        <v>79253</v>
      </c>
      <c r="D84" s="1">
        <v>79366</v>
      </c>
      <c r="E84" s="1" t="s">
        <v>7</v>
      </c>
      <c r="F84" s="7" t="s">
        <v>30</v>
      </c>
      <c r="G84" s="1" t="s">
        <v>322</v>
      </c>
      <c r="H84" s="1" t="s">
        <v>204</v>
      </c>
      <c r="I84" s="1" t="s">
        <v>14</v>
      </c>
      <c r="J84" s="1" t="s">
        <v>14</v>
      </c>
      <c r="K84" s="8" t="s">
        <v>14</v>
      </c>
    </row>
    <row r="85" spans="1:11" x14ac:dyDescent="0.25">
      <c r="A85" s="1" t="s">
        <v>684</v>
      </c>
      <c r="B85" s="1" t="s">
        <v>338</v>
      </c>
      <c r="C85" s="1">
        <v>79605</v>
      </c>
      <c r="D85" s="1">
        <v>79997</v>
      </c>
      <c r="E85" s="1" t="s">
        <v>7</v>
      </c>
      <c r="F85" s="7" t="s">
        <v>30</v>
      </c>
      <c r="G85" s="1" t="s">
        <v>685</v>
      </c>
      <c r="H85" s="1" t="s">
        <v>204</v>
      </c>
      <c r="I85" s="1" t="s">
        <v>14</v>
      </c>
      <c r="J85" s="1" t="s">
        <v>14</v>
      </c>
      <c r="K85" s="8" t="s">
        <v>14</v>
      </c>
    </row>
    <row r="86" spans="1:11" x14ac:dyDescent="0.25">
      <c r="A86" s="1" t="s">
        <v>686</v>
      </c>
      <c r="B86" s="1" t="s">
        <v>338</v>
      </c>
      <c r="C86" s="1">
        <v>80069</v>
      </c>
      <c r="D86" s="1">
        <v>82708</v>
      </c>
      <c r="E86" s="1" t="s">
        <v>7</v>
      </c>
      <c r="F86" s="7" t="s">
        <v>687</v>
      </c>
      <c r="G86" s="1" t="s">
        <v>688</v>
      </c>
      <c r="H86" s="1" t="s">
        <v>569</v>
      </c>
      <c r="I86" s="1" t="s">
        <v>14</v>
      </c>
      <c r="J86" s="1" t="s">
        <v>14</v>
      </c>
      <c r="K86" s="8" t="s">
        <v>14</v>
      </c>
    </row>
    <row r="87" spans="1:11" x14ac:dyDescent="0.25">
      <c r="A87" s="1" t="s">
        <v>689</v>
      </c>
      <c r="B87" s="1" t="s">
        <v>338</v>
      </c>
      <c r="C87" s="1">
        <v>82705</v>
      </c>
      <c r="D87" s="1">
        <v>83097</v>
      </c>
      <c r="E87" s="1" t="s">
        <v>7</v>
      </c>
      <c r="F87" s="7" t="s">
        <v>690</v>
      </c>
      <c r="G87" s="1" t="s">
        <v>691</v>
      </c>
      <c r="H87" s="1" t="s">
        <v>569</v>
      </c>
      <c r="I87" s="1" t="s">
        <v>14</v>
      </c>
      <c r="J87" s="1" t="s">
        <v>14</v>
      </c>
      <c r="K87" s="8" t="s">
        <v>14</v>
      </c>
    </row>
    <row r="88" spans="1:11" x14ac:dyDescent="0.25">
      <c r="A88" s="1" t="s">
        <v>692</v>
      </c>
      <c r="B88" s="1" t="s">
        <v>338</v>
      </c>
      <c r="C88" s="1">
        <v>83097</v>
      </c>
      <c r="D88" s="1">
        <v>83723</v>
      </c>
      <c r="E88" s="1" t="s">
        <v>7</v>
      </c>
      <c r="F88" s="7" t="s">
        <v>693</v>
      </c>
      <c r="G88" s="1" t="s">
        <v>694</v>
      </c>
      <c r="H88" s="1" t="s">
        <v>569</v>
      </c>
      <c r="I88" s="1" t="s">
        <v>14</v>
      </c>
      <c r="J88" s="1" t="s">
        <v>14</v>
      </c>
      <c r="K88" s="8" t="s">
        <v>14</v>
      </c>
    </row>
    <row r="89" spans="1:11" x14ac:dyDescent="0.25">
      <c r="A89" s="1" t="s">
        <v>695</v>
      </c>
      <c r="B89" s="1" t="s">
        <v>338</v>
      </c>
      <c r="C89" s="1">
        <v>83945</v>
      </c>
      <c r="D89" s="1">
        <v>84142</v>
      </c>
      <c r="E89" s="1" t="s">
        <v>7</v>
      </c>
      <c r="F89" s="7" t="s">
        <v>30</v>
      </c>
      <c r="G89" s="1" t="s">
        <v>322</v>
      </c>
      <c r="H89" s="1" t="s">
        <v>204</v>
      </c>
      <c r="I89" s="1" t="s">
        <v>14</v>
      </c>
      <c r="J89" s="1" t="s">
        <v>14</v>
      </c>
      <c r="K89" s="8" t="s">
        <v>14</v>
      </c>
    </row>
    <row r="90" spans="1:11" x14ac:dyDescent="0.25">
      <c r="A90" s="1" t="s">
        <v>696</v>
      </c>
      <c r="B90" s="1" t="s">
        <v>338</v>
      </c>
      <c r="C90" s="1">
        <v>84139</v>
      </c>
      <c r="D90" s="1">
        <v>85128</v>
      </c>
      <c r="E90" s="1" t="s">
        <v>7</v>
      </c>
      <c r="F90" s="7" t="s">
        <v>697</v>
      </c>
      <c r="G90" s="1" t="s">
        <v>698</v>
      </c>
      <c r="H90" s="1" t="s">
        <v>569</v>
      </c>
      <c r="I90" s="1" t="s">
        <v>14</v>
      </c>
      <c r="J90" s="1" t="s">
        <v>14</v>
      </c>
      <c r="K90" s="8" t="s">
        <v>14</v>
      </c>
    </row>
    <row r="91" spans="1:11" x14ac:dyDescent="0.25">
      <c r="A91" s="1" t="s">
        <v>699</v>
      </c>
      <c r="B91" s="1" t="s">
        <v>338</v>
      </c>
      <c r="C91" s="1">
        <v>85143</v>
      </c>
      <c r="D91" s="1">
        <v>85691</v>
      </c>
      <c r="E91" s="1" t="s">
        <v>7</v>
      </c>
      <c r="F91" s="7" t="s">
        <v>30</v>
      </c>
      <c r="G91" s="1" t="s">
        <v>322</v>
      </c>
      <c r="H91" s="1" t="s">
        <v>204</v>
      </c>
      <c r="I91" s="1" t="s">
        <v>14</v>
      </c>
      <c r="J91" s="1" t="s">
        <v>14</v>
      </c>
      <c r="K91" s="8" t="s">
        <v>14</v>
      </c>
    </row>
    <row r="92" spans="1:11" x14ac:dyDescent="0.25">
      <c r="A92" s="1" t="s">
        <v>700</v>
      </c>
      <c r="B92" s="1" t="s">
        <v>338</v>
      </c>
      <c r="C92" s="1">
        <v>85666</v>
      </c>
      <c r="D92" s="1">
        <v>86355</v>
      </c>
      <c r="E92" s="1" t="s">
        <v>23</v>
      </c>
      <c r="F92" s="7" t="s">
        <v>30</v>
      </c>
      <c r="G92" s="1" t="s">
        <v>322</v>
      </c>
      <c r="H92" s="1" t="s">
        <v>204</v>
      </c>
      <c r="I92" s="1" t="s">
        <v>14</v>
      </c>
      <c r="J92" s="1" t="s">
        <v>14</v>
      </c>
      <c r="K92" s="8" t="s">
        <v>14</v>
      </c>
    </row>
    <row r="93" spans="1:11" x14ac:dyDescent="0.25">
      <c r="A93" s="1" t="s">
        <v>701</v>
      </c>
      <c r="B93" s="1" t="s">
        <v>338</v>
      </c>
      <c r="C93" s="1">
        <v>86412</v>
      </c>
      <c r="D93" s="1">
        <v>87014</v>
      </c>
      <c r="E93" s="1" t="s">
        <v>7</v>
      </c>
      <c r="F93" s="7" t="s">
        <v>30</v>
      </c>
      <c r="G93" s="1" t="s">
        <v>596</v>
      </c>
      <c r="H93" s="1" t="s">
        <v>204</v>
      </c>
      <c r="I93" s="1" t="s">
        <v>14</v>
      </c>
      <c r="J93" s="1" t="s">
        <v>14</v>
      </c>
      <c r="K93" s="8" t="s">
        <v>14</v>
      </c>
    </row>
    <row r="94" spans="1:11" x14ac:dyDescent="0.25">
      <c r="A94" s="1" t="s">
        <v>702</v>
      </c>
      <c r="B94" s="1" t="s">
        <v>338</v>
      </c>
      <c r="C94" s="1">
        <v>87158</v>
      </c>
      <c r="D94" s="1">
        <v>87805</v>
      </c>
      <c r="E94" s="1" t="s">
        <v>7</v>
      </c>
      <c r="F94" s="7" t="s">
        <v>703</v>
      </c>
      <c r="G94" s="1" t="s">
        <v>704</v>
      </c>
      <c r="H94" s="1" t="s">
        <v>569</v>
      </c>
      <c r="I94" s="1" t="s">
        <v>14</v>
      </c>
      <c r="J94" s="1" t="s">
        <v>14</v>
      </c>
      <c r="K94" s="8" t="s">
        <v>14</v>
      </c>
    </row>
    <row r="95" spans="1:11" x14ac:dyDescent="0.25">
      <c r="A95" s="1" t="s">
        <v>705</v>
      </c>
      <c r="B95" s="1" t="s">
        <v>338</v>
      </c>
      <c r="C95" s="1">
        <v>87864</v>
      </c>
      <c r="D95" s="1">
        <v>89819</v>
      </c>
      <c r="E95" s="1" t="s">
        <v>7</v>
      </c>
      <c r="F95" s="7" t="s">
        <v>706</v>
      </c>
      <c r="G95" s="1" t="s">
        <v>801</v>
      </c>
      <c r="H95" s="1" t="s">
        <v>569</v>
      </c>
      <c r="I95" s="1" t="s">
        <v>14</v>
      </c>
      <c r="J95" s="1" t="s">
        <v>14</v>
      </c>
      <c r="K95" s="8" t="s">
        <v>14</v>
      </c>
    </row>
    <row r="96" spans="1:11" x14ac:dyDescent="0.25">
      <c r="A96" s="1" t="s">
        <v>707</v>
      </c>
      <c r="B96" s="1" t="s">
        <v>338</v>
      </c>
      <c r="C96" s="1">
        <v>89851</v>
      </c>
      <c r="D96" s="1">
        <v>90105</v>
      </c>
      <c r="E96" s="1" t="s">
        <v>7</v>
      </c>
      <c r="F96" s="7" t="s">
        <v>708</v>
      </c>
      <c r="G96" s="1" t="s">
        <v>709</v>
      </c>
      <c r="H96" s="1" t="s">
        <v>569</v>
      </c>
      <c r="I96" s="1" t="s">
        <v>14</v>
      </c>
      <c r="J96" s="1" t="s">
        <v>14</v>
      </c>
      <c r="K96" s="8" t="s">
        <v>14</v>
      </c>
    </row>
    <row r="97" spans="1:11" x14ac:dyDescent="0.25">
      <c r="A97" s="1" t="s">
        <v>710</v>
      </c>
      <c r="B97" s="1" t="s">
        <v>338</v>
      </c>
      <c r="C97" s="1">
        <v>90065</v>
      </c>
      <c r="D97" s="1">
        <v>90331</v>
      </c>
      <c r="E97" s="1" t="s">
        <v>7</v>
      </c>
      <c r="F97" s="7" t="s">
        <v>30</v>
      </c>
      <c r="G97" s="1" t="s">
        <v>322</v>
      </c>
      <c r="H97" s="1" t="s">
        <v>204</v>
      </c>
      <c r="I97" s="1" t="s">
        <v>14</v>
      </c>
      <c r="J97" s="1" t="s">
        <v>14</v>
      </c>
      <c r="K97" s="8" t="s">
        <v>14</v>
      </c>
    </row>
    <row r="98" spans="1:11" x14ac:dyDescent="0.25">
      <c r="A98" s="1" t="s">
        <v>711</v>
      </c>
      <c r="B98" s="1" t="s">
        <v>338</v>
      </c>
      <c r="C98" s="1">
        <v>90344</v>
      </c>
      <c r="D98" s="1">
        <v>90670</v>
      </c>
      <c r="E98" s="1" t="s">
        <v>7</v>
      </c>
      <c r="F98" s="7" t="s">
        <v>30</v>
      </c>
      <c r="G98" s="1" t="s">
        <v>410</v>
      </c>
      <c r="H98" s="1" t="s">
        <v>204</v>
      </c>
      <c r="I98" s="1" t="s">
        <v>14</v>
      </c>
      <c r="J98" s="1" t="s">
        <v>14</v>
      </c>
      <c r="K98" s="8" t="s">
        <v>14</v>
      </c>
    </row>
    <row r="99" spans="1:11" x14ac:dyDescent="0.25">
      <c r="A99" s="1" t="s">
        <v>712</v>
      </c>
      <c r="B99" s="1" t="s">
        <v>338</v>
      </c>
      <c r="C99" s="1">
        <v>90691</v>
      </c>
      <c r="D99" s="1">
        <v>91443</v>
      </c>
      <c r="E99" s="1" t="s">
        <v>7</v>
      </c>
      <c r="F99" s="7" t="s">
        <v>713</v>
      </c>
      <c r="G99" s="1" t="s">
        <v>714</v>
      </c>
      <c r="H99" s="1" t="s">
        <v>569</v>
      </c>
      <c r="I99" s="1" t="s">
        <v>14</v>
      </c>
      <c r="J99" s="1" t="s">
        <v>14</v>
      </c>
      <c r="K99" s="8" t="s">
        <v>14</v>
      </c>
    </row>
    <row r="100" spans="1:11" x14ac:dyDescent="0.25">
      <c r="A100" s="1" t="s">
        <v>715</v>
      </c>
      <c r="B100" s="1" t="s">
        <v>338</v>
      </c>
      <c r="C100" s="1">
        <v>91454</v>
      </c>
      <c r="D100" s="1">
        <v>91693</v>
      </c>
      <c r="E100" s="1" t="s">
        <v>7</v>
      </c>
      <c r="F100" s="7" t="s">
        <v>716</v>
      </c>
      <c r="G100" s="1" t="s">
        <v>717</v>
      </c>
      <c r="H100" s="1" t="s">
        <v>569</v>
      </c>
      <c r="I100" s="1" t="s">
        <v>14</v>
      </c>
      <c r="J100" s="1" t="s">
        <v>14</v>
      </c>
      <c r="K100" s="8" t="s">
        <v>14</v>
      </c>
    </row>
    <row r="101" spans="1:11" x14ac:dyDescent="0.25">
      <c r="A101" s="1" t="s">
        <v>718</v>
      </c>
      <c r="B101" s="1" t="s">
        <v>338</v>
      </c>
      <c r="C101" s="1">
        <v>91665</v>
      </c>
      <c r="D101" s="1">
        <v>92237</v>
      </c>
      <c r="E101" s="1" t="s">
        <v>7</v>
      </c>
      <c r="F101" s="7" t="s">
        <v>719</v>
      </c>
      <c r="G101" s="1" t="s">
        <v>720</v>
      </c>
      <c r="H101" s="1" t="s">
        <v>569</v>
      </c>
      <c r="I101" s="1" t="s">
        <v>14</v>
      </c>
      <c r="J101" s="1" t="s">
        <v>14</v>
      </c>
      <c r="K101" s="8" t="s">
        <v>14</v>
      </c>
    </row>
    <row r="102" spans="1:11" x14ac:dyDescent="0.25">
      <c r="A102" s="1" t="s">
        <v>721</v>
      </c>
      <c r="B102" s="1" t="s">
        <v>338</v>
      </c>
      <c r="C102" s="1">
        <v>92230</v>
      </c>
      <c r="D102" s="1">
        <v>92658</v>
      </c>
      <c r="E102" s="1" t="s">
        <v>7</v>
      </c>
      <c r="F102" s="7" t="s">
        <v>722</v>
      </c>
      <c r="G102" s="1" t="s">
        <v>723</v>
      </c>
      <c r="H102" s="1" t="s">
        <v>569</v>
      </c>
      <c r="I102" s="1" t="s">
        <v>14</v>
      </c>
      <c r="J102" s="1" t="s">
        <v>14</v>
      </c>
      <c r="K102" s="8" t="s">
        <v>14</v>
      </c>
    </row>
    <row r="103" spans="1:11" x14ac:dyDescent="0.25">
      <c r="A103" s="1" t="s">
        <v>724</v>
      </c>
      <c r="B103" s="1" t="s">
        <v>338</v>
      </c>
      <c r="C103" s="1">
        <v>92645</v>
      </c>
      <c r="D103" s="1">
        <v>94015</v>
      </c>
      <c r="E103" s="1" t="s">
        <v>7</v>
      </c>
      <c r="F103" s="7" t="s">
        <v>725</v>
      </c>
      <c r="G103" s="1" t="s">
        <v>726</v>
      </c>
      <c r="H103" s="1" t="s">
        <v>569</v>
      </c>
      <c r="I103" s="1" t="s">
        <v>14</v>
      </c>
      <c r="J103" s="1" t="s">
        <v>14</v>
      </c>
      <c r="K103" s="8" t="s">
        <v>14</v>
      </c>
    </row>
    <row r="104" spans="1:11" x14ac:dyDescent="0.25">
      <c r="A104" s="1" t="s">
        <v>727</v>
      </c>
      <c r="B104" s="1" t="s">
        <v>338</v>
      </c>
      <c r="C104" s="1">
        <v>94015</v>
      </c>
      <c r="D104" s="1">
        <v>96888</v>
      </c>
      <c r="E104" s="1" t="s">
        <v>7</v>
      </c>
      <c r="F104" s="7" t="s">
        <v>728</v>
      </c>
      <c r="G104" s="1" t="s">
        <v>729</v>
      </c>
      <c r="H104" s="1" t="s">
        <v>569</v>
      </c>
      <c r="I104" s="1" t="s">
        <v>14</v>
      </c>
      <c r="J104" s="1" t="s">
        <v>14</v>
      </c>
      <c r="K104" s="8" t="s">
        <v>14</v>
      </c>
    </row>
    <row r="105" spans="1:11" x14ac:dyDescent="0.25">
      <c r="A105" s="1" t="s">
        <v>730</v>
      </c>
      <c r="B105" s="1" t="s">
        <v>630</v>
      </c>
      <c r="C105" s="1">
        <v>94764</v>
      </c>
      <c r="D105" s="1">
        <v>94849</v>
      </c>
      <c r="E105" s="1" t="s">
        <v>23</v>
      </c>
      <c r="F105" s="7" t="s">
        <v>731</v>
      </c>
      <c r="G105" s="1" t="s">
        <v>732</v>
      </c>
      <c r="H105" s="1" t="s">
        <v>569</v>
      </c>
      <c r="I105" s="1" t="s">
        <v>14</v>
      </c>
      <c r="J105" s="1" t="s">
        <v>14</v>
      </c>
      <c r="K105" s="8" t="s">
        <v>14</v>
      </c>
    </row>
    <row r="106" spans="1:11" x14ac:dyDescent="0.25">
      <c r="A106" s="1" t="s">
        <v>733</v>
      </c>
      <c r="B106" s="1" t="s">
        <v>338</v>
      </c>
      <c r="C106" s="1">
        <v>96899</v>
      </c>
      <c r="D106" s="1">
        <v>97432</v>
      </c>
      <c r="E106" s="1" t="s">
        <v>7</v>
      </c>
      <c r="F106" s="7" t="s">
        <v>734</v>
      </c>
      <c r="G106" s="1" t="s">
        <v>735</v>
      </c>
      <c r="H106" s="1" t="s">
        <v>569</v>
      </c>
      <c r="I106" s="1" t="s">
        <v>14</v>
      </c>
      <c r="J106" s="1" t="s">
        <v>14</v>
      </c>
      <c r="K106" s="8" t="s">
        <v>14</v>
      </c>
    </row>
    <row r="107" spans="1:11" x14ac:dyDescent="0.25">
      <c r="A107" s="1" t="s">
        <v>736</v>
      </c>
      <c r="B107" s="1" t="s">
        <v>338</v>
      </c>
      <c r="C107" s="1">
        <v>97623</v>
      </c>
      <c r="D107" s="1">
        <v>98315</v>
      </c>
      <c r="E107" s="1" t="s">
        <v>7</v>
      </c>
      <c r="F107" s="7" t="s">
        <v>30</v>
      </c>
      <c r="G107" s="1" t="s">
        <v>737</v>
      </c>
      <c r="H107" s="1" t="s">
        <v>204</v>
      </c>
      <c r="I107" s="1" t="s">
        <v>14</v>
      </c>
      <c r="J107" s="1" t="s">
        <v>14</v>
      </c>
      <c r="K107" s="8" t="s">
        <v>14</v>
      </c>
    </row>
    <row r="108" spans="1:11" x14ac:dyDescent="0.25">
      <c r="A108" s="1" t="s">
        <v>738</v>
      </c>
      <c r="B108" s="1" t="s">
        <v>338</v>
      </c>
      <c r="C108" s="1">
        <v>98441</v>
      </c>
      <c r="D108" s="1">
        <v>100750</v>
      </c>
      <c r="E108" s="1" t="s">
        <v>7</v>
      </c>
      <c r="F108" s="7" t="s">
        <v>739</v>
      </c>
      <c r="G108" s="1" t="s">
        <v>740</v>
      </c>
      <c r="H108" s="1" t="s">
        <v>569</v>
      </c>
      <c r="I108" s="1" t="s">
        <v>14</v>
      </c>
      <c r="J108" s="1" t="s">
        <v>14</v>
      </c>
      <c r="K108" s="8" t="s">
        <v>14</v>
      </c>
    </row>
    <row r="109" spans="1:11" x14ac:dyDescent="0.25">
      <c r="A109" s="1" t="s">
        <v>741</v>
      </c>
      <c r="B109" s="1" t="s">
        <v>338</v>
      </c>
      <c r="C109" s="1">
        <v>100750</v>
      </c>
      <c r="D109" s="1">
        <v>106008</v>
      </c>
      <c r="E109" s="1" t="s">
        <v>7</v>
      </c>
      <c r="F109" s="7" t="s">
        <v>742</v>
      </c>
      <c r="G109" s="1" t="s">
        <v>743</v>
      </c>
      <c r="H109" s="1" t="s">
        <v>569</v>
      </c>
      <c r="I109" s="1" t="s">
        <v>14</v>
      </c>
      <c r="J109" s="1" t="s">
        <v>14</v>
      </c>
      <c r="K109" s="8" t="s">
        <v>14</v>
      </c>
    </row>
    <row r="110" spans="1:11" x14ac:dyDescent="0.25">
      <c r="A110" s="1" t="s">
        <v>744</v>
      </c>
      <c r="B110" s="1" t="s">
        <v>338</v>
      </c>
      <c r="C110" s="1">
        <v>106088</v>
      </c>
      <c r="D110" s="1">
        <v>106813</v>
      </c>
      <c r="E110" s="1" t="s">
        <v>7</v>
      </c>
      <c r="F110" s="7" t="s">
        <v>745</v>
      </c>
      <c r="G110" s="1" t="s">
        <v>746</v>
      </c>
      <c r="H110" s="1" t="s">
        <v>569</v>
      </c>
      <c r="I110" s="1" t="s">
        <v>14</v>
      </c>
      <c r="J110" s="1" t="s">
        <v>14</v>
      </c>
      <c r="K110" s="8" t="s">
        <v>14</v>
      </c>
    </row>
    <row r="111" spans="1:11" x14ac:dyDescent="0.25">
      <c r="A111" s="1" t="s">
        <v>747</v>
      </c>
      <c r="B111" s="1" t="s">
        <v>338</v>
      </c>
      <c r="C111" s="1">
        <v>106968</v>
      </c>
      <c r="D111" s="1">
        <v>107564</v>
      </c>
      <c r="E111" s="1" t="s">
        <v>7</v>
      </c>
      <c r="F111" s="7" t="s">
        <v>748</v>
      </c>
      <c r="G111" s="1" t="s">
        <v>749</v>
      </c>
      <c r="H111" s="1" t="s">
        <v>204</v>
      </c>
      <c r="I111" s="1" t="s">
        <v>14</v>
      </c>
      <c r="J111" s="1" t="s">
        <v>14</v>
      </c>
      <c r="K111" s="8" t="s">
        <v>14</v>
      </c>
    </row>
    <row r="112" spans="1:11" x14ac:dyDescent="0.25">
      <c r="A112" s="1" t="s">
        <v>750</v>
      </c>
      <c r="B112" s="1" t="s">
        <v>338</v>
      </c>
      <c r="C112" s="1">
        <v>107584</v>
      </c>
      <c r="D112" s="1">
        <v>107931</v>
      </c>
      <c r="E112" s="1" t="s">
        <v>7</v>
      </c>
      <c r="F112" s="7" t="s">
        <v>30</v>
      </c>
      <c r="G112" s="1" t="s">
        <v>751</v>
      </c>
      <c r="H112" s="1" t="s">
        <v>488</v>
      </c>
      <c r="I112" s="1" t="s">
        <v>14</v>
      </c>
      <c r="J112" s="1" t="s">
        <v>14</v>
      </c>
      <c r="K112" s="8" t="s">
        <v>14</v>
      </c>
    </row>
    <row r="113" spans="1:11" x14ac:dyDescent="0.25">
      <c r="A113" s="1" t="s">
        <v>752</v>
      </c>
      <c r="B113" s="1" t="s">
        <v>338</v>
      </c>
      <c r="C113" s="1">
        <v>108402</v>
      </c>
      <c r="D113" s="1">
        <v>109046</v>
      </c>
      <c r="E113" s="1" t="s">
        <v>7</v>
      </c>
      <c r="F113" s="7" t="s">
        <v>30</v>
      </c>
      <c r="G113" s="1" t="s">
        <v>753</v>
      </c>
      <c r="H113" s="1" t="s">
        <v>203</v>
      </c>
      <c r="I113" s="1" t="s">
        <v>14</v>
      </c>
      <c r="J113" s="1" t="s">
        <v>14</v>
      </c>
      <c r="K113" s="8" t="s">
        <v>14</v>
      </c>
    </row>
    <row r="114" spans="1:11" x14ac:dyDescent="0.25">
      <c r="A114" s="1" t="s">
        <v>754</v>
      </c>
      <c r="B114" s="1" t="s">
        <v>338</v>
      </c>
      <c r="C114" s="1">
        <v>109102</v>
      </c>
      <c r="D114" s="1">
        <v>109752</v>
      </c>
      <c r="E114" s="1" t="s">
        <v>7</v>
      </c>
      <c r="F114" s="7" t="s">
        <v>30</v>
      </c>
      <c r="G114" s="1" t="s">
        <v>755</v>
      </c>
      <c r="H114" s="1" t="s">
        <v>204</v>
      </c>
      <c r="I114" s="1" t="s">
        <v>14</v>
      </c>
      <c r="J114" s="1" t="s">
        <v>14</v>
      </c>
      <c r="K114" s="8" t="s">
        <v>14</v>
      </c>
    </row>
    <row r="115" spans="1:11" x14ac:dyDescent="0.25">
      <c r="A115" s="1" t="s">
        <v>756</v>
      </c>
      <c r="B115" s="1" t="s">
        <v>338</v>
      </c>
      <c r="C115" s="1">
        <v>109749</v>
      </c>
      <c r="D115" s="1">
        <v>110060</v>
      </c>
      <c r="E115" s="1" t="s">
        <v>7</v>
      </c>
      <c r="F115" s="7" t="s">
        <v>30</v>
      </c>
      <c r="G115" s="1" t="s">
        <v>503</v>
      </c>
      <c r="H115" s="1" t="s">
        <v>204</v>
      </c>
      <c r="I115" s="1" t="s">
        <v>14</v>
      </c>
      <c r="J115" s="1" t="s">
        <v>14</v>
      </c>
      <c r="K115" s="8" t="s">
        <v>14</v>
      </c>
    </row>
    <row r="116" spans="1:11" x14ac:dyDescent="0.25">
      <c r="A116" s="1" t="s">
        <v>757</v>
      </c>
      <c r="B116" s="1" t="s">
        <v>338</v>
      </c>
      <c r="C116" s="1">
        <v>110157</v>
      </c>
      <c r="D116" s="1">
        <v>110717</v>
      </c>
      <c r="E116" s="1" t="s">
        <v>7</v>
      </c>
      <c r="F116" s="7" t="s">
        <v>758</v>
      </c>
      <c r="G116" s="1" t="s">
        <v>759</v>
      </c>
      <c r="H116" s="1" t="s">
        <v>200</v>
      </c>
      <c r="I116" s="1" t="s">
        <v>14</v>
      </c>
      <c r="J116" s="1" t="s">
        <v>760</v>
      </c>
      <c r="K116" s="8" t="s">
        <v>14</v>
      </c>
    </row>
    <row r="117" spans="1:11" x14ac:dyDescent="0.25">
      <c r="A117" s="1" t="s">
        <v>761</v>
      </c>
      <c r="B117" s="1" t="s">
        <v>338</v>
      </c>
      <c r="C117" s="1">
        <v>110854</v>
      </c>
      <c r="D117" s="1">
        <v>111105</v>
      </c>
      <c r="E117" s="1" t="s">
        <v>7</v>
      </c>
      <c r="F117" s="7" t="s">
        <v>762</v>
      </c>
      <c r="G117" s="1" t="s">
        <v>763</v>
      </c>
      <c r="H117" s="1" t="s">
        <v>488</v>
      </c>
      <c r="I117" s="1" t="s">
        <v>489</v>
      </c>
      <c r="J117" s="1" t="s">
        <v>14</v>
      </c>
      <c r="K117" s="8" t="s">
        <v>14</v>
      </c>
    </row>
    <row r="118" spans="1:11" ht="15.75" thickBot="1" x14ac:dyDescent="0.3">
      <c r="A118" s="10" t="s">
        <v>764</v>
      </c>
      <c r="B118" s="10" t="s">
        <v>630</v>
      </c>
      <c r="C118" s="10">
        <v>111228</v>
      </c>
      <c r="D118" s="10">
        <v>111316</v>
      </c>
      <c r="E118" s="10" t="s">
        <v>23</v>
      </c>
      <c r="F118" s="11" t="s">
        <v>765</v>
      </c>
      <c r="G118" s="10" t="s">
        <v>766</v>
      </c>
      <c r="H118" s="10" t="s">
        <v>630</v>
      </c>
      <c r="I118" s="10" t="s">
        <v>14</v>
      </c>
      <c r="J118" s="10" t="s">
        <v>14</v>
      </c>
      <c r="K118" s="12" t="s">
        <v>14</v>
      </c>
    </row>
  </sheetData>
  <mergeCells count="1">
    <mergeCell ref="A1:K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8157-BFF8-4D45-8E21-012007394FC8}">
  <dimension ref="A1:M5"/>
  <sheetViews>
    <sheetView tabSelected="1" workbookViewId="0">
      <selection activeCell="A14" sqref="A14"/>
    </sheetView>
  </sheetViews>
  <sheetFormatPr defaultRowHeight="15" x14ac:dyDescent="0.25"/>
  <cols>
    <col min="1" max="1" width="8.125" style="35" customWidth="1"/>
    <col min="2" max="2" width="11" style="35" customWidth="1"/>
    <col min="3" max="3" width="25.125" style="35" bestFit="1" customWidth="1"/>
    <col min="4" max="4" width="10.875" style="35" bestFit="1" customWidth="1"/>
    <col min="5" max="5" width="4.125" style="35" bestFit="1" customWidth="1"/>
    <col min="6" max="6" width="10.25" style="35" bestFit="1" customWidth="1"/>
    <col min="7" max="7" width="9.5" style="35" bestFit="1" customWidth="1"/>
    <col min="8" max="8" width="14.125" style="36" bestFit="1" customWidth="1"/>
    <col min="9" max="9" width="11.125" style="35" bestFit="1" customWidth="1"/>
    <col min="10" max="10" width="10.375" style="35" bestFit="1" customWidth="1"/>
    <col min="11" max="11" width="6.75" style="35" bestFit="1" customWidth="1"/>
    <col min="12" max="12" width="6.125" style="35" bestFit="1" customWidth="1"/>
    <col min="13" max="13" width="42.5" style="35" customWidth="1"/>
    <col min="14" max="16384" width="9" style="35"/>
  </cols>
  <sheetData>
    <row r="1" spans="1:13" ht="29.25" customHeight="1" x14ac:dyDescent="0.25">
      <c r="A1" s="46" t="s">
        <v>824</v>
      </c>
      <c r="B1" s="46"/>
      <c r="C1" s="46"/>
      <c r="D1" s="46"/>
      <c r="E1" s="46"/>
      <c r="F1" s="46"/>
      <c r="G1" s="46"/>
      <c r="H1" s="46"/>
      <c r="I1" s="46"/>
      <c r="J1" s="46"/>
      <c r="K1" s="46"/>
      <c r="L1" s="46"/>
      <c r="M1" s="47"/>
    </row>
    <row r="2" spans="1:13" x14ac:dyDescent="0.25">
      <c r="A2" s="33" t="s">
        <v>803</v>
      </c>
      <c r="B2" s="33" t="s">
        <v>777</v>
      </c>
      <c r="C2" s="33" t="s">
        <v>821</v>
      </c>
      <c r="D2" s="33" t="s">
        <v>804</v>
      </c>
      <c r="E2" s="33" t="s">
        <v>805</v>
      </c>
      <c r="F2" s="33" t="s">
        <v>816</v>
      </c>
      <c r="G2" s="33" t="s">
        <v>817</v>
      </c>
      <c r="H2" s="33" t="s">
        <v>818</v>
      </c>
      <c r="I2" s="33" t="s">
        <v>819</v>
      </c>
      <c r="J2" s="33" t="s">
        <v>820</v>
      </c>
      <c r="K2" s="33" t="s">
        <v>806</v>
      </c>
      <c r="L2" s="33" t="s">
        <v>3</v>
      </c>
      <c r="M2" s="34" t="s">
        <v>811</v>
      </c>
    </row>
    <row r="3" spans="1:13" x14ac:dyDescent="0.25">
      <c r="A3" s="37" t="s">
        <v>807</v>
      </c>
      <c r="B3" s="37" t="s">
        <v>780</v>
      </c>
      <c r="C3" s="37" t="s">
        <v>815</v>
      </c>
      <c r="D3" s="37">
        <v>4</v>
      </c>
      <c r="E3" s="37">
        <v>0</v>
      </c>
      <c r="F3" s="37">
        <v>1</v>
      </c>
      <c r="G3" s="37">
        <v>9907</v>
      </c>
      <c r="H3" s="38">
        <f>(G3 - F3 + 1)/9907</f>
        <v>1</v>
      </c>
      <c r="I3" s="37">
        <v>5072</v>
      </c>
      <c r="J3" s="37">
        <v>14978</v>
      </c>
      <c r="K3" s="37">
        <f>J3 - I3 + 1</f>
        <v>9907</v>
      </c>
      <c r="L3" s="37" t="s">
        <v>7</v>
      </c>
      <c r="M3" s="39" t="s">
        <v>812</v>
      </c>
    </row>
    <row r="4" spans="1:13" x14ac:dyDescent="0.25">
      <c r="A4" s="37" t="s">
        <v>808</v>
      </c>
      <c r="B4" s="37" t="s">
        <v>779</v>
      </c>
      <c r="C4" s="37" t="s">
        <v>815</v>
      </c>
      <c r="D4" s="37">
        <v>5</v>
      </c>
      <c r="E4" s="37">
        <v>0</v>
      </c>
      <c r="F4" s="37">
        <v>1</v>
      </c>
      <c r="G4" s="37">
        <v>9907</v>
      </c>
      <c r="H4" s="38">
        <f>(G4 - F4 + 1)/9907</f>
        <v>1</v>
      </c>
      <c r="I4" s="37">
        <v>30242</v>
      </c>
      <c r="J4" s="37">
        <v>40148</v>
      </c>
      <c r="K4" s="37">
        <f>J4 - I4 + 1</f>
        <v>9907</v>
      </c>
      <c r="L4" s="37" t="s">
        <v>23</v>
      </c>
      <c r="M4" s="39" t="s">
        <v>813</v>
      </c>
    </row>
    <row r="5" spans="1:13" ht="15.75" thickBot="1" x14ac:dyDescent="0.3">
      <c r="A5" s="40" t="s">
        <v>809</v>
      </c>
      <c r="B5" s="40" t="s">
        <v>810</v>
      </c>
      <c r="C5" s="40" t="s">
        <v>815</v>
      </c>
      <c r="D5" s="40">
        <v>3</v>
      </c>
      <c r="E5" s="40">
        <v>0</v>
      </c>
      <c r="F5" s="40">
        <v>1</v>
      </c>
      <c r="G5" s="40">
        <v>9907</v>
      </c>
      <c r="H5" s="41">
        <f>(G5 - F5 + 1)/9907</f>
        <v>1</v>
      </c>
      <c r="I5" s="40">
        <v>5072</v>
      </c>
      <c r="J5" s="40">
        <v>14978</v>
      </c>
      <c r="K5" s="40">
        <f>J5 - I5 + 1</f>
        <v>9907</v>
      </c>
      <c r="L5" s="40" t="s">
        <v>7</v>
      </c>
      <c r="M5" s="42" t="s">
        <v>814</v>
      </c>
    </row>
  </sheetData>
  <mergeCells count="1">
    <mergeCell ref="A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D1EDA-06DD-4CA5-B717-213AB14F494B}">
  <dimension ref="A1:K55"/>
  <sheetViews>
    <sheetView workbookViewId="0">
      <pane xSplit="6" ySplit="2" topLeftCell="G3" activePane="bottomRight" state="frozen"/>
      <selection pane="topRight" activeCell="G1" sqref="G1"/>
      <selection pane="bottomLeft" activeCell="A3" sqref="A3"/>
      <selection pane="bottomRight" activeCell="A71" sqref="A71"/>
    </sheetView>
  </sheetViews>
  <sheetFormatPr defaultRowHeight="15" x14ac:dyDescent="0.25"/>
  <cols>
    <col min="1" max="1" width="14.25" style="1" customWidth="1"/>
    <col min="2" max="2" width="5" style="1" bestFit="1" customWidth="1"/>
    <col min="3" max="4" width="7" style="1" bestFit="1" customWidth="1"/>
    <col min="5" max="5" width="6.125" style="1" bestFit="1" customWidth="1"/>
    <col min="6" max="6" width="6.25" style="1" bestFit="1" customWidth="1"/>
    <col min="7" max="7" width="80.125" style="1" customWidth="1"/>
    <col min="8" max="8" width="24.75" style="1" bestFit="1" customWidth="1"/>
    <col min="9" max="10" width="57.375" style="1" customWidth="1"/>
    <col min="11" max="11" width="49.5" style="1" bestFit="1" customWidth="1"/>
    <col min="12" max="16384" width="9" style="1"/>
  </cols>
  <sheetData>
    <row r="1" spans="1:11" x14ac:dyDescent="0.25">
      <c r="A1" s="48" t="s">
        <v>823</v>
      </c>
      <c r="B1" s="49"/>
      <c r="C1" s="49"/>
      <c r="D1" s="49"/>
      <c r="E1" s="49"/>
      <c r="F1" s="49"/>
      <c r="G1" s="49"/>
      <c r="H1" s="49"/>
      <c r="I1" s="49"/>
      <c r="J1" s="49"/>
      <c r="K1" s="50"/>
    </row>
    <row r="2" spans="1:11" s="5" customFormat="1" ht="14.25" x14ac:dyDescent="0.2">
      <c r="A2" s="2" t="s">
        <v>214</v>
      </c>
      <c r="B2" s="3" t="s">
        <v>0</v>
      </c>
      <c r="C2" s="3" t="s">
        <v>1</v>
      </c>
      <c r="D2" s="3" t="s">
        <v>2</v>
      </c>
      <c r="E2" s="3" t="s">
        <v>3</v>
      </c>
      <c r="F2" s="3" t="s">
        <v>4</v>
      </c>
      <c r="G2" s="3" t="s">
        <v>5</v>
      </c>
      <c r="H2" s="3" t="s">
        <v>210</v>
      </c>
      <c r="I2" s="3" t="s">
        <v>211</v>
      </c>
      <c r="J2" s="3" t="s">
        <v>212</v>
      </c>
      <c r="K2" s="4" t="s">
        <v>213</v>
      </c>
    </row>
    <row r="3" spans="1:11" x14ac:dyDescent="0.25">
      <c r="A3" s="6" t="s">
        <v>6</v>
      </c>
      <c r="B3" s="1" t="s">
        <v>338</v>
      </c>
      <c r="C3" s="1">
        <v>2200339</v>
      </c>
      <c r="D3" s="1">
        <v>2201334</v>
      </c>
      <c r="E3" s="1" t="s">
        <v>7</v>
      </c>
      <c r="F3" s="7" t="s">
        <v>8</v>
      </c>
      <c r="G3" s="1" t="s">
        <v>9</v>
      </c>
      <c r="H3" s="1" t="s">
        <v>204</v>
      </c>
      <c r="I3" s="1" t="s">
        <v>14</v>
      </c>
      <c r="J3" s="1" t="s">
        <v>14</v>
      </c>
      <c r="K3" s="8" t="s">
        <v>14</v>
      </c>
    </row>
    <row r="4" spans="1:11" x14ac:dyDescent="0.25">
      <c r="A4" s="6" t="s">
        <v>10</v>
      </c>
      <c r="B4" s="1" t="s">
        <v>338</v>
      </c>
      <c r="C4" s="1">
        <v>2201508</v>
      </c>
      <c r="D4" s="1">
        <v>2202044</v>
      </c>
      <c r="E4" s="1" t="s">
        <v>7</v>
      </c>
      <c r="F4" s="7" t="s">
        <v>769</v>
      </c>
      <c r="G4" s="1" t="s">
        <v>11</v>
      </c>
      <c r="H4" s="1" t="s">
        <v>202</v>
      </c>
      <c r="I4" s="1" t="s">
        <v>12</v>
      </c>
      <c r="J4" s="1" t="s">
        <v>13</v>
      </c>
      <c r="K4" s="8" t="s">
        <v>14</v>
      </c>
    </row>
    <row r="5" spans="1:11" x14ac:dyDescent="0.25">
      <c r="A5" s="6" t="s">
        <v>15</v>
      </c>
      <c r="B5" s="1" t="s">
        <v>338</v>
      </c>
      <c r="C5" s="1">
        <v>2202119</v>
      </c>
      <c r="D5" s="1">
        <v>2203228</v>
      </c>
      <c r="E5" s="1" t="s">
        <v>7</v>
      </c>
      <c r="F5" s="7" t="s">
        <v>770</v>
      </c>
      <c r="G5" s="1" t="s">
        <v>775</v>
      </c>
      <c r="H5" s="1" t="s">
        <v>203</v>
      </c>
      <c r="I5" s="1" t="s">
        <v>16</v>
      </c>
      <c r="J5" s="1" t="s">
        <v>17</v>
      </c>
      <c r="K5" s="8" t="s">
        <v>18</v>
      </c>
    </row>
    <row r="6" spans="1:11" x14ac:dyDescent="0.25">
      <c r="A6" s="6" t="s">
        <v>19</v>
      </c>
      <c r="B6" s="1" t="s">
        <v>338</v>
      </c>
      <c r="C6" s="1">
        <v>2203225</v>
      </c>
      <c r="D6" s="1">
        <v>2206317</v>
      </c>
      <c r="E6" s="1" t="s">
        <v>7</v>
      </c>
      <c r="F6" s="7" t="s">
        <v>771</v>
      </c>
      <c r="G6" s="1" t="s">
        <v>776</v>
      </c>
      <c r="H6" s="1" t="s">
        <v>203</v>
      </c>
      <c r="I6" s="1" t="s">
        <v>16</v>
      </c>
      <c r="J6" s="1" t="s">
        <v>20</v>
      </c>
      <c r="K6" s="8" t="s">
        <v>21</v>
      </c>
    </row>
    <row r="7" spans="1:11" x14ac:dyDescent="0.25">
      <c r="A7" s="6" t="s">
        <v>22</v>
      </c>
      <c r="B7" s="1" t="s">
        <v>338</v>
      </c>
      <c r="C7" s="1">
        <v>2206373</v>
      </c>
      <c r="D7" s="1">
        <v>2207557</v>
      </c>
      <c r="E7" s="1" t="s">
        <v>23</v>
      </c>
      <c r="F7" s="7" t="s">
        <v>24</v>
      </c>
      <c r="G7" s="1" t="s">
        <v>25</v>
      </c>
      <c r="H7" s="1" t="s">
        <v>200</v>
      </c>
      <c r="I7" s="1" t="s">
        <v>26</v>
      </c>
      <c r="J7" s="1" t="s">
        <v>27</v>
      </c>
      <c r="K7" s="8" t="s">
        <v>28</v>
      </c>
    </row>
    <row r="8" spans="1:11" x14ac:dyDescent="0.25">
      <c r="A8" s="6" t="s">
        <v>29</v>
      </c>
      <c r="B8" s="1" t="s">
        <v>338</v>
      </c>
      <c r="C8" s="1">
        <v>2207799</v>
      </c>
      <c r="D8" s="1">
        <v>2208134</v>
      </c>
      <c r="E8" s="1" t="s">
        <v>7</v>
      </c>
      <c r="F8" s="7" t="s">
        <v>30</v>
      </c>
      <c r="G8" s="1" t="s">
        <v>31</v>
      </c>
      <c r="H8" s="1" t="s">
        <v>204</v>
      </c>
      <c r="I8" s="1" t="s">
        <v>14</v>
      </c>
      <c r="J8" s="1" t="s">
        <v>14</v>
      </c>
      <c r="K8" s="8" t="s">
        <v>14</v>
      </c>
    </row>
    <row r="9" spans="1:11" x14ac:dyDescent="0.25">
      <c r="A9" s="6" t="s">
        <v>32</v>
      </c>
      <c r="B9" s="1" t="s">
        <v>338</v>
      </c>
      <c r="C9" s="1">
        <v>2208618</v>
      </c>
      <c r="D9" s="1">
        <v>2208995</v>
      </c>
      <c r="E9" s="1" t="s">
        <v>7</v>
      </c>
      <c r="F9" s="7" t="s">
        <v>33</v>
      </c>
      <c r="G9" s="1" t="s">
        <v>34</v>
      </c>
      <c r="H9" s="1" t="s">
        <v>200</v>
      </c>
      <c r="I9" s="1" t="s">
        <v>35</v>
      </c>
      <c r="J9" s="1" t="s">
        <v>36</v>
      </c>
      <c r="K9" s="8" t="s">
        <v>37</v>
      </c>
    </row>
    <row r="10" spans="1:11" x14ac:dyDescent="0.25">
      <c r="A10" s="6" t="s">
        <v>38</v>
      </c>
      <c r="B10" s="1" t="s">
        <v>338</v>
      </c>
      <c r="C10" s="1">
        <v>2208998</v>
      </c>
      <c r="D10" s="1">
        <v>2210485</v>
      </c>
      <c r="E10" s="1" t="s">
        <v>7</v>
      </c>
      <c r="F10" s="7" t="s">
        <v>39</v>
      </c>
      <c r="G10" s="1" t="s">
        <v>40</v>
      </c>
      <c r="H10" s="1" t="s">
        <v>200</v>
      </c>
      <c r="I10" s="1" t="s">
        <v>41</v>
      </c>
      <c r="J10" s="1" t="s">
        <v>14</v>
      </c>
      <c r="K10" s="8" t="s">
        <v>14</v>
      </c>
    </row>
    <row r="11" spans="1:11" x14ac:dyDescent="0.25">
      <c r="A11" s="6" t="s">
        <v>42</v>
      </c>
      <c r="B11" s="1" t="s">
        <v>338</v>
      </c>
      <c r="C11" s="1">
        <v>2210502</v>
      </c>
      <c r="D11" s="1">
        <v>2211248</v>
      </c>
      <c r="E11" s="1" t="s">
        <v>7</v>
      </c>
      <c r="F11" s="7" t="s">
        <v>43</v>
      </c>
      <c r="G11" s="1" t="s">
        <v>44</v>
      </c>
      <c r="H11" s="1" t="s">
        <v>200</v>
      </c>
      <c r="I11" s="1" t="s">
        <v>14</v>
      </c>
      <c r="J11" s="1" t="s">
        <v>45</v>
      </c>
      <c r="K11" s="8" t="s">
        <v>14</v>
      </c>
    </row>
    <row r="12" spans="1:11" x14ac:dyDescent="0.25">
      <c r="A12" s="6" t="s">
        <v>46</v>
      </c>
      <c r="B12" s="1" t="s">
        <v>338</v>
      </c>
      <c r="C12" s="1">
        <v>2211223</v>
      </c>
      <c r="D12" s="1">
        <v>2212497</v>
      </c>
      <c r="E12" s="1" t="s">
        <v>7</v>
      </c>
      <c r="F12" s="7" t="s">
        <v>47</v>
      </c>
      <c r="G12" s="1" t="s">
        <v>48</v>
      </c>
      <c r="H12" s="1" t="s">
        <v>200</v>
      </c>
      <c r="I12" s="1" t="s">
        <v>41</v>
      </c>
      <c r="J12" s="1" t="s">
        <v>14</v>
      </c>
      <c r="K12" s="8" t="s">
        <v>14</v>
      </c>
    </row>
    <row r="13" spans="1:11" x14ac:dyDescent="0.25">
      <c r="A13" s="6" t="s">
        <v>49</v>
      </c>
      <c r="B13" s="1" t="s">
        <v>338</v>
      </c>
      <c r="C13" s="1">
        <v>2212494</v>
      </c>
      <c r="D13" s="1">
        <v>2213714</v>
      </c>
      <c r="E13" s="1" t="s">
        <v>7</v>
      </c>
      <c r="F13" s="7" t="s">
        <v>50</v>
      </c>
      <c r="G13" s="1" t="s">
        <v>51</v>
      </c>
      <c r="H13" s="1" t="s">
        <v>200</v>
      </c>
      <c r="I13" s="1" t="s">
        <v>52</v>
      </c>
      <c r="J13" s="1" t="s">
        <v>53</v>
      </c>
      <c r="K13" s="8" t="s">
        <v>14</v>
      </c>
    </row>
    <row r="14" spans="1:11" x14ac:dyDescent="0.25">
      <c r="A14" s="6" t="s">
        <v>54</v>
      </c>
      <c r="B14" s="1" t="s">
        <v>338</v>
      </c>
      <c r="C14" s="1">
        <v>2213726</v>
      </c>
      <c r="D14" s="1">
        <v>2214142</v>
      </c>
      <c r="E14" s="1" t="s">
        <v>7</v>
      </c>
      <c r="F14" s="7" t="s">
        <v>55</v>
      </c>
      <c r="G14" s="1" t="s">
        <v>56</v>
      </c>
      <c r="H14" s="1" t="s">
        <v>200</v>
      </c>
      <c r="I14" s="1" t="s">
        <v>205</v>
      </c>
      <c r="J14" s="1" t="s">
        <v>14</v>
      </c>
      <c r="K14" s="8" t="s">
        <v>14</v>
      </c>
    </row>
    <row r="15" spans="1:11" x14ac:dyDescent="0.25">
      <c r="A15" s="6" t="s">
        <v>57</v>
      </c>
      <c r="B15" s="1" t="s">
        <v>338</v>
      </c>
      <c r="C15" s="1">
        <v>2214242</v>
      </c>
      <c r="D15" s="1">
        <v>2215228</v>
      </c>
      <c r="E15" s="1" t="s">
        <v>7</v>
      </c>
      <c r="F15" s="7" t="s">
        <v>58</v>
      </c>
      <c r="G15" s="1" t="s">
        <v>59</v>
      </c>
      <c r="H15" s="1" t="s">
        <v>201</v>
      </c>
      <c r="I15" s="1" t="s">
        <v>60</v>
      </c>
      <c r="J15" s="1" t="s">
        <v>61</v>
      </c>
      <c r="K15" s="8" t="s">
        <v>62</v>
      </c>
    </row>
    <row r="16" spans="1:11" x14ac:dyDescent="0.25">
      <c r="A16" s="6" t="s">
        <v>63</v>
      </c>
      <c r="B16" s="1" t="s">
        <v>338</v>
      </c>
      <c r="C16" s="1">
        <v>2215290</v>
      </c>
      <c r="D16" s="1">
        <v>2215526</v>
      </c>
      <c r="E16" s="1" t="s">
        <v>23</v>
      </c>
      <c r="F16" s="7" t="s">
        <v>64</v>
      </c>
      <c r="G16" s="1" t="s">
        <v>65</v>
      </c>
      <c r="H16" s="1" t="s">
        <v>201</v>
      </c>
      <c r="I16" s="1" t="s">
        <v>14</v>
      </c>
      <c r="J16" s="1" t="s">
        <v>14</v>
      </c>
      <c r="K16" s="8" t="s">
        <v>66</v>
      </c>
    </row>
    <row r="17" spans="1:11" x14ac:dyDescent="0.25">
      <c r="A17" s="6" t="s">
        <v>67</v>
      </c>
      <c r="B17" s="1" t="s">
        <v>338</v>
      </c>
      <c r="C17" s="1">
        <v>2215839</v>
      </c>
      <c r="D17" s="1">
        <v>2217251</v>
      </c>
      <c r="E17" s="1" t="s">
        <v>23</v>
      </c>
      <c r="F17" s="7" t="s">
        <v>68</v>
      </c>
      <c r="G17" s="1" t="s">
        <v>69</v>
      </c>
      <c r="H17" s="1" t="s">
        <v>200</v>
      </c>
      <c r="I17" s="1" t="s">
        <v>70</v>
      </c>
      <c r="J17" s="1" t="s">
        <v>71</v>
      </c>
      <c r="K17" s="8" t="s">
        <v>72</v>
      </c>
    </row>
    <row r="18" spans="1:11" x14ac:dyDescent="0.25">
      <c r="A18" s="6" t="s">
        <v>73</v>
      </c>
      <c r="B18" s="1" t="s">
        <v>338</v>
      </c>
      <c r="C18" s="1">
        <v>2217757</v>
      </c>
      <c r="D18" s="1">
        <v>2217969</v>
      </c>
      <c r="E18" s="1" t="s">
        <v>7</v>
      </c>
      <c r="F18" s="7" t="s">
        <v>74</v>
      </c>
      <c r="G18" s="1" t="s">
        <v>75</v>
      </c>
      <c r="H18" s="1" t="s">
        <v>204</v>
      </c>
      <c r="I18" s="1" t="s">
        <v>14</v>
      </c>
      <c r="J18" s="1" t="s">
        <v>14</v>
      </c>
      <c r="K18" s="8" t="s">
        <v>14</v>
      </c>
    </row>
    <row r="19" spans="1:11" x14ac:dyDescent="0.25">
      <c r="A19" s="6" t="s">
        <v>76</v>
      </c>
      <c r="B19" s="1" t="s">
        <v>338</v>
      </c>
      <c r="C19" s="1">
        <v>2217987</v>
      </c>
      <c r="D19" s="1">
        <v>2218625</v>
      </c>
      <c r="E19" s="1" t="s">
        <v>23</v>
      </c>
      <c r="F19" s="7" t="s">
        <v>767</v>
      </c>
      <c r="G19" s="1" t="s">
        <v>768</v>
      </c>
      <c r="H19" s="1" t="s">
        <v>202</v>
      </c>
      <c r="I19" s="1" t="s">
        <v>14</v>
      </c>
      <c r="J19" s="1" t="s">
        <v>14</v>
      </c>
      <c r="K19" s="25" t="s">
        <v>14</v>
      </c>
    </row>
    <row r="20" spans="1:11" x14ac:dyDescent="0.25">
      <c r="A20" s="6" t="s">
        <v>77</v>
      </c>
      <c r="B20" s="1" t="s">
        <v>338</v>
      </c>
      <c r="C20" s="1">
        <v>2218752</v>
      </c>
      <c r="D20" s="1">
        <v>2219408</v>
      </c>
      <c r="E20" s="1" t="s">
        <v>7</v>
      </c>
      <c r="F20" s="7" t="s">
        <v>30</v>
      </c>
      <c r="G20" s="1" t="s">
        <v>78</v>
      </c>
      <c r="H20" s="1" t="s">
        <v>204</v>
      </c>
      <c r="I20" s="1" t="s">
        <v>14</v>
      </c>
      <c r="J20" s="1" t="s">
        <v>14</v>
      </c>
      <c r="K20" s="8" t="s">
        <v>14</v>
      </c>
    </row>
    <row r="21" spans="1:11" x14ac:dyDescent="0.25">
      <c r="A21" s="6" t="s">
        <v>79</v>
      </c>
      <c r="B21" s="1" t="s">
        <v>338</v>
      </c>
      <c r="C21" s="1">
        <v>2220000</v>
      </c>
      <c r="D21" s="1">
        <v>2221523</v>
      </c>
      <c r="E21" s="1" t="s">
        <v>7</v>
      </c>
      <c r="F21" s="7" t="s">
        <v>80</v>
      </c>
      <c r="G21" s="1" t="s">
        <v>81</v>
      </c>
      <c r="H21" s="1" t="s">
        <v>204</v>
      </c>
      <c r="I21" s="1" t="s">
        <v>14</v>
      </c>
      <c r="J21" s="1" t="s">
        <v>14</v>
      </c>
      <c r="K21" s="8" t="s">
        <v>14</v>
      </c>
    </row>
    <row r="22" spans="1:11" x14ac:dyDescent="0.25">
      <c r="A22" s="6" t="s">
        <v>82</v>
      </c>
      <c r="B22" s="1" t="s">
        <v>338</v>
      </c>
      <c r="C22" s="1">
        <v>2221619</v>
      </c>
      <c r="D22" s="1">
        <v>2222875</v>
      </c>
      <c r="E22" s="1" t="s">
        <v>7</v>
      </c>
      <c r="F22" s="7" t="s">
        <v>30</v>
      </c>
      <c r="G22" s="1" t="s">
        <v>83</v>
      </c>
      <c r="H22" s="1" t="s">
        <v>204</v>
      </c>
      <c r="I22" s="1" t="s">
        <v>14</v>
      </c>
      <c r="J22" s="1" t="s">
        <v>14</v>
      </c>
      <c r="K22" s="8" t="s">
        <v>14</v>
      </c>
    </row>
    <row r="23" spans="1:11" x14ac:dyDescent="0.25">
      <c r="A23" s="6" t="s">
        <v>84</v>
      </c>
      <c r="B23" s="1" t="s">
        <v>338</v>
      </c>
      <c r="C23" s="1">
        <v>2222947</v>
      </c>
      <c r="D23" s="1">
        <v>2224269</v>
      </c>
      <c r="E23" s="1" t="s">
        <v>7</v>
      </c>
      <c r="F23" s="7" t="s">
        <v>85</v>
      </c>
      <c r="G23" s="1" t="s">
        <v>86</v>
      </c>
      <c r="H23" s="1" t="s">
        <v>203</v>
      </c>
      <c r="I23" s="1" t="s">
        <v>16</v>
      </c>
      <c r="J23" s="1" t="s">
        <v>87</v>
      </c>
      <c r="K23" s="8" t="s">
        <v>14</v>
      </c>
    </row>
    <row r="24" spans="1:11" x14ac:dyDescent="0.25">
      <c r="A24" s="6" t="s">
        <v>88</v>
      </c>
      <c r="B24" s="1" t="s">
        <v>338</v>
      </c>
      <c r="C24" s="1">
        <v>2224285</v>
      </c>
      <c r="D24" s="1">
        <v>2225121</v>
      </c>
      <c r="E24" s="1" t="s">
        <v>7</v>
      </c>
      <c r="F24" s="7" t="s">
        <v>89</v>
      </c>
      <c r="G24" s="1" t="s">
        <v>90</v>
      </c>
      <c r="H24" s="1" t="s">
        <v>200</v>
      </c>
      <c r="I24" s="1" t="s">
        <v>91</v>
      </c>
      <c r="J24" s="1" t="s">
        <v>92</v>
      </c>
      <c r="K24" s="8" t="s">
        <v>93</v>
      </c>
    </row>
    <row r="25" spans="1:11" x14ac:dyDescent="0.25">
      <c r="A25" s="6" t="s">
        <v>94</v>
      </c>
      <c r="B25" s="1" t="s">
        <v>338</v>
      </c>
      <c r="C25" s="1">
        <v>2225178</v>
      </c>
      <c r="D25" s="1">
        <v>2225921</v>
      </c>
      <c r="E25" s="1" t="s">
        <v>7</v>
      </c>
      <c r="F25" s="7" t="s">
        <v>95</v>
      </c>
      <c r="G25" s="1" t="s">
        <v>96</v>
      </c>
      <c r="H25" s="1" t="s">
        <v>203</v>
      </c>
      <c r="I25" s="1" t="s">
        <v>14</v>
      </c>
      <c r="J25" s="1" t="s">
        <v>14</v>
      </c>
      <c r="K25" s="8" t="s">
        <v>97</v>
      </c>
    </row>
    <row r="26" spans="1:11" x14ac:dyDescent="0.25">
      <c r="A26" s="6" t="s">
        <v>98</v>
      </c>
      <c r="B26" s="1" t="s">
        <v>338</v>
      </c>
      <c r="C26" s="1">
        <v>2225905</v>
      </c>
      <c r="D26" s="1">
        <v>2226654</v>
      </c>
      <c r="E26" s="1" t="s">
        <v>23</v>
      </c>
      <c r="F26" s="7" t="s">
        <v>772</v>
      </c>
      <c r="G26" s="1" t="s">
        <v>99</v>
      </c>
      <c r="H26" s="1" t="s">
        <v>203</v>
      </c>
      <c r="I26" s="1" t="s">
        <v>14</v>
      </c>
      <c r="J26" s="1" t="s">
        <v>206</v>
      </c>
      <c r="K26" s="8" t="s">
        <v>101</v>
      </c>
    </row>
    <row r="27" spans="1:11" x14ac:dyDescent="0.25">
      <c r="A27" s="6" t="s">
        <v>102</v>
      </c>
      <c r="B27" s="1" t="s">
        <v>338</v>
      </c>
      <c r="C27" s="1">
        <v>2226651</v>
      </c>
      <c r="D27" s="1">
        <v>2227658</v>
      </c>
      <c r="E27" s="1" t="s">
        <v>23</v>
      </c>
      <c r="F27" s="7" t="s">
        <v>773</v>
      </c>
      <c r="G27" s="1" t="s">
        <v>103</v>
      </c>
      <c r="H27" s="1" t="s">
        <v>203</v>
      </c>
      <c r="I27" s="1" t="s">
        <v>104</v>
      </c>
      <c r="J27" s="1" t="s">
        <v>87</v>
      </c>
      <c r="K27" s="8" t="s">
        <v>105</v>
      </c>
    </row>
    <row r="28" spans="1:11" x14ac:dyDescent="0.25">
      <c r="A28" s="6" t="s">
        <v>106</v>
      </c>
      <c r="B28" s="1" t="s">
        <v>338</v>
      </c>
      <c r="C28" s="1">
        <v>2227648</v>
      </c>
      <c r="D28" s="1">
        <v>2228706</v>
      </c>
      <c r="E28" s="1" t="s">
        <v>23</v>
      </c>
      <c r="F28" s="7" t="s">
        <v>774</v>
      </c>
      <c r="G28" s="1" t="s">
        <v>107</v>
      </c>
      <c r="H28" s="1" t="s">
        <v>203</v>
      </c>
      <c r="I28" s="1" t="s">
        <v>108</v>
      </c>
      <c r="J28" s="1" t="s">
        <v>14</v>
      </c>
      <c r="K28" s="8" t="s">
        <v>14</v>
      </c>
    </row>
    <row r="29" spans="1:11" x14ac:dyDescent="0.25">
      <c r="A29" s="6" t="s">
        <v>109</v>
      </c>
      <c r="B29" s="1" t="s">
        <v>338</v>
      </c>
      <c r="C29" s="1">
        <v>2228798</v>
      </c>
      <c r="D29" s="1">
        <v>2229610</v>
      </c>
      <c r="E29" s="1" t="s">
        <v>23</v>
      </c>
      <c r="F29" s="7" t="s">
        <v>110</v>
      </c>
      <c r="G29" s="1" t="s">
        <v>111</v>
      </c>
      <c r="H29" s="1" t="s">
        <v>202</v>
      </c>
      <c r="I29" s="1" t="s">
        <v>112</v>
      </c>
      <c r="J29" s="1" t="s">
        <v>113</v>
      </c>
      <c r="K29" s="8" t="s">
        <v>14</v>
      </c>
    </row>
    <row r="30" spans="1:11" x14ac:dyDescent="0.25">
      <c r="A30" s="6" t="s">
        <v>114</v>
      </c>
      <c r="B30" s="1" t="s">
        <v>338</v>
      </c>
      <c r="C30" s="1">
        <v>2229788</v>
      </c>
      <c r="D30" s="1">
        <v>2231452</v>
      </c>
      <c r="E30" s="1" t="s">
        <v>7</v>
      </c>
      <c r="F30" s="7" t="s">
        <v>115</v>
      </c>
      <c r="G30" s="1" t="s">
        <v>116</v>
      </c>
      <c r="H30" s="1" t="s">
        <v>200</v>
      </c>
      <c r="I30" s="1" t="s">
        <v>117</v>
      </c>
      <c r="J30" s="1" t="s">
        <v>118</v>
      </c>
      <c r="K30" s="8" t="s">
        <v>14</v>
      </c>
    </row>
    <row r="31" spans="1:11" x14ac:dyDescent="0.25">
      <c r="A31" s="6" t="s">
        <v>119</v>
      </c>
      <c r="B31" s="1" t="s">
        <v>338</v>
      </c>
      <c r="C31" s="1">
        <v>2231454</v>
      </c>
      <c r="D31" s="1">
        <v>2232398</v>
      </c>
      <c r="E31" s="1" t="s">
        <v>7</v>
      </c>
      <c r="F31" s="7" t="s">
        <v>120</v>
      </c>
      <c r="G31" s="1" t="s">
        <v>121</v>
      </c>
      <c r="H31" s="1" t="s">
        <v>200</v>
      </c>
      <c r="I31" s="1" t="s">
        <v>14</v>
      </c>
      <c r="J31" s="1" t="s">
        <v>122</v>
      </c>
      <c r="K31" s="8" t="s">
        <v>14</v>
      </c>
    </row>
    <row r="32" spans="1:11" x14ac:dyDescent="0.25">
      <c r="A32" s="6" t="s">
        <v>123</v>
      </c>
      <c r="B32" s="1" t="s">
        <v>338</v>
      </c>
      <c r="C32" s="1">
        <v>2232416</v>
      </c>
      <c r="D32" s="1">
        <v>2233282</v>
      </c>
      <c r="E32" s="1" t="s">
        <v>7</v>
      </c>
      <c r="F32" s="7" t="s">
        <v>124</v>
      </c>
      <c r="G32" s="1" t="s">
        <v>125</v>
      </c>
      <c r="H32" s="1" t="s">
        <v>200</v>
      </c>
      <c r="I32" s="1" t="s">
        <v>14</v>
      </c>
      <c r="J32" s="1" t="s">
        <v>207</v>
      </c>
      <c r="K32" s="8" t="s">
        <v>72</v>
      </c>
    </row>
    <row r="33" spans="1:11" x14ac:dyDescent="0.25">
      <c r="A33" s="6" t="s">
        <v>126</v>
      </c>
      <c r="B33" s="1" t="s">
        <v>338</v>
      </c>
      <c r="C33" s="1">
        <v>2233293</v>
      </c>
      <c r="D33" s="1">
        <v>2234099</v>
      </c>
      <c r="E33" s="1" t="s">
        <v>7</v>
      </c>
      <c r="F33" s="7" t="s">
        <v>127</v>
      </c>
      <c r="G33" s="1" t="s">
        <v>128</v>
      </c>
      <c r="H33" s="1" t="s">
        <v>200</v>
      </c>
      <c r="I33" s="1" t="s">
        <v>14</v>
      </c>
      <c r="J33" s="1" t="s">
        <v>208</v>
      </c>
      <c r="K33" s="8" t="s">
        <v>72</v>
      </c>
    </row>
    <row r="34" spans="1:11" x14ac:dyDescent="0.25">
      <c r="A34" s="6" t="s">
        <v>129</v>
      </c>
      <c r="B34" s="1" t="s">
        <v>338</v>
      </c>
      <c r="C34" s="1">
        <v>2234092</v>
      </c>
      <c r="D34" s="1">
        <v>2235042</v>
      </c>
      <c r="E34" s="1" t="s">
        <v>7</v>
      </c>
      <c r="F34" s="7" t="s">
        <v>130</v>
      </c>
      <c r="G34" s="1" t="s">
        <v>131</v>
      </c>
      <c r="H34" s="1" t="s">
        <v>200</v>
      </c>
      <c r="I34" s="1" t="s">
        <v>132</v>
      </c>
      <c r="J34" s="1" t="s">
        <v>133</v>
      </c>
      <c r="K34" s="8" t="s">
        <v>14</v>
      </c>
    </row>
    <row r="35" spans="1:11" x14ac:dyDescent="0.25">
      <c r="A35" s="6" t="s">
        <v>134</v>
      </c>
      <c r="B35" s="1" t="s">
        <v>338</v>
      </c>
      <c r="C35" s="1">
        <v>2235039</v>
      </c>
      <c r="D35" s="1">
        <v>2236055</v>
      </c>
      <c r="E35" s="1" t="s">
        <v>7</v>
      </c>
      <c r="F35" s="7" t="s">
        <v>135</v>
      </c>
      <c r="G35" s="1" t="s">
        <v>136</v>
      </c>
      <c r="H35" s="1" t="s">
        <v>200</v>
      </c>
      <c r="I35" s="1" t="s">
        <v>137</v>
      </c>
      <c r="J35" s="1" t="s">
        <v>138</v>
      </c>
      <c r="K35" s="8" t="s">
        <v>14</v>
      </c>
    </row>
    <row r="36" spans="1:11" x14ac:dyDescent="0.25">
      <c r="A36" s="6" t="s">
        <v>139</v>
      </c>
      <c r="B36" s="1" t="s">
        <v>338</v>
      </c>
      <c r="C36" s="1">
        <v>2236131</v>
      </c>
      <c r="D36" s="1">
        <v>2237327</v>
      </c>
      <c r="E36" s="1" t="s">
        <v>7</v>
      </c>
      <c r="F36" s="7" t="s">
        <v>30</v>
      </c>
      <c r="G36" s="1" t="s">
        <v>140</v>
      </c>
      <c r="H36" s="1" t="s">
        <v>203</v>
      </c>
      <c r="I36" s="1" t="s">
        <v>16</v>
      </c>
      <c r="J36" s="1" t="s">
        <v>87</v>
      </c>
      <c r="K36" s="8" t="s">
        <v>14</v>
      </c>
    </row>
    <row r="37" spans="1:11" x14ac:dyDescent="0.25">
      <c r="A37" s="6" t="s">
        <v>141</v>
      </c>
      <c r="B37" s="1" t="s">
        <v>338</v>
      </c>
      <c r="C37" s="1">
        <v>2237430</v>
      </c>
      <c r="D37" s="1">
        <v>2238155</v>
      </c>
      <c r="E37" s="1" t="s">
        <v>7</v>
      </c>
      <c r="F37" s="7" t="s">
        <v>142</v>
      </c>
      <c r="G37" s="1" t="s">
        <v>143</v>
      </c>
      <c r="H37" s="1" t="s">
        <v>204</v>
      </c>
      <c r="I37" s="1" t="s">
        <v>14</v>
      </c>
      <c r="J37" s="1" t="s">
        <v>144</v>
      </c>
      <c r="K37" s="8" t="s">
        <v>14</v>
      </c>
    </row>
    <row r="38" spans="1:11" x14ac:dyDescent="0.25">
      <c r="A38" s="6" t="s">
        <v>145</v>
      </c>
      <c r="B38" s="1" t="s">
        <v>338</v>
      </c>
      <c r="C38" s="1">
        <v>2238168</v>
      </c>
      <c r="D38" s="1">
        <v>2239748</v>
      </c>
      <c r="E38" s="1" t="s">
        <v>23</v>
      </c>
      <c r="F38" s="7" t="s">
        <v>146</v>
      </c>
      <c r="G38" s="1" t="s">
        <v>147</v>
      </c>
      <c r="H38" s="1" t="s">
        <v>204</v>
      </c>
      <c r="I38" s="1" t="s">
        <v>14</v>
      </c>
      <c r="J38" s="1" t="s">
        <v>14</v>
      </c>
      <c r="K38" s="8" t="s">
        <v>14</v>
      </c>
    </row>
    <row r="39" spans="1:11" x14ac:dyDescent="0.25">
      <c r="A39" s="6" t="s">
        <v>148</v>
      </c>
      <c r="B39" s="1" t="s">
        <v>338</v>
      </c>
      <c r="C39" s="1">
        <v>2239754</v>
      </c>
      <c r="D39" s="1">
        <v>2240356</v>
      </c>
      <c r="E39" s="1" t="s">
        <v>23</v>
      </c>
      <c r="F39" s="7" t="s">
        <v>30</v>
      </c>
      <c r="G39" s="1" t="s">
        <v>149</v>
      </c>
      <c r="H39" s="1" t="s">
        <v>204</v>
      </c>
      <c r="I39" s="1" t="s">
        <v>14</v>
      </c>
      <c r="J39" s="1" t="s">
        <v>150</v>
      </c>
      <c r="K39" s="8" t="s">
        <v>14</v>
      </c>
    </row>
    <row r="40" spans="1:11" x14ac:dyDescent="0.25">
      <c r="A40" s="6" t="s">
        <v>151</v>
      </c>
      <c r="B40" s="1" t="s">
        <v>338</v>
      </c>
      <c r="C40" s="1">
        <v>2240463</v>
      </c>
      <c r="D40" s="1">
        <v>2241356</v>
      </c>
      <c r="E40" s="1" t="s">
        <v>7</v>
      </c>
      <c r="F40" s="7" t="s">
        <v>152</v>
      </c>
      <c r="G40" s="1" t="s">
        <v>153</v>
      </c>
      <c r="H40" s="1" t="s">
        <v>202</v>
      </c>
      <c r="I40" s="1" t="s">
        <v>12</v>
      </c>
      <c r="J40" s="1" t="s">
        <v>154</v>
      </c>
      <c r="K40" s="8" t="s">
        <v>14</v>
      </c>
    </row>
    <row r="41" spans="1:11" x14ac:dyDescent="0.25">
      <c r="A41" s="6" t="s">
        <v>155</v>
      </c>
      <c r="B41" s="1" t="s">
        <v>338</v>
      </c>
      <c r="C41" s="1">
        <v>2241501</v>
      </c>
      <c r="D41" s="1">
        <v>2242586</v>
      </c>
      <c r="E41" s="1" t="s">
        <v>7</v>
      </c>
      <c r="F41" s="7" t="s">
        <v>156</v>
      </c>
      <c r="G41" s="1" t="s">
        <v>157</v>
      </c>
      <c r="H41" s="1" t="s">
        <v>200</v>
      </c>
      <c r="I41" s="1" t="s">
        <v>158</v>
      </c>
      <c r="J41" s="1" t="s">
        <v>159</v>
      </c>
      <c r="K41" s="8" t="s">
        <v>14</v>
      </c>
    </row>
    <row r="42" spans="1:11" x14ac:dyDescent="0.25">
      <c r="A42" s="6" t="s">
        <v>160</v>
      </c>
      <c r="B42" s="1" t="s">
        <v>338</v>
      </c>
      <c r="C42" s="1">
        <v>2242583</v>
      </c>
      <c r="D42" s="1">
        <v>2243734</v>
      </c>
      <c r="E42" s="1" t="s">
        <v>7</v>
      </c>
      <c r="F42" s="7" t="s">
        <v>161</v>
      </c>
      <c r="G42" s="1" t="s">
        <v>162</v>
      </c>
      <c r="H42" s="1" t="s">
        <v>200</v>
      </c>
      <c r="I42" s="1" t="s">
        <v>14</v>
      </c>
      <c r="J42" s="1" t="s">
        <v>14</v>
      </c>
      <c r="K42" s="8" t="s">
        <v>14</v>
      </c>
    </row>
    <row r="43" spans="1:11" x14ac:dyDescent="0.25">
      <c r="A43" s="6" t="s">
        <v>163</v>
      </c>
      <c r="B43" s="1" t="s">
        <v>338</v>
      </c>
      <c r="C43" s="1">
        <v>2243740</v>
      </c>
      <c r="D43" s="1">
        <v>2244702</v>
      </c>
      <c r="E43" s="1" t="s">
        <v>7</v>
      </c>
      <c r="F43" s="7" t="s">
        <v>164</v>
      </c>
      <c r="G43" s="1" t="s">
        <v>165</v>
      </c>
      <c r="H43" s="1" t="s">
        <v>203</v>
      </c>
      <c r="I43" s="1" t="s">
        <v>166</v>
      </c>
      <c r="J43" s="1" t="s">
        <v>100</v>
      </c>
      <c r="K43" s="8" t="s">
        <v>105</v>
      </c>
    </row>
    <row r="44" spans="1:11" x14ac:dyDescent="0.25">
      <c r="A44" s="6" t="s">
        <v>167</v>
      </c>
      <c r="B44" s="1" t="s">
        <v>338</v>
      </c>
      <c r="C44" s="1">
        <v>2244699</v>
      </c>
      <c r="D44" s="1">
        <v>2245736</v>
      </c>
      <c r="E44" s="1" t="s">
        <v>7</v>
      </c>
      <c r="F44" s="7" t="s">
        <v>164</v>
      </c>
      <c r="G44" s="1" t="s">
        <v>165</v>
      </c>
      <c r="H44" s="1" t="s">
        <v>203</v>
      </c>
      <c r="I44" s="1" t="s">
        <v>166</v>
      </c>
      <c r="J44" s="1" t="s">
        <v>14</v>
      </c>
      <c r="K44" s="8" t="s">
        <v>14</v>
      </c>
    </row>
    <row r="45" spans="1:11" x14ac:dyDescent="0.25">
      <c r="A45" s="6" t="s">
        <v>168</v>
      </c>
      <c r="B45" s="1" t="s">
        <v>338</v>
      </c>
      <c r="C45" s="1">
        <v>2245717</v>
      </c>
      <c r="D45" s="1">
        <v>2246712</v>
      </c>
      <c r="E45" s="1" t="s">
        <v>7</v>
      </c>
      <c r="F45" s="7" t="s">
        <v>169</v>
      </c>
      <c r="G45" s="1" t="s">
        <v>170</v>
      </c>
      <c r="H45" s="1" t="s">
        <v>203</v>
      </c>
      <c r="I45" s="1" t="s">
        <v>14</v>
      </c>
      <c r="J45" s="1" t="s">
        <v>14</v>
      </c>
      <c r="K45" s="8" t="s">
        <v>28</v>
      </c>
    </row>
    <row r="46" spans="1:11" x14ac:dyDescent="0.25">
      <c r="A46" s="6" t="s">
        <v>171</v>
      </c>
      <c r="B46" s="1" t="s">
        <v>338</v>
      </c>
      <c r="C46" s="1">
        <v>2246706</v>
      </c>
      <c r="D46" s="1">
        <v>2247479</v>
      </c>
      <c r="E46" s="1" t="s">
        <v>7</v>
      </c>
      <c r="F46" s="7" t="s">
        <v>172</v>
      </c>
      <c r="G46" s="1" t="s">
        <v>173</v>
      </c>
      <c r="H46" s="1" t="s">
        <v>203</v>
      </c>
      <c r="I46" s="1" t="s">
        <v>14</v>
      </c>
      <c r="J46" s="1" t="s">
        <v>45</v>
      </c>
      <c r="K46" s="8" t="s">
        <v>14</v>
      </c>
    </row>
    <row r="47" spans="1:11" x14ac:dyDescent="0.25">
      <c r="A47" s="6" t="s">
        <v>174</v>
      </c>
      <c r="B47" s="1" t="s">
        <v>338</v>
      </c>
      <c r="C47" s="1">
        <v>2248062</v>
      </c>
      <c r="D47" s="1">
        <v>2250134</v>
      </c>
      <c r="E47" s="1" t="s">
        <v>23</v>
      </c>
      <c r="F47" s="7" t="s">
        <v>175</v>
      </c>
      <c r="G47" s="1" t="s">
        <v>176</v>
      </c>
      <c r="H47" s="1" t="s">
        <v>203</v>
      </c>
      <c r="I47" s="1" t="s">
        <v>177</v>
      </c>
      <c r="J47" s="1" t="s">
        <v>178</v>
      </c>
      <c r="K47" s="8" t="s">
        <v>179</v>
      </c>
    </row>
    <row r="48" spans="1:11" x14ac:dyDescent="0.25">
      <c r="A48" s="6" t="s">
        <v>180</v>
      </c>
      <c r="B48" s="1" t="s">
        <v>338</v>
      </c>
      <c r="C48" s="1">
        <v>2250640</v>
      </c>
      <c r="D48" s="1">
        <v>2251461</v>
      </c>
      <c r="E48" s="1" t="s">
        <v>7</v>
      </c>
      <c r="F48" s="7" t="s">
        <v>772</v>
      </c>
      <c r="G48" s="1" t="s">
        <v>99</v>
      </c>
      <c r="H48" s="1" t="s">
        <v>203</v>
      </c>
      <c r="I48" s="1" t="s">
        <v>14</v>
      </c>
      <c r="J48" s="1" t="s">
        <v>45</v>
      </c>
      <c r="K48" s="8" t="s">
        <v>14</v>
      </c>
    </row>
    <row r="49" spans="1:11" x14ac:dyDescent="0.25">
      <c r="A49" s="6" t="s">
        <v>181</v>
      </c>
      <c r="B49" s="1" t="s">
        <v>338</v>
      </c>
      <c r="C49" s="1">
        <v>2251458</v>
      </c>
      <c r="D49" s="1">
        <v>2252483</v>
      </c>
      <c r="E49" s="1" t="s">
        <v>7</v>
      </c>
      <c r="F49" s="7" t="s">
        <v>773</v>
      </c>
      <c r="G49" s="1" t="s">
        <v>103</v>
      </c>
      <c r="H49" s="1" t="s">
        <v>203</v>
      </c>
      <c r="I49" s="1" t="s">
        <v>104</v>
      </c>
      <c r="J49" s="1" t="s">
        <v>87</v>
      </c>
      <c r="K49" s="8" t="s">
        <v>105</v>
      </c>
    </row>
    <row r="50" spans="1:11" x14ac:dyDescent="0.25">
      <c r="A50" s="6" t="s">
        <v>182</v>
      </c>
      <c r="B50" s="1" t="s">
        <v>338</v>
      </c>
      <c r="C50" s="1">
        <v>2252480</v>
      </c>
      <c r="D50" s="1">
        <v>2253532</v>
      </c>
      <c r="E50" s="1" t="s">
        <v>7</v>
      </c>
      <c r="F50" s="7" t="s">
        <v>773</v>
      </c>
      <c r="G50" s="1" t="s">
        <v>103</v>
      </c>
      <c r="H50" s="1" t="s">
        <v>203</v>
      </c>
      <c r="I50" s="1" t="s">
        <v>104</v>
      </c>
      <c r="J50" s="1" t="s">
        <v>87</v>
      </c>
      <c r="K50" s="8" t="s">
        <v>105</v>
      </c>
    </row>
    <row r="51" spans="1:11" x14ac:dyDescent="0.25">
      <c r="A51" s="6" t="s">
        <v>183</v>
      </c>
      <c r="B51" s="1" t="s">
        <v>338</v>
      </c>
      <c r="C51" s="1">
        <v>2253546</v>
      </c>
      <c r="D51" s="1">
        <v>2254499</v>
      </c>
      <c r="E51" s="1" t="s">
        <v>7</v>
      </c>
      <c r="F51" s="7" t="s">
        <v>774</v>
      </c>
      <c r="G51" s="1" t="s">
        <v>107</v>
      </c>
      <c r="H51" s="1" t="s">
        <v>203</v>
      </c>
      <c r="I51" s="1" t="s">
        <v>14</v>
      </c>
      <c r="J51" s="1" t="s">
        <v>14</v>
      </c>
      <c r="K51" s="8" t="s">
        <v>97</v>
      </c>
    </row>
    <row r="52" spans="1:11" x14ac:dyDescent="0.25">
      <c r="A52" s="6" t="s">
        <v>184</v>
      </c>
      <c r="B52" s="1" t="s">
        <v>338</v>
      </c>
      <c r="C52" s="1">
        <v>2254496</v>
      </c>
      <c r="D52" s="1">
        <v>2255398</v>
      </c>
      <c r="E52" s="1" t="s">
        <v>7</v>
      </c>
      <c r="F52" s="7" t="s">
        <v>185</v>
      </c>
      <c r="G52" s="1" t="s">
        <v>186</v>
      </c>
      <c r="H52" s="1" t="s">
        <v>202</v>
      </c>
      <c r="I52" s="1" t="s">
        <v>12</v>
      </c>
      <c r="J52" s="1" t="s">
        <v>187</v>
      </c>
      <c r="K52" s="8" t="s">
        <v>14</v>
      </c>
    </row>
    <row r="53" spans="1:11" x14ac:dyDescent="0.25">
      <c r="A53" s="6" t="s">
        <v>188</v>
      </c>
      <c r="B53" s="1" t="s">
        <v>338</v>
      </c>
      <c r="C53" s="1">
        <v>2255491</v>
      </c>
      <c r="D53" s="1">
        <v>2256258</v>
      </c>
      <c r="E53" s="1" t="s">
        <v>7</v>
      </c>
      <c r="F53" s="7" t="s">
        <v>189</v>
      </c>
      <c r="G53" s="1" t="s">
        <v>190</v>
      </c>
      <c r="H53" s="1" t="s">
        <v>203</v>
      </c>
      <c r="I53" s="1" t="s">
        <v>14</v>
      </c>
      <c r="J53" s="1" t="s">
        <v>209</v>
      </c>
      <c r="K53" s="8" t="s">
        <v>105</v>
      </c>
    </row>
    <row r="54" spans="1:11" x14ac:dyDescent="0.25">
      <c r="A54" s="6" t="s">
        <v>191</v>
      </c>
      <c r="B54" s="1" t="s">
        <v>338</v>
      </c>
      <c r="C54" s="1">
        <v>2256322</v>
      </c>
      <c r="D54" s="1">
        <v>2257086</v>
      </c>
      <c r="E54" s="1" t="s">
        <v>7</v>
      </c>
      <c r="F54" s="7" t="s">
        <v>192</v>
      </c>
      <c r="G54" s="1" t="s">
        <v>193</v>
      </c>
      <c r="H54" s="1" t="s">
        <v>203</v>
      </c>
      <c r="I54" s="1" t="s">
        <v>194</v>
      </c>
      <c r="J54" s="1" t="s">
        <v>14</v>
      </c>
      <c r="K54" s="8" t="s">
        <v>21</v>
      </c>
    </row>
    <row r="55" spans="1:11" ht="15.75" thickBot="1" x14ac:dyDescent="0.3">
      <c r="A55" s="9" t="s">
        <v>195</v>
      </c>
      <c r="B55" s="10" t="s">
        <v>338</v>
      </c>
      <c r="C55" s="10">
        <v>2257073</v>
      </c>
      <c r="D55" s="10">
        <v>2257795</v>
      </c>
      <c r="E55" s="10" t="s">
        <v>7</v>
      </c>
      <c r="F55" s="11" t="s">
        <v>196</v>
      </c>
      <c r="G55" s="10" t="s">
        <v>197</v>
      </c>
      <c r="H55" s="10" t="s">
        <v>203</v>
      </c>
      <c r="I55" s="10" t="s">
        <v>198</v>
      </c>
      <c r="J55" s="10" t="s">
        <v>199</v>
      </c>
      <c r="K55" s="12" t="s">
        <v>14</v>
      </c>
    </row>
  </sheetData>
  <mergeCells count="1">
    <mergeCell ref="A1:K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3ACD-4DA2-4467-AC64-8AC25D3CAC60}">
  <dimension ref="A1:K72"/>
  <sheetViews>
    <sheetView workbookViewId="0">
      <pane xSplit="1" ySplit="2" topLeftCell="B3" activePane="bottomRight" state="frozen"/>
      <selection pane="topRight" activeCell="B1" sqref="B1"/>
      <selection pane="bottomLeft" activeCell="A3" sqref="A3"/>
      <selection pane="bottomRight" sqref="A1:K1"/>
    </sheetView>
  </sheetViews>
  <sheetFormatPr defaultRowHeight="15" x14ac:dyDescent="0.25"/>
  <cols>
    <col min="1" max="1" width="14.25" style="1" customWidth="1"/>
    <col min="2" max="2" width="13" style="1" bestFit="1" customWidth="1"/>
    <col min="3" max="4" width="7" style="1" bestFit="1" customWidth="1"/>
    <col min="5" max="5" width="10" style="1" bestFit="1" customWidth="1"/>
    <col min="6" max="6" width="6.75" style="7" bestFit="1" customWidth="1"/>
    <col min="7" max="7" width="45.625" style="1" customWidth="1"/>
    <col min="8" max="8" width="17.125" style="1" bestFit="1" customWidth="1"/>
    <col min="9" max="10" width="57.875" style="1" customWidth="1"/>
    <col min="11" max="11" width="20.25" style="1" bestFit="1" customWidth="1"/>
    <col min="12" max="13" width="44" style="1" customWidth="1"/>
    <col min="14" max="16384" width="9" style="1"/>
  </cols>
  <sheetData>
    <row r="1" spans="1:11" ht="29.25" customHeight="1" x14ac:dyDescent="0.25">
      <c r="A1" s="48" t="s">
        <v>825</v>
      </c>
      <c r="B1" s="49"/>
      <c r="C1" s="49"/>
      <c r="D1" s="49"/>
      <c r="E1" s="49"/>
      <c r="F1" s="49"/>
      <c r="G1" s="49"/>
      <c r="H1" s="49"/>
      <c r="I1" s="49"/>
      <c r="J1" s="49"/>
      <c r="K1" s="50"/>
    </row>
    <row r="2" spans="1:11" s="5" customFormat="1" ht="14.25" x14ac:dyDescent="0.2">
      <c r="A2" s="2" t="s">
        <v>214</v>
      </c>
      <c r="B2" s="3" t="s">
        <v>0</v>
      </c>
      <c r="C2" s="3" t="s">
        <v>1</v>
      </c>
      <c r="D2" s="3" t="s">
        <v>2</v>
      </c>
      <c r="E2" s="3" t="s">
        <v>3</v>
      </c>
      <c r="F2" s="3" t="s">
        <v>4</v>
      </c>
      <c r="G2" s="3" t="s">
        <v>5</v>
      </c>
      <c r="H2" s="3" t="s">
        <v>210</v>
      </c>
      <c r="I2" s="3" t="s">
        <v>211</v>
      </c>
      <c r="J2" s="3" t="s">
        <v>212</v>
      </c>
      <c r="K2" s="4" t="s">
        <v>213</v>
      </c>
    </row>
    <row r="3" spans="1:11" x14ac:dyDescent="0.25">
      <c r="A3" s="6" t="s">
        <v>316</v>
      </c>
      <c r="B3" s="1" t="s">
        <v>338</v>
      </c>
      <c r="C3" s="1">
        <v>1048562</v>
      </c>
      <c r="D3" s="1">
        <v>1049296</v>
      </c>
      <c r="E3" s="1" t="s">
        <v>7</v>
      </c>
      <c r="F3" s="7" t="s">
        <v>315</v>
      </c>
      <c r="G3" s="1" t="s">
        <v>314</v>
      </c>
      <c r="H3" s="1" t="s">
        <v>200</v>
      </c>
      <c r="I3" s="1" t="s">
        <v>313</v>
      </c>
      <c r="J3" s="1" t="s">
        <v>312</v>
      </c>
      <c r="K3" s="8" t="s">
        <v>72</v>
      </c>
    </row>
    <row r="4" spans="1:11" x14ac:dyDescent="0.25">
      <c r="A4" s="6" t="s">
        <v>311</v>
      </c>
      <c r="B4" s="1" t="s">
        <v>309</v>
      </c>
      <c r="C4" s="1">
        <v>1049723</v>
      </c>
      <c r="D4" s="1">
        <v>1050490</v>
      </c>
      <c r="E4" s="1" t="s">
        <v>23</v>
      </c>
      <c r="F4" s="1" t="s">
        <v>794</v>
      </c>
      <c r="G4" s="1" t="s">
        <v>310</v>
      </c>
      <c r="H4" s="1" t="s">
        <v>309</v>
      </c>
      <c r="K4" s="8"/>
    </row>
    <row r="5" spans="1:11" x14ac:dyDescent="0.25">
      <c r="A5" s="6" t="s">
        <v>308</v>
      </c>
      <c r="B5" s="1" t="s">
        <v>338</v>
      </c>
      <c r="C5" s="1">
        <v>1050702</v>
      </c>
      <c r="D5" s="1">
        <v>1052942</v>
      </c>
      <c r="E5" s="1" t="s">
        <v>7</v>
      </c>
      <c r="F5" s="7" t="s">
        <v>307</v>
      </c>
      <c r="G5" s="1" t="s">
        <v>306</v>
      </c>
      <c r="H5" s="1" t="s">
        <v>280</v>
      </c>
      <c r="I5" s="1" t="s">
        <v>14</v>
      </c>
      <c r="J5" s="1" t="s">
        <v>305</v>
      </c>
      <c r="K5" s="8" t="s">
        <v>14</v>
      </c>
    </row>
    <row r="6" spans="1:11" x14ac:dyDescent="0.25">
      <c r="A6" s="6" t="s">
        <v>304</v>
      </c>
      <c r="B6" s="1" t="s">
        <v>338</v>
      </c>
      <c r="C6" s="1">
        <v>1052954</v>
      </c>
      <c r="D6" s="1">
        <v>1054510</v>
      </c>
      <c r="E6" s="1" t="s">
        <v>7</v>
      </c>
      <c r="F6" s="7" t="s">
        <v>303</v>
      </c>
      <c r="G6" s="1" t="s">
        <v>302</v>
      </c>
      <c r="H6" s="1" t="s">
        <v>280</v>
      </c>
      <c r="I6" s="1" t="s">
        <v>14</v>
      </c>
      <c r="J6" s="1" t="s">
        <v>14</v>
      </c>
      <c r="K6" s="8" t="s">
        <v>14</v>
      </c>
    </row>
    <row r="7" spans="1:11" x14ac:dyDescent="0.25">
      <c r="A7" s="6" t="s">
        <v>301</v>
      </c>
      <c r="B7" s="1" t="s">
        <v>338</v>
      </c>
      <c r="C7" s="1">
        <v>1054507</v>
      </c>
      <c r="D7" s="1">
        <v>1055049</v>
      </c>
      <c r="E7" s="1" t="s">
        <v>7</v>
      </c>
      <c r="F7" s="7" t="s">
        <v>300</v>
      </c>
      <c r="G7" s="1" t="s">
        <v>299</v>
      </c>
      <c r="H7" s="1" t="s">
        <v>280</v>
      </c>
      <c r="I7" s="1" t="s">
        <v>14</v>
      </c>
      <c r="J7" s="1" t="s">
        <v>14</v>
      </c>
      <c r="K7" s="8" t="s">
        <v>14</v>
      </c>
    </row>
    <row r="8" spans="1:11" x14ac:dyDescent="0.25">
      <c r="A8" s="6" t="s">
        <v>298</v>
      </c>
      <c r="B8" s="1" t="s">
        <v>338</v>
      </c>
      <c r="C8" s="1">
        <v>1055068</v>
      </c>
      <c r="D8" s="1">
        <v>1056123</v>
      </c>
      <c r="E8" s="1" t="s">
        <v>7</v>
      </c>
      <c r="F8" s="7" t="s">
        <v>297</v>
      </c>
      <c r="G8" s="1" t="s">
        <v>296</v>
      </c>
      <c r="H8" s="1" t="s">
        <v>280</v>
      </c>
      <c r="I8" s="1" t="s">
        <v>14</v>
      </c>
      <c r="J8" s="1" t="s">
        <v>14</v>
      </c>
      <c r="K8" s="8" t="s">
        <v>14</v>
      </c>
    </row>
    <row r="9" spans="1:11" x14ac:dyDescent="0.25">
      <c r="A9" s="6" t="s">
        <v>295</v>
      </c>
      <c r="B9" s="1" t="s">
        <v>338</v>
      </c>
      <c r="C9" s="1">
        <v>1056134</v>
      </c>
      <c r="D9" s="1">
        <v>1056880</v>
      </c>
      <c r="E9" s="1" t="s">
        <v>7</v>
      </c>
      <c r="F9" s="7" t="s">
        <v>294</v>
      </c>
      <c r="G9" s="1" t="s">
        <v>293</v>
      </c>
      <c r="H9" s="1" t="s">
        <v>280</v>
      </c>
      <c r="I9" s="1" t="s">
        <v>285</v>
      </c>
      <c r="J9" s="1" t="s">
        <v>292</v>
      </c>
      <c r="K9" s="8" t="s">
        <v>14</v>
      </c>
    </row>
    <row r="10" spans="1:11" x14ac:dyDescent="0.25">
      <c r="A10" s="6" t="s">
        <v>291</v>
      </c>
      <c r="B10" s="1" t="s">
        <v>338</v>
      </c>
      <c r="C10" s="1">
        <v>1056862</v>
      </c>
      <c r="D10" s="1">
        <v>1057512</v>
      </c>
      <c r="E10" s="1" t="s">
        <v>7</v>
      </c>
      <c r="F10" s="7" t="s">
        <v>290</v>
      </c>
      <c r="G10" s="1" t="s">
        <v>289</v>
      </c>
      <c r="H10" s="1" t="s">
        <v>280</v>
      </c>
      <c r="I10" s="1" t="s">
        <v>14</v>
      </c>
      <c r="J10" s="1" t="s">
        <v>14</v>
      </c>
      <c r="K10" s="8" t="s">
        <v>14</v>
      </c>
    </row>
    <row r="11" spans="1:11" x14ac:dyDescent="0.25">
      <c r="A11" s="6" t="s">
        <v>288</v>
      </c>
      <c r="B11" s="1" t="s">
        <v>338</v>
      </c>
      <c r="C11" s="1">
        <v>1057509</v>
      </c>
      <c r="D11" s="1">
        <v>1058429</v>
      </c>
      <c r="E11" s="1" t="s">
        <v>7</v>
      </c>
      <c r="F11" s="7" t="s">
        <v>287</v>
      </c>
      <c r="G11" s="1" t="s">
        <v>286</v>
      </c>
      <c r="H11" s="1" t="s">
        <v>280</v>
      </c>
      <c r="I11" s="1" t="s">
        <v>285</v>
      </c>
      <c r="J11" s="1" t="s">
        <v>284</v>
      </c>
      <c r="K11" s="8" t="s">
        <v>14</v>
      </c>
    </row>
    <row r="12" spans="1:11" x14ac:dyDescent="0.25">
      <c r="A12" s="6" t="s">
        <v>283</v>
      </c>
      <c r="B12" s="1" t="s">
        <v>338</v>
      </c>
      <c r="C12" s="1">
        <v>1058429</v>
      </c>
      <c r="D12" s="1">
        <v>1058722</v>
      </c>
      <c r="E12" s="1" t="s">
        <v>7</v>
      </c>
      <c r="F12" s="7" t="s">
        <v>282</v>
      </c>
      <c r="G12" s="1" t="s">
        <v>281</v>
      </c>
      <c r="H12" s="1" t="s">
        <v>280</v>
      </c>
      <c r="I12" s="1" t="s">
        <v>14</v>
      </c>
      <c r="J12" s="1" t="s">
        <v>14</v>
      </c>
      <c r="K12" s="8" t="s">
        <v>14</v>
      </c>
    </row>
    <row r="13" spans="1:11" x14ac:dyDescent="0.25">
      <c r="A13" s="6" t="s">
        <v>253</v>
      </c>
      <c r="B13" s="1" t="s">
        <v>251</v>
      </c>
      <c r="C13" s="1">
        <v>1059490</v>
      </c>
      <c r="D13" s="1">
        <v>1060982</v>
      </c>
      <c r="E13" s="1" t="s">
        <v>253</v>
      </c>
      <c r="F13" s="7" t="s">
        <v>30</v>
      </c>
      <c r="G13" s="1" t="s">
        <v>279</v>
      </c>
      <c r="H13" s="1" t="s">
        <v>251</v>
      </c>
      <c r="I13" s="1" t="s">
        <v>250</v>
      </c>
      <c r="J13" s="1" t="s">
        <v>250</v>
      </c>
      <c r="K13" s="8" t="s">
        <v>250</v>
      </c>
    </row>
    <row r="14" spans="1:11" x14ac:dyDescent="0.25">
      <c r="A14" s="6" t="s">
        <v>253</v>
      </c>
      <c r="B14" s="1" t="s">
        <v>339</v>
      </c>
      <c r="C14" s="1">
        <v>1059490</v>
      </c>
      <c r="D14" s="1">
        <v>1059518</v>
      </c>
      <c r="E14" s="1" t="s">
        <v>253</v>
      </c>
      <c r="F14" s="7" t="s">
        <v>30</v>
      </c>
      <c r="G14" s="1" t="s">
        <v>254</v>
      </c>
      <c r="H14" s="1" t="s">
        <v>251</v>
      </c>
      <c r="I14" s="1" t="s">
        <v>250</v>
      </c>
      <c r="J14" s="1" t="s">
        <v>250</v>
      </c>
      <c r="K14" s="8" t="s">
        <v>250</v>
      </c>
    </row>
    <row r="15" spans="1:11" x14ac:dyDescent="0.25">
      <c r="A15" s="6" t="s">
        <v>253</v>
      </c>
      <c r="B15" s="1" t="s">
        <v>340</v>
      </c>
      <c r="C15" s="1">
        <v>1059519</v>
      </c>
      <c r="D15" s="1">
        <v>1059550</v>
      </c>
      <c r="E15" s="1" t="s">
        <v>253</v>
      </c>
      <c r="F15" s="7" t="s">
        <v>30</v>
      </c>
      <c r="G15" s="1" t="s">
        <v>278</v>
      </c>
      <c r="H15" s="1" t="s">
        <v>251</v>
      </c>
      <c r="I15" s="1" t="s">
        <v>250</v>
      </c>
      <c r="J15" s="1" t="s">
        <v>250</v>
      </c>
      <c r="K15" s="8" t="s">
        <v>250</v>
      </c>
    </row>
    <row r="16" spans="1:11" x14ac:dyDescent="0.25">
      <c r="A16" s="6" t="s">
        <v>253</v>
      </c>
      <c r="B16" s="1" t="s">
        <v>339</v>
      </c>
      <c r="C16" s="1">
        <v>1059551</v>
      </c>
      <c r="D16" s="1">
        <v>1059579</v>
      </c>
      <c r="E16" s="1" t="s">
        <v>253</v>
      </c>
      <c r="F16" s="7" t="s">
        <v>30</v>
      </c>
      <c r="G16" s="1" t="s">
        <v>254</v>
      </c>
      <c r="H16" s="1" t="s">
        <v>251</v>
      </c>
      <c r="I16" s="1" t="s">
        <v>250</v>
      </c>
      <c r="J16" s="1" t="s">
        <v>250</v>
      </c>
      <c r="K16" s="8" t="s">
        <v>250</v>
      </c>
    </row>
    <row r="17" spans="1:11" x14ac:dyDescent="0.25">
      <c r="A17" s="6" t="s">
        <v>253</v>
      </c>
      <c r="B17" s="1" t="s">
        <v>340</v>
      </c>
      <c r="C17" s="1">
        <v>1059580</v>
      </c>
      <c r="D17" s="1">
        <v>1059611</v>
      </c>
      <c r="E17" s="1" t="s">
        <v>253</v>
      </c>
      <c r="F17" s="7" t="s">
        <v>30</v>
      </c>
      <c r="G17" s="1" t="s">
        <v>277</v>
      </c>
      <c r="H17" s="1" t="s">
        <v>251</v>
      </c>
      <c r="I17" s="1" t="s">
        <v>250</v>
      </c>
      <c r="J17" s="1" t="s">
        <v>250</v>
      </c>
      <c r="K17" s="8" t="s">
        <v>250</v>
      </c>
    </row>
    <row r="18" spans="1:11" x14ac:dyDescent="0.25">
      <c r="A18" s="6" t="s">
        <v>253</v>
      </c>
      <c r="B18" s="1" t="s">
        <v>339</v>
      </c>
      <c r="C18" s="1">
        <v>1059612</v>
      </c>
      <c r="D18" s="1">
        <v>1059640</v>
      </c>
      <c r="E18" s="1" t="s">
        <v>253</v>
      </c>
      <c r="F18" s="7" t="s">
        <v>30</v>
      </c>
      <c r="G18" s="1" t="s">
        <v>254</v>
      </c>
      <c r="H18" s="1" t="s">
        <v>251</v>
      </c>
      <c r="I18" s="1" t="s">
        <v>250</v>
      </c>
      <c r="J18" s="1" t="s">
        <v>250</v>
      </c>
      <c r="K18" s="8" t="s">
        <v>250</v>
      </c>
    </row>
    <row r="19" spans="1:11" x14ac:dyDescent="0.25">
      <c r="A19" s="6" t="s">
        <v>253</v>
      </c>
      <c r="B19" s="1" t="s">
        <v>340</v>
      </c>
      <c r="C19" s="1">
        <v>1059641</v>
      </c>
      <c r="D19" s="1">
        <v>1059672</v>
      </c>
      <c r="E19" s="1" t="s">
        <v>253</v>
      </c>
      <c r="F19" s="7" t="s">
        <v>30</v>
      </c>
      <c r="G19" s="1" t="s">
        <v>276</v>
      </c>
      <c r="H19" s="1" t="s">
        <v>251</v>
      </c>
      <c r="I19" s="1" t="s">
        <v>250</v>
      </c>
      <c r="J19" s="1" t="s">
        <v>250</v>
      </c>
      <c r="K19" s="8" t="s">
        <v>250</v>
      </c>
    </row>
    <row r="20" spans="1:11" x14ac:dyDescent="0.25">
      <c r="A20" s="6" t="s">
        <v>253</v>
      </c>
      <c r="B20" s="1" t="s">
        <v>339</v>
      </c>
      <c r="C20" s="1">
        <v>1059673</v>
      </c>
      <c r="D20" s="1">
        <v>1059701</v>
      </c>
      <c r="E20" s="1" t="s">
        <v>253</v>
      </c>
      <c r="F20" s="7" t="s">
        <v>30</v>
      </c>
      <c r="G20" s="1" t="s">
        <v>254</v>
      </c>
      <c r="H20" s="1" t="s">
        <v>251</v>
      </c>
      <c r="I20" s="1" t="s">
        <v>250</v>
      </c>
      <c r="J20" s="1" t="s">
        <v>250</v>
      </c>
      <c r="K20" s="8" t="s">
        <v>250</v>
      </c>
    </row>
    <row r="21" spans="1:11" x14ac:dyDescent="0.25">
      <c r="A21" s="6" t="s">
        <v>253</v>
      </c>
      <c r="B21" s="1" t="s">
        <v>340</v>
      </c>
      <c r="C21" s="1">
        <v>1059702</v>
      </c>
      <c r="D21" s="1">
        <v>1059733</v>
      </c>
      <c r="E21" s="1" t="s">
        <v>253</v>
      </c>
      <c r="F21" s="7" t="s">
        <v>30</v>
      </c>
      <c r="G21" s="1" t="s">
        <v>275</v>
      </c>
      <c r="H21" s="1" t="s">
        <v>251</v>
      </c>
      <c r="I21" s="1" t="s">
        <v>250</v>
      </c>
      <c r="J21" s="1" t="s">
        <v>250</v>
      </c>
      <c r="K21" s="8" t="s">
        <v>250</v>
      </c>
    </row>
    <row r="22" spans="1:11" x14ac:dyDescent="0.25">
      <c r="A22" s="6" t="s">
        <v>253</v>
      </c>
      <c r="B22" s="1" t="s">
        <v>339</v>
      </c>
      <c r="C22" s="1">
        <v>1059734</v>
      </c>
      <c r="D22" s="1">
        <v>1059762</v>
      </c>
      <c r="E22" s="1" t="s">
        <v>253</v>
      </c>
      <c r="F22" s="7" t="s">
        <v>30</v>
      </c>
      <c r="G22" s="1" t="s">
        <v>254</v>
      </c>
      <c r="H22" s="1" t="s">
        <v>251</v>
      </c>
      <c r="I22" s="1" t="s">
        <v>250</v>
      </c>
      <c r="J22" s="1" t="s">
        <v>250</v>
      </c>
      <c r="K22" s="8" t="s">
        <v>250</v>
      </c>
    </row>
    <row r="23" spans="1:11" x14ac:dyDescent="0.25">
      <c r="A23" s="6" t="s">
        <v>253</v>
      </c>
      <c r="B23" s="1" t="s">
        <v>340</v>
      </c>
      <c r="C23" s="1">
        <v>1059763</v>
      </c>
      <c r="D23" s="1">
        <v>1059794</v>
      </c>
      <c r="E23" s="1" t="s">
        <v>253</v>
      </c>
      <c r="F23" s="7" t="s">
        <v>30</v>
      </c>
      <c r="G23" s="1" t="s">
        <v>274</v>
      </c>
      <c r="H23" s="1" t="s">
        <v>251</v>
      </c>
      <c r="I23" s="1" t="s">
        <v>250</v>
      </c>
      <c r="J23" s="1" t="s">
        <v>250</v>
      </c>
      <c r="K23" s="8" t="s">
        <v>250</v>
      </c>
    </row>
    <row r="24" spans="1:11" x14ac:dyDescent="0.25">
      <c r="A24" s="6" t="s">
        <v>253</v>
      </c>
      <c r="B24" s="1" t="s">
        <v>339</v>
      </c>
      <c r="C24" s="1">
        <v>1059795</v>
      </c>
      <c r="D24" s="1">
        <v>1059823</v>
      </c>
      <c r="E24" s="1" t="s">
        <v>253</v>
      </c>
      <c r="F24" s="7" t="s">
        <v>30</v>
      </c>
      <c r="G24" s="1" t="s">
        <v>254</v>
      </c>
      <c r="H24" s="1" t="s">
        <v>251</v>
      </c>
      <c r="I24" s="1" t="s">
        <v>250</v>
      </c>
      <c r="J24" s="1" t="s">
        <v>250</v>
      </c>
      <c r="K24" s="8" t="s">
        <v>250</v>
      </c>
    </row>
    <row r="25" spans="1:11" x14ac:dyDescent="0.25">
      <c r="A25" s="6" t="s">
        <v>253</v>
      </c>
      <c r="B25" s="1" t="s">
        <v>340</v>
      </c>
      <c r="C25" s="1">
        <v>1059824</v>
      </c>
      <c r="D25" s="1">
        <v>1059855</v>
      </c>
      <c r="E25" s="1" t="s">
        <v>253</v>
      </c>
      <c r="F25" s="7" t="s">
        <v>30</v>
      </c>
      <c r="G25" s="1" t="s">
        <v>273</v>
      </c>
      <c r="H25" s="1" t="s">
        <v>251</v>
      </c>
      <c r="I25" s="1" t="s">
        <v>250</v>
      </c>
      <c r="J25" s="1" t="s">
        <v>250</v>
      </c>
      <c r="K25" s="8" t="s">
        <v>250</v>
      </c>
    </row>
    <row r="26" spans="1:11" x14ac:dyDescent="0.25">
      <c r="A26" s="6" t="s">
        <v>253</v>
      </c>
      <c r="B26" s="1" t="s">
        <v>339</v>
      </c>
      <c r="C26" s="1">
        <v>1059856</v>
      </c>
      <c r="D26" s="1">
        <v>1059884</v>
      </c>
      <c r="E26" s="1" t="s">
        <v>253</v>
      </c>
      <c r="F26" s="7" t="s">
        <v>30</v>
      </c>
      <c r="G26" s="1" t="s">
        <v>254</v>
      </c>
      <c r="H26" s="1" t="s">
        <v>251</v>
      </c>
      <c r="I26" s="1" t="s">
        <v>250</v>
      </c>
      <c r="J26" s="1" t="s">
        <v>250</v>
      </c>
      <c r="K26" s="8" t="s">
        <v>250</v>
      </c>
    </row>
    <row r="27" spans="1:11" x14ac:dyDescent="0.25">
      <c r="A27" s="6" t="s">
        <v>253</v>
      </c>
      <c r="B27" s="1" t="s">
        <v>340</v>
      </c>
      <c r="C27" s="1">
        <v>1059885</v>
      </c>
      <c r="D27" s="1">
        <v>1059916</v>
      </c>
      <c r="E27" s="1" t="s">
        <v>253</v>
      </c>
      <c r="F27" s="7" t="s">
        <v>30</v>
      </c>
      <c r="G27" s="1" t="s">
        <v>272</v>
      </c>
      <c r="H27" s="1" t="s">
        <v>251</v>
      </c>
      <c r="I27" s="1" t="s">
        <v>250</v>
      </c>
      <c r="J27" s="1" t="s">
        <v>250</v>
      </c>
      <c r="K27" s="8" t="s">
        <v>250</v>
      </c>
    </row>
    <row r="28" spans="1:11" x14ac:dyDescent="0.25">
      <c r="A28" s="6" t="s">
        <v>253</v>
      </c>
      <c r="B28" s="1" t="s">
        <v>339</v>
      </c>
      <c r="C28" s="1">
        <v>1059917</v>
      </c>
      <c r="D28" s="1">
        <v>1059945</v>
      </c>
      <c r="E28" s="1" t="s">
        <v>253</v>
      </c>
      <c r="F28" s="7" t="s">
        <v>30</v>
      </c>
      <c r="G28" s="1" t="s">
        <v>254</v>
      </c>
      <c r="H28" s="1" t="s">
        <v>251</v>
      </c>
      <c r="I28" s="1" t="s">
        <v>250</v>
      </c>
      <c r="J28" s="1" t="s">
        <v>250</v>
      </c>
      <c r="K28" s="8" t="s">
        <v>250</v>
      </c>
    </row>
    <row r="29" spans="1:11" x14ac:dyDescent="0.25">
      <c r="A29" s="6" t="s">
        <v>253</v>
      </c>
      <c r="B29" s="1" t="s">
        <v>340</v>
      </c>
      <c r="C29" s="1">
        <v>1059946</v>
      </c>
      <c r="D29" s="1">
        <v>1059977</v>
      </c>
      <c r="E29" s="1" t="s">
        <v>253</v>
      </c>
      <c r="F29" s="7" t="s">
        <v>30</v>
      </c>
      <c r="G29" s="1" t="s">
        <v>271</v>
      </c>
      <c r="H29" s="1" t="s">
        <v>251</v>
      </c>
      <c r="I29" s="1" t="s">
        <v>250</v>
      </c>
      <c r="J29" s="1" t="s">
        <v>250</v>
      </c>
      <c r="K29" s="8" t="s">
        <v>250</v>
      </c>
    </row>
    <row r="30" spans="1:11" x14ac:dyDescent="0.25">
      <c r="A30" s="6" t="s">
        <v>253</v>
      </c>
      <c r="B30" s="1" t="s">
        <v>339</v>
      </c>
      <c r="C30" s="1">
        <v>1059978</v>
      </c>
      <c r="D30" s="1">
        <v>1060006</v>
      </c>
      <c r="E30" s="1" t="s">
        <v>253</v>
      </c>
      <c r="F30" s="7" t="s">
        <v>30</v>
      </c>
      <c r="G30" s="1" t="s">
        <v>254</v>
      </c>
      <c r="H30" s="1" t="s">
        <v>251</v>
      </c>
      <c r="I30" s="1" t="s">
        <v>250</v>
      </c>
      <c r="J30" s="1" t="s">
        <v>250</v>
      </c>
      <c r="K30" s="8" t="s">
        <v>250</v>
      </c>
    </row>
    <row r="31" spans="1:11" x14ac:dyDescent="0.25">
      <c r="A31" s="6" t="s">
        <v>253</v>
      </c>
      <c r="B31" s="1" t="s">
        <v>340</v>
      </c>
      <c r="C31" s="1">
        <v>1060007</v>
      </c>
      <c r="D31" s="1">
        <v>1060038</v>
      </c>
      <c r="E31" s="1" t="s">
        <v>253</v>
      </c>
      <c r="F31" s="7" t="s">
        <v>30</v>
      </c>
      <c r="G31" s="1" t="s">
        <v>270</v>
      </c>
      <c r="H31" s="1" t="s">
        <v>251</v>
      </c>
      <c r="I31" s="1" t="s">
        <v>250</v>
      </c>
      <c r="J31" s="1" t="s">
        <v>250</v>
      </c>
      <c r="K31" s="8" t="s">
        <v>250</v>
      </c>
    </row>
    <row r="32" spans="1:11" x14ac:dyDescent="0.25">
      <c r="A32" s="6" t="s">
        <v>253</v>
      </c>
      <c r="B32" s="1" t="s">
        <v>339</v>
      </c>
      <c r="C32" s="1">
        <v>1060039</v>
      </c>
      <c r="D32" s="1">
        <v>1060067</v>
      </c>
      <c r="E32" s="1" t="s">
        <v>253</v>
      </c>
      <c r="F32" s="7" t="s">
        <v>30</v>
      </c>
      <c r="G32" s="1" t="s">
        <v>254</v>
      </c>
      <c r="H32" s="1" t="s">
        <v>251</v>
      </c>
      <c r="I32" s="1" t="s">
        <v>250</v>
      </c>
      <c r="J32" s="1" t="s">
        <v>250</v>
      </c>
      <c r="K32" s="8" t="s">
        <v>250</v>
      </c>
    </row>
    <row r="33" spans="1:11" x14ac:dyDescent="0.25">
      <c r="A33" s="6" t="s">
        <v>253</v>
      </c>
      <c r="B33" s="1" t="s">
        <v>340</v>
      </c>
      <c r="C33" s="1">
        <v>1060068</v>
      </c>
      <c r="D33" s="1">
        <v>1060099</v>
      </c>
      <c r="E33" s="1" t="s">
        <v>253</v>
      </c>
      <c r="F33" s="7" t="s">
        <v>30</v>
      </c>
      <c r="G33" s="1" t="s">
        <v>269</v>
      </c>
      <c r="H33" s="1" t="s">
        <v>251</v>
      </c>
      <c r="I33" s="1" t="s">
        <v>250</v>
      </c>
      <c r="J33" s="1" t="s">
        <v>250</v>
      </c>
      <c r="K33" s="8" t="s">
        <v>250</v>
      </c>
    </row>
    <row r="34" spans="1:11" x14ac:dyDescent="0.25">
      <c r="A34" s="6" t="s">
        <v>253</v>
      </c>
      <c r="B34" s="1" t="s">
        <v>339</v>
      </c>
      <c r="C34" s="1">
        <v>1060100</v>
      </c>
      <c r="D34" s="1">
        <v>1060128</v>
      </c>
      <c r="E34" s="1" t="s">
        <v>253</v>
      </c>
      <c r="F34" s="7" t="s">
        <v>30</v>
      </c>
      <c r="G34" s="1" t="s">
        <v>254</v>
      </c>
      <c r="H34" s="1" t="s">
        <v>251</v>
      </c>
      <c r="I34" s="1" t="s">
        <v>250</v>
      </c>
      <c r="J34" s="1" t="s">
        <v>250</v>
      </c>
      <c r="K34" s="8" t="s">
        <v>250</v>
      </c>
    </row>
    <row r="35" spans="1:11" x14ac:dyDescent="0.25">
      <c r="A35" s="6" t="s">
        <v>253</v>
      </c>
      <c r="B35" s="1" t="s">
        <v>340</v>
      </c>
      <c r="C35" s="1">
        <v>1060129</v>
      </c>
      <c r="D35" s="1">
        <v>1060160</v>
      </c>
      <c r="E35" s="1" t="s">
        <v>253</v>
      </c>
      <c r="F35" s="7" t="s">
        <v>30</v>
      </c>
      <c r="G35" s="1" t="s">
        <v>268</v>
      </c>
      <c r="H35" s="1" t="s">
        <v>251</v>
      </c>
      <c r="I35" s="1" t="s">
        <v>250</v>
      </c>
      <c r="J35" s="1" t="s">
        <v>250</v>
      </c>
      <c r="K35" s="8" t="s">
        <v>250</v>
      </c>
    </row>
    <row r="36" spans="1:11" x14ac:dyDescent="0.25">
      <c r="A36" s="6" t="s">
        <v>253</v>
      </c>
      <c r="B36" s="1" t="s">
        <v>339</v>
      </c>
      <c r="C36" s="1">
        <v>1060161</v>
      </c>
      <c r="D36" s="1">
        <v>1060189</v>
      </c>
      <c r="E36" s="1" t="s">
        <v>253</v>
      </c>
      <c r="F36" s="7" t="s">
        <v>30</v>
      </c>
      <c r="G36" s="1" t="s">
        <v>254</v>
      </c>
      <c r="H36" s="1" t="s">
        <v>251</v>
      </c>
      <c r="I36" s="1" t="s">
        <v>250</v>
      </c>
      <c r="J36" s="1" t="s">
        <v>250</v>
      </c>
      <c r="K36" s="8" t="s">
        <v>250</v>
      </c>
    </row>
    <row r="37" spans="1:11" x14ac:dyDescent="0.25">
      <c r="A37" s="6" t="s">
        <v>253</v>
      </c>
      <c r="B37" s="1" t="s">
        <v>340</v>
      </c>
      <c r="C37" s="1">
        <v>1060190</v>
      </c>
      <c r="D37" s="1">
        <v>1060221</v>
      </c>
      <c r="E37" s="1" t="s">
        <v>253</v>
      </c>
      <c r="F37" s="7" t="s">
        <v>30</v>
      </c>
      <c r="G37" s="1" t="s">
        <v>267</v>
      </c>
      <c r="H37" s="1" t="s">
        <v>251</v>
      </c>
      <c r="I37" s="1" t="s">
        <v>250</v>
      </c>
      <c r="J37" s="1" t="s">
        <v>250</v>
      </c>
      <c r="K37" s="8" t="s">
        <v>250</v>
      </c>
    </row>
    <row r="38" spans="1:11" x14ac:dyDescent="0.25">
      <c r="A38" s="6" t="s">
        <v>253</v>
      </c>
      <c r="B38" s="1" t="s">
        <v>339</v>
      </c>
      <c r="C38" s="1">
        <v>1060222</v>
      </c>
      <c r="D38" s="1">
        <v>1060250</v>
      </c>
      <c r="E38" s="1" t="s">
        <v>253</v>
      </c>
      <c r="F38" s="7" t="s">
        <v>30</v>
      </c>
      <c r="G38" s="1" t="s">
        <v>254</v>
      </c>
      <c r="H38" s="1" t="s">
        <v>251</v>
      </c>
      <c r="I38" s="1" t="s">
        <v>250</v>
      </c>
      <c r="J38" s="1" t="s">
        <v>250</v>
      </c>
      <c r="K38" s="8" t="s">
        <v>250</v>
      </c>
    </row>
    <row r="39" spans="1:11" x14ac:dyDescent="0.25">
      <c r="A39" s="6" t="s">
        <v>253</v>
      </c>
      <c r="B39" s="1" t="s">
        <v>340</v>
      </c>
      <c r="C39" s="1">
        <v>1060251</v>
      </c>
      <c r="D39" s="1">
        <v>1060282</v>
      </c>
      <c r="E39" s="1" t="s">
        <v>253</v>
      </c>
      <c r="F39" s="7" t="s">
        <v>30</v>
      </c>
      <c r="G39" s="1" t="s">
        <v>266</v>
      </c>
      <c r="H39" s="1" t="s">
        <v>251</v>
      </c>
      <c r="I39" s="1" t="s">
        <v>250</v>
      </c>
      <c r="J39" s="1" t="s">
        <v>250</v>
      </c>
      <c r="K39" s="8" t="s">
        <v>250</v>
      </c>
    </row>
    <row r="40" spans="1:11" x14ac:dyDescent="0.25">
      <c r="A40" s="6" t="s">
        <v>253</v>
      </c>
      <c r="B40" s="1" t="s">
        <v>339</v>
      </c>
      <c r="C40" s="1">
        <v>1060283</v>
      </c>
      <c r="D40" s="1">
        <v>1060311</v>
      </c>
      <c r="E40" s="1" t="s">
        <v>253</v>
      </c>
      <c r="F40" s="7" t="s">
        <v>30</v>
      </c>
      <c r="G40" s="1" t="s">
        <v>254</v>
      </c>
      <c r="H40" s="1" t="s">
        <v>251</v>
      </c>
      <c r="I40" s="1" t="s">
        <v>250</v>
      </c>
      <c r="J40" s="1" t="s">
        <v>250</v>
      </c>
      <c r="K40" s="8" t="s">
        <v>250</v>
      </c>
    </row>
    <row r="41" spans="1:11" x14ac:dyDescent="0.25">
      <c r="A41" s="6" t="s">
        <v>253</v>
      </c>
      <c r="B41" s="1" t="s">
        <v>340</v>
      </c>
      <c r="C41" s="1">
        <v>1060312</v>
      </c>
      <c r="D41" s="1">
        <v>1060343</v>
      </c>
      <c r="E41" s="1" t="s">
        <v>253</v>
      </c>
      <c r="F41" s="7" t="s">
        <v>30</v>
      </c>
      <c r="G41" s="1" t="s">
        <v>265</v>
      </c>
      <c r="H41" s="1" t="s">
        <v>251</v>
      </c>
      <c r="I41" s="1" t="s">
        <v>250</v>
      </c>
      <c r="J41" s="1" t="s">
        <v>250</v>
      </c>
      <c r="K41" s="8" t="s">
        <v>250</v>
      </c>
    </row>
    <row r="42" spans="1:11" x14ac:dyDescent="0.25">
      <c r="A42" s="6" t="s">
        <v>253</v>
      </c>
      <c r="B42" s="1" t="s">
        <v>339</v>
      </c>
      <c r="C42" s="1">
        <v>1060344</v>
      </c>
      <c r="D42" s="1">
        <v>1060372</v>
      </c>
      <c r="E42" s="1" t="s">
        <v>253</v>
      </c>
      <c r="F42" s="7" t="s">
        <v>30</v>
      </c>
      <c r="G42" s="1" t="s">
        <v>254</v>
      </c>
      <c r="H42" s="1" t="s">
        <v>251</v>
      </c>
      <c r="I42" s="1" t="s">
        <v>250</v>
      </c>
      <c r="J42" s="1" t="s">
        <v>250</v>
      </c>
      <c r="K42" s="8" t="s">
        <v>250</v>
      </c>
    </row>
    <row r="43" spans="1:11" x14ac:dyDescent="0.25">
      <c r="A43" s="6" t="s">
        <v>253</v>
      </c>
      <c r="B43" s="1" t="s">
        <v>340</v>
      </c>
      <c r="C43" s="1">
        <v>1060373</v>
      </c>
      <c r="D43" s="1">
        <v>1060404</v>
      </c>
      <c r="E43" s="1" t="s">
        <v>253</v>
      </c>
      <c r="F43" s="7" t="s">
        <v>30</v>
      </c>
      <c r="G43" s="1" t="s">
        <v>264</v>
      </c>
      <c r="H43" s="1" t="s">
        <v>251</v>
      </c>
      <c r="I43" s="1" t="s">
        <v>250</v>
      </c>
      <c r="J43" s="1" t="s">
        <v>250</v>
      </c>
      <c r="K43" s="8" t="s">
        <v>250</v>
      </c>
    </row>
    <row r="44" spans="1:11" x14ac:dyDescent="0.25">
      <c r="A44" s="6" t="s">
        <v>253</v>
      </c>
      <c r="B44" s="1" t="s">
        <v>339</v>
      </c>
      <c r="C44" s="1">
        <v>1060405</v>
      </c>
      <c r="D44" s="1">
        <v>1060433</v>
      </c>
      <c r="E44" s="1" t="s">
        <v>253</v>
      </c>
      <c r="F44" s="7" t="s">
        <v>30</v>
      </c>
      <c r="G44" s="1" t="s">
        <v>254</v>
      </c>
      <c r="H44" s="1" t="s">
        <v>251</v>
      </c>
      <c r="I44" s="1" t="s">
        <v>250</v>
      </c>
      <c r="J44" s="1" t="s">
        <v>250</v>
      </c>
      <c r="K44" s="8" t="s">
        <v>250</v>
      </c>
    </row>
    <row r="45" spans="1:11" x14ac:dyDescent="0.25">
      <c r="A45" s="6" t="s">
        <v>253</v>
      </c>
      <c r="B45" s="1" t="s">
        <v>340</v>
      </c>
      <c r="C45" s="1">
        <v>1060434</v>
      </c>
      <c r="D45" s="1">
        <v>1060465</v>
      </c>
      <c r="E45" s="1" t="s">
        <v>253</v>
      </c>
      <c r="F45" s="7" t="s">
        <v>30</v>
      </c>
      <c r="G45" s="1" t="s">
        <v>263</v>
      </c>
      <c r="H45" s="1" t="s">
        <v>251</v>
      </c>
      <c r="I45" s="1" t="s">
        <v>250</v>
      </c>
      <c r="J45" s="1" t="s">
        <v>250</v>
      </c>
      <c r="K45" s="8" t="s">
        <v>250</v>
      </c>
    </row>
    <row r="46" spans="1:11" x14ac:dyDescent="0.25">
      <c r="A46" s="6" t="s">
        <v>253</v>
      </c>
      <c r="B46" s="1" t="s">
        <v>339</v>
      </c>
      <c r="C46" s="1">
        <v>1060466</v>
      </c>
      <c r="D46" s="1">
        <v>1060494</v>
      </c>
      <c r="E46" s="1" t="s">
        <v>253</v>
      </c>
      <c r="F46" s="7" t="s">
        <v>30</v>
      </c>
      <c r="G46" s="1" t="s">
        <v>254</v>
      </c>
      <c r="H46" s="1" t="s">
        <v>251</v>
      </c>
      <c r="I46" s="1" t="s">
        <v>250</v>
      </c>
      <c r="J46" s="1" t="s">
        <v>250</v>
      </c>
      <c r="K46" s="8" t="s">
        <v>250</v>
      </c>
    </row>
    <row r="47" spans="1:11" x14ac:dyDescent="0.25">
      <c r="A47" s="6" t="s">
        <v>253</v>
      </c>
      <c r="B47" s="1" t="s">
        <v>340</v>
      </c>
      <c r="C47" s="1">
        <v>1060495</v>
      </c>
      <c r="D47" s="1">
        <v>1060526</v>
      </c>
      <c r="E47" s="1" t="s">
        <v>253</v>
      </c>
      <c r="F47" s="7" t="s">
        <v>30</v>
      </c>
      <c r="G47" s="1" t="s">
        <v>262</v>
      </c>
      <c r="H47" s="1" t="s">
        <v>251</v>
      </c>
      <c r="I47" s="1" t="s">
        <v>250</v>
      </c>
      <c r="J47" s="1" t="s">
        <v>250</v>
      </c>
      <c r="K47" s="8" t="s">
        <v>250</v>
      </c>
    </row>
    <row r="48" spans="1:11" x14ac:dyDescent="0.25">
      <c r="A48" s="6" t="s">
        <v>253</v>
      </c>
      <c r="B48" s="1" t="s">
        <v>339</v>
      </c>
      <c r="C48" s="1">
        <v>1060527</v>
      </c>
      <c r="D48" s="1">
        <v>1060555</v>
      </c>
      <c r="E48" s="1" t="s">
        <v>253</v>
      </c>
      <c r="F48" s="7" t="s">
        <v>30</v>
      </c>
      <c r="G48" s="1" t="s">
        <v>254</v>
      </c>
      <c r="H48" s="1" t="s">
        <v>251</v>
      </c>
      <c r="I48" s="1" t="s">
        <v>250</v>
      </c>
      <c r="J48" s="1" t="s">
        <v>250</v>
      </c>
      <c r="K48" s="8" t="s">
        <v>250</v>
      </c>
    </row>
    <row r="49" spans="1:11" x14ac:dyDescent="0.25">
      <c r="A49" s="6" t="s">
        <v>253</v>
      </c>
      <c r="B49" s="1" t="s">
        <v>340</v>
      </c>
      <c r="C49" s="1">
        <v>1060556</v>
      </c>
      <c r="D49" s="1">
        <v>1060587</v>
      </c>
      <c r="E49" s="1" t="s">
        <v>253</v>
      </c>
      <c r="F49" s="7" t="s">
        <v>30</v>
      </c>
      <c r="G49" s="1" t="s">
        <v>261</v>
      </c>
      <c r="H49" s="1" t="s">
        <v>251</v>
      </c>
      <c r="I49" s="1" t="s">
        <v>250</v>
      </c>
      <c r="J49" s="1" t="s">
        <v>250</v>
      </c>
      <c r="K49" s="8" t="s">
        <v>250</v>
      </c>
    </row>
    <row r="50" spans="1:11" x14ac:dyDescent="0.25">
      <c r="A50" s="6" t="s">
        <v>253</v>
      </c>
      <c r="B50" s="1" t="s">
        <v>339</v>
      </c>
      <c r="C50" s="1">
        <v>1060588</v>
      </c>
      <c r="D50" s="1">
        <v>1060616</v>
      </c>
      <c r="E50" s="1" t="s">
        <v>253</v>
      </c>
      <c r="F50" s="7" t="s">
        <v>30</v>
      </c>
      <c r="G50" s="1" t="s">
        <v>254</v>
      </c>
      <c r="H50" s="1" t="s">
        <v>251</v>
      </c>
      <c r="I50" s="1" t="s">
        <v>250</v>
      </c>
      <c r="J50" s="1" t="s">
        <v>250</v>
      </c>
      <c r="K50" s="8" t="s">
        <v>250</v>
      </c>
    </row>
    <row r="51" spans="1:11" x14ac:dyDescent="0.25">
      <c r="A51" s="6" t="s">
        <v>253</v>
      </c>
      <c r="B51" s="1" t="s">
        <v>340</v>
      </c>
      <c r="C51" s="1">
        <v>1060617</v>
      </c>
      <c r="D51" s="1">
        <v>1060648</v>
      </c>
      <c r="E51" s="1" t="s">
        <v>253</v>
      </c>
      <c r="F51" s="7" t="s">
        <v>30</v>
      </c>
      <c r="G51" s="1" t="s">
        <v>260</v>
      </c>
      <c r="H51" s="1" t="s">
        <v>251</v>
      </c>
      <c r="I51" s="1" t="s">
        <v>250</v>
      </c>
      <c r="J51" s="1" t="s">
        <v>250</v>
      </c>
      <c r="K51" s="8" t="s">
        <v>250</v>
      </c>
    </row>
    <row r="52" spans="1:11" x14ac:dyDescent="0.25">
      <c r="A52" s="6" t="s">
        <v>253</v>
      </c>
      <c r="B52" s="1" t="s">
        <v>339</v>
      </c>
      <c r="C52" s="1">
        <v>1060649</v>
      </c>
      <c r="D52" s="1">
        <v>1060677</v>
      </c>
      <c r="E52" s="1" t="s">
        <v>253</v>
      </c>
      <c r="F52" s="7" t="s">
        <v>30</v>
      </c>
      <c r="G52" s="1" t="s">
        <v>254</v>
      </c>
      <c r="H52" s="1" t="s">
        <v>251</v>
      </c>
      <c r="I52" s="1" t="s">
        <v>250</v>
      </c>
      <c r="J52" s="1" t="s">
        <v>250</v>
      </c>
      <c r="K52" s="8" t="s">
        <v>250</v>
      </c>
    </row>
    <row r="53" spans="1:11" x14ac:dyDescent="0.25">
      <c r="A53" s="6" t="s">
        <v>253</v>
      </c>
      <c r="B53" s="1" t="s">
        <v>340</v>
      </c>
      <c r="C53" s="1">
        <v>1060678</v>
      </c>
      <c r="D53" s="1">
        <v>1060709</v>
      </c>
      <c r="E53" s="1" t="s">
        <v>253</v>
      </c>
      <c r="F53" s="7" t="s">
        <v>30</v>
      </c>
      <c r="G53" s="1" t="s">
        <v>259</v>
      </c>
      <c r="H53" s="1" t="s">
        <v>251</v>
      </c>
      <c r="I53" s="1" t="s">
        <v>250</v>
      </c>
      <c r="J53" s="1" t="s">
        <v>250</v>
      </c>
      <c r="K53" s="8" t="s">
        <v>250</v>
      </c>
    </row>
    <row r="54" spans="1:11" x14ac:dyDescent="0.25">
      <c r="A54" s="6" t="s">
        <v>253</v>
      </c>
      <c r="B54" s="1" t="s">
        <v>339</v>
      </c>
      <c r="C54" s="1">
        <v>1060710</v>
      </c>
      <c r="D54" s="1">
        <v>1060738</v>
      </c>
      <c r="E54" s="1" t="s">
        <v>253</v>
      </c>
      <c r="F54" s="7" t="s">
        <v>30</v>
      </c>
      <c r="G54" s="1" t="s">
        <v>254</v>
      </c>
      <c r="H54" s="1" t="s">
        <v>251</v>
      </c>
      <c r="I54" s="1" t="s">
        <v>250</v>
      </c>
      <c r="J54" s="1" t="s">
        <v>250</v>
      </c>
      <c r="K54" s="8" t="s">
        <v>250</v>
      </c>
    </row>
    <row r="55" spans="1:11" x14ac:dyDescent="0.25">
      <c r="A55" s="6" t="s">
        <v>253</v>
      </c>
      <c r="B55" s="1" t="s">
        <v>340</v>
      </c>
      <c r="C55" s="1">
        <v>1060739</v>
      </c>
      <c r="D55" s="1">
        <v>1060770</v>
      </c>
      <c r="E55" s="1" t="s">
        <v>253</v>
      </c>
      <c r="F55" s="7" t="s">
        <v>30</v>
      </c>
      <c r="G55" s="1" t="s">
        <v>258</v>
      </c>
      <c r="H55" s="1" t="s">
        <v>251</v>
      </c>
      <c r="I55" s="1" t="s">
        <v>250</v>
      </c>
      <c r="J55" s="1" t="s">
        <v>250</v>
      </c>
      <c r="K55" s="8" t="s">
        <v>250</v>
      </c>
    </row>
    <row r="56" spans="1:11" x14ac:dyDescent="0.25">
      <c r="A56" s="6" t="s">
        <v>253</v>
      </c>
      <c r="B56" s="1" t="s">
        <v>339</v>
      </c>
      <c r="C56" s="1">
        <v>1060771</v>
      </c>
      <c r="D56" s="1">
        <v>1060799</v>
      </c>
      <c r="E56" s="1" t="s">
        <v>253</v>
      </c>
      <c r="F56" s="7" t="s">
        <v>30</v>
      </c>
      <c r="G56" s="1" t="s">
        <v>254</v>
      </c>
      <c r="H56" s="1" t="s">
        <v>251</v>
      </c>
      <c r="I56" s="1" t="s">
        <v>250</v>
      </c>
      <c r="J56" s="1" t="s">
        <v>250</v>
      </c>
      <c r="K56" s="8" t="s">
        <v>250</v>
      </c>
    </row>
    <row r="57" spans="1:11" x14ac:dyDescent="0.25">
      <c r="A57" s="6" t="s">
        <v>253</v>
      </c>
      <c r="B57" s="1" t="s">
        <v>340</v>
      </c>
      <c r="C57" s="1">
        <v>1060800</v>
      </c>
      <c r="D57" s="1">
        <v>1060831</v>
      </c>
      <c r="E57" s="1" t="s">
        <v>253</v>
      </c>
      <c r="F57" s="7" t="s">
        <v>30</v>
      </c>
      <c r="G57" s="1" t="s">
        <v>257</v>
      </c>
      <c r="H57" s="1" t="s">
        <v>251</v>
      </c>
      <c r="I57" s="1" t="s">
        <v>250</v>
      </c>
      <c r="J57" s="1" t="s">
        <v>250</v>
      </c>
      <c r="K57" s="8" t="s">
        <v>250</v>
      </c>
    </row>
    <row r="58" spans="1:11" x14ac:dyDescent="0.25">
      <c r="A58" s="6" t="s">
        <v>253</v>
      </c>
      <c r="B58" s="1" t="s">
        <v>339</v>
      </c>
      <c r="C58" s="1">
        <v>1060832</v>
      </c>
      <c r="D58" s="1">
        <v>1060860</v>
      </c>
      <c r="E58" s="1" t="s">
        <v>253</v>
      </c>
      <c r="F58" s="7" t="s">
        <v>30</v>
      </c>
      <c r="G58" s="1" t="s">
        <v>254</v>
      </c>
      <c r="H58" s="1" t="s">
        <v>251</v>
      </c>
      <c r="I58" s="1" t="s">
        <v>250</v>
      </c>
      <c r="J58" s="1" t="s">
        <v>250</v>
      </c>
      <c r="K58" s="8" t="s">
        <v>250</v>
      </c>
    </row>
    <row r="59" spans="1:11" x14ac:dyDescent="0.25">
      <c r="A59" s="6" t="s">
        <v>253</v>
      </c>
      <c r="B59" s="1" t="s">
        <v>340</v>
      </c>
      <c r="C59" s="1">
        <v>1060861</v>
      </c>
      <c r="D59" s="1">
        <v>1060892</v>
      </c>
      <c r="E59" s="1" t="s">
        <v>253</v>
      </c>
      <c r="F59" s="7" t="s">
        <v>30</v>
      </c>
      <c r="G59" s="1" t="s">
        <v>256</v>
      </c>
      <c r="H59" s="1" t="s">
        <v>251</v>
      </c>
      <c r="I59" s="1" t="s">
        <v>250</v>
      </c>
      <c r="J59" s="1" t="s">
        <v>250</v>
      </c>
      <c r="K59" s="8" t="s">
        <v>250</v>
      </c>
    </row>
    <row r="60" spans="1:11" x14ac:dyDescent="0.25">
      <c r="A60" s="6" t="s">
        <v>253</v>
      </c>
      <c r="B60" s="1" t="s">
        <v>339</v>
      </c>
      <c r="C60" s="1">
        <v>1060893</v>
      </c>
      <c r="D60" s="1">
        <v>1060921</v>
      </c>
      <c r="E60" s="1" t="s">
        <v>253</v>
      </c>
      <c r="F60" s="7" t="s">
        <v>30</v>
      </c>
      <c r="G60" s="1" t="s">
        <v>254</v>
      </c>
      <c r="H60" s="1" t="s">
        <v>251</v>
      </c>
      <c r="I60" s="1" t="s">
        <v>250</v>
      </c>
      <c r="J60" s="1" t="s">
        <v>250</v>
      </c>
      <c r="K60" s="8" t="s">
        <v>250</v>
      </c>
    </row>
    <row r="61" spans="1:11" x14ac:dyDescent="0.25">
      <c r="A61" s="6" t="s">
        <v>253</v>
      </c>
      <c r="B61" s="1" t="s">
        <v>340</v>
      </c>
      <c r="C61" s="1">
        <v>1060922</v>
      </c>
      <c r="D61" s="1">
        <v>1060953</v>
      </c>
      <c r="E61" s="1" t="s">
        <v>253</v>
      </c>
      <c r="F61" s="7" t="s">
        <v>30</v>
      </c>
      <c r="G61" s="1" t="s">
        <v>255</v>
      </c>
      <c r="H61" s="1" t="s">
        <v>251</v>
      </c>
      <c r="I61" s="1" t="s">
        <v>250</v>
      </c>
      <c r="J61" s="1" t="s">
        <v>250</v>
      </c>
      <c r="K61" s="8" t="s">
        <v>250</v>
      </c>
    </row>
    <row r="62" spans="1:11" x14ac:dyDescent="0.25">
      <c r="A62" s="6" t="s">
        <v>253</v>
      </c>
      <c r="B62" s="1" t="s">
        <v>339</v>
      </c>
      <c r="C62" s="1">
        <v>1060954</v>
      </c>
      <c r="D62" s="1">
        <v>1060982</v>
      </c>
      <c r="E62" s="1" t="s">
        <v>253</v>
      </c>
      <c r="F62" s="7" t="s">
        <v>30</v>
      </c>
      <c r="G62" s="1" t="s">
        <v>254</v>
      </c>
      <c r="H62" s="1" t="s">
        <v>251</v>
      </c>
      <c r="I62" s="1" t="s">
        <v>250</v>
      </c>
      <c r="J62" s="1" t="s">
        <v>250</v>
      </c>
      <c r="K62" s="8" t="s">
        <v>250</v>
      </c>
    </row>
    <row r="63" spans="1:11" x14ac:dyDescent="0.25">
      <c r="A63" s="6" t="s">
        <v>253</v>
      </c>
      <c r="B63" s="1" t="s">
        <v>340</v>
      </c>
      <c r="C63" s="1">
        <v>1060983</v>
      </c>
      <c r="D63" s="1">
        <v>1060992</v>
      </c>
      <c r="E63" s="1" t="s">
        <v>253</v>
      </c>
      <c r="F63" s="7" t="s">
        <v>30</v>
      </c>
      <c r="G63" s="1" t="s">
        <v>252</v>
      </c>
      <c r="H63" s="1" t="s">
        <v>251</v>
      </c>
      <c r="I63" s="1" t="s">
        <v>250</v>
      </c>
      <c r="J63" s="1" t="s">
        <v>250</v>
      </c>
      <c r="K63" s="8" t="s">
        <v>250</v>
      </c>
    </row>
    <row r="64" spans="1:11" x14ac:dyDescent="0.25">
      <c r="A64" s="6" t="s">
        <v>249</v>
      </c>
      <c r="B64" s="1" t="s">
        <v>338</v>
      </c>
      <c r="C64" s="1">
        <v>1061121</v>
      </c>
      <c r="D64" s="1">
        <v>1063142</v>
      </c>
      <c r="E64" s="1" t="s">
        <v>23</v>
      </c>
      <c r="F64" s="7" t="s">
        <v>30</v>
      </c>
      <c r="G64" s="1" t="s">
        <v>248</v>
      </c>
      <c r="H64" s="1" t="s">
        <v>204</v>
      </c>
      <c r="I64" s="1" t="s">
        <v>14</v>
      </c>
      <c r="J64" s="1" t="s">
        <v>14</v>
      </c>
      <c r="K64" s="8" t="s">
        <v>14</v>
      </c>
    </row>
    <row r="65" spans="1:11" x14ac:dyDescent="0.25">
      <c r="A65" s="6" t="s">
        <v>247</v>
      </c>
      <c r="B65" s="1" t="s">
        <v>338</v>
      </c>
      <c r="C65" s="1">
        <v>1063129</v>
      </c>
      <c r="D65" s="1">
        <v>1064316</v>
      </c>
      <c r="E65" s="1" t="s">
        <v>23</v>
      </c>
      <c r="F65" s="7" t="s">
        <v>30</v>
      </c>
      <c r="G65" s="1" t="s">
        <v>246</v>
      </c>
      <c r="H65" s="1" t="s">
        <v>204</v>
      </c>
      <c r="I65" s="1" t="s">
        <v>14</v>
      </c>
      <c r="J65" s="1" t="s">
        <v>14</v>
      </c>
      <c r="K65" s="8" t="s">
        <v>14</v>
      </c>
    </row>
    <row r="66" spans="1:11" x14ac:dyDescent="0.25">
      <c r="A66" s="6" t="s">
        <v>245</v>
      </c>
      <c r="B66" s="1" t="s">
        <v>338</v>
      </c>
      <c r="C66" s="1">
        <v>1064352</v>
      </c>
      <c r="D66" s="1">
        <v>1065407</v>
      </c>
      <c r="E66" s="1" t="s">
        <v>23</v>
      </c>
      <c r="F66" s="7" t="s">
        <v>244</v>
      </c>
      <c r="G66" s="1" t="s">
        <v>243</v>
      </c>
      <c r="H66" s="1" t="s">
        <v>200</v>
      </c>
      <c r="I66" s="1" t="s">
        <v>242</v>
      </c>
      <c r="J66" s="1" t="s">
        <v>241</v>
      </c>
      <c r="K66" s="8" t="s">
        <v>14</v>
      </c>
    </row>
    <row r="67" spans="1:11" x14ac:dyDescent="0.25">
      <c r="A67" s="6" t="s">
        <v>240</v>
      </c>
      <c r="B67" s="1" t="s">
        <v>338</v>
      </c>
      <c r="C67" s="1">
        <v>1065645</v>
      </c>
      <c r="D67" s="1">
        <v>1067060</v>
      </c>
      <c r="E67" s="1" t="s">
        <v>7</v>
      </c>
      <c r="F67" s="7" t="s">
        <v>239</v>
      </c>
      <c r="G67" s="1" t="s">
        <v>238</v>
      </c>
      <c r="H67" s="1" t="s">
        <v>200</v>
      </c>
      <c r="I67" s="1" t="s">
        <v>237</v>
      </c>
      <c r="J67" s="1" t="s">
        <v>236</v>
      </c>
      <c r="K67" s="8" t="s">
        <v>14</v>
      </c>
    </row>
    <row r="68" spans="1:11" x14ac:dyDescent="0.25">
      <c r="A68" s="6" t="s">
        <v>235</v>
      </c>
      <c r="B68" s="1" t="s">
        <v>338</v>
      </c>
      <c r="C68" s="1">
        <v>1067070</v>
      </c>
      <c r="D68" s="1">
        <v>1067978</v>
      </c>
      <c r="E68" s="1" t="s">
        <v>7</v>
      </c>
      <c r="F68" s="7" t="s">
        <v>234</v>
      </c>
      <c r="G68" s="1" t="s">
        <v>233</v>
      </c>
      <c r="H68" s="1" t="s">
        <v>200</v>
      </c>
      <c r="I68" s="1" t="s">
        <v>224</v>
      </c>
      <c r="J68" s="1" t="s">
        <v>232</v>
      </c>
      <c r="K68" s="8" t="s">
        <v>14</v>
      </c>
    </row>
    <row r="69" spans="1:11" x14ac:dyDescent="0.25">
      <c r="A69" s="6" t="s">
        <v>231</v>
      </c>
      <c r="B69" s="1" t="s">
        <v>338</v>
      </c>
      <c r="C69" s="1">
        <v>1067988</v>
      </c>
      <c r="D69" s="1">
        <v>1069415</v>
      </c>
      <c r="E69" s="1" t="s">
        <v>7</v>
      </c>
      <c r="F69" s="7" t="s">
        <v>230</v>
      </c>
      <c r="G69" s="1" t="s">
        <v>229</v>
      </c>
      <c r="H69" s="1" t="s">
        <v>200</v>
      </c>
      <c r="I69" s="1" t="s">
        <v>228</v>
      </c>
      <c r="J69" s="1" t="s">
        <v>14</v>
      </c>
      <c r="K69" s="8" t="s">
        <v>14</v>
      </c>
    </row>
    <row r="70" spans="1:11" x14ac:dyDescent="0.25">
      <c r="A70" s="6" t="s">
        <v>227</v>
      </c>
      <c r="B70" s="1" t="s">
        <v>338</v>
      </c>
      <c r="C70" s="1">
        <v>1069415</v>
      </c>
      <c r="D70" s="1">
        <v>1070020</v>
      </c>
      <c r="E70" s="1" t="s">
        <v>7</v>
      </c>
      <c r="F70" s="7" t="s">
        <v>226</v>
      </c>
      <c r="G70" s="1" t="s">
        <v>225</v>
      </c>
      <c r="H70" s="1" t="s">
        <v>200</v>
      </c>
      <c r="I70" s="1" t="s">
        <v>224</v>
      </c>
      <c r="J70" s="1" t="s">
        <v>223</v>
      </c>
      <c r="K70" s="8" t="s">
        <v>14</v>
      </c>
    </row>
    <row r="71" spans="1:11" x14ac:dyDescent="0.25">
      <c r="A71" s="6" t="s">
        <v>222</v>
      </c>
      <c r="B71" s="1" t="s">
        <v>338</v>
      </c>
      <c r="C71" s="1">
        <v>1070071</v>
      </c>
      <c r="D71" s="1">
        <v>1070397</v>
      </c>
      <c r="E71" s="1" t="s">
        <v>7</v>
      </c>
      <c r="F71" s="7" t="s">
        <v>30</v>
      </c>
      <c r="G71" s="1" t="s">
        <v>221</v>
      </c>
      <c r="H71" s="1" t="s">
        <v>204</v>
      </c>
      <c r="I71" s="1" t="s">
        <v>14</v>
      </c>
      <c r="J71" s="1" t="s">
        <v>14</v>
      </c>
      <c r="K71" s="8" t="s">
        <v>14</v>
      </c>
    </row>
    <row r="72" spans="1:11" ht="15.75" thickBot="1" x14ac:dyDescent="0.3">
      <c r="A72" s="9" t="s">
        <v>220</v>
      </c>
      <c r="B72" s="10" t="s">
        <v>338</v>
      </c>
      <c r="C72" s="10">
        <v>1070538</v>
      </c>
      <c r="D72" s="10">
        <v>1070855</v>
      </c>
      <c r="E72" s="10" t="s">
        <v>7</v>
      </c>
      <c r="F72" s="11" t="s">
        <v>219</v>
      </c>
      <c r="G72" s="10" t="s">
        <v>218</v>
      </c>
      <c r="H72" s="10" t="s">
        <v>217</v>
      </c>
      <c r="I72" s="10" t="s">
        <v>216</v>
      </c>
      <c r="J72" s="10" t="s">
        <v>14</v>
      </c>
      <c r="K72" s="12" t="s">
        <v>215</v>
      </c>
    </row>
  </sheetData>
  <mergeCells count="1">
    <mergeCell ref="A1:K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7A9A-E0EB-45DA-9F7C-1991D75A066B}">
  <dimension ref="A1:K49"/>
  <sheetViews>
    <sheetView workbookViewId="0">
      <pane xSplit="1" ySplit="2" topLeftCell="B3" activePane="bottomRight" state="frozen"/>
      <selection pane="topRight" activeCell="B1" sqref="B1"/>
      <selection pane="bottomLeft" activeCell="A3" sqref="A3"/>
      <selection pane="bottomRight" activeCell="A56" sqref="A56"/>
    </sheetView>
  </sheetViews>
  <sheetFormatPr defaultRowHeight="15" x14ac:dyDescent="0.25"/>
  <cols>
    <col min="1" max="1" width="14.125" style="13" customWidth="1"/>
    <col min="2" max="2" width="5.5" style="13" bestFit="1" customWidth="1"/>
    <col min="3" max="4" width="7" style="13" bestFit="1" customWidth="1"/>
    <col min="5" max="5" width="6.125" style="13" bestFit="1" customWidth="1"/>
    <col min="6" max="6" width="7.25" style="13" bestFit="1" customWidth="1"/>
    <col min="7" max="7" width="46.25" style="13" customWidth="1"/>
    <col min="8" max="8" width="19.5" style="13" bestFit="1" customWidth="1"/>
    <col min="9" max="10" width="71" style="13" bestFit="1" customWidth="1"/>
    <col min="11" max="11" width="53.5" style="13" bestFit="1" customWidth="1"/>
    <col min="12" max="16384" width="9" style="13"/>
  </cols>
  <sheetData>
    <row r="1" spans="1:11" x14ac:dyDescent="0.25">
      <c r="A1" s="51" t="s">
        <v>826</v>
      </c>
      <c r="B1" s="52"/>
      <c r="C1" s="52"/>
      <c r="D1" s="52"/>
      <c r="E1" s="52"/>
      <c r="F1" s="52"/>
      <c r="G1" s="52"/>
      <c r="H1" s="52"/>
      <c r="I1" s="52"/>
      <c r="J1" s="52"/>
      <c r="K1" s="53"/>
    </row>
    <row r="2" spans="1:11" s="17" customFormat="1" x14ac:dyDescent="0.25">
      <c r="A2" s="14" t="s">
        <v>214</v>
      </c>
      <c r="B2" s="15" t="s">
        <v>0</v>
      </c>
      <c r="C2" s="15" t="s">
        <v>1</v>
      </c>
      <c r="D2" s="15" t="s">
        <v>2</v>
      </c>
      <c r="E2" s="15" t="s">
        <v>3</v>
      </c>
      <c r="F2" s="15" t="s">
        <v>4</v>
      </c>
      <c r="G2" s="15" t="s">
        <v>5</v>
      </c>
      <c r="H2" s="15" t="s">
        <v>210</v>
      </c>
      <c r="I2" s="15" t="s">
        <v>211</v>
      </c>
      <c r="J2" s="15" t="s">
        <v>212</v>
      </c>
      <c r="K2" s="16" t="s">
        <v>213</v>
      </c>
    </row>
    <row r="3" spans="1:11" x14ac:dyDescent="0.25">
      <c r="A3" s="18" t="s">
        <v>344</v>
      </c>
      <c r="B3" s="13" t="s">
        <v>338</v>
      </c>
      <c r="C3" s="13">
        <v>3188430</v>
      </c>
      <c r="D3" s="13">
        <v>3188822</v>
      </c>
      <c r="E3" s="13" t="s">
        <v>7</v>
      </c>
      <c r="F3" s="19" t="s">
        <v>345</v>
      </c>
      <c r="G3" s="13" t="s">
        <v>346</v>
      </c>
      <c r="H3" s="13" t="s">
        <v>204</v>
      </c>
      <c r="I3" s="13" t="s">
        <v>14</v>
      </c>
      <c r="J3" s="13" t="s">
        <v>14</v>
      </c>
      <c r="K3" s="20" t="s">
        <v>14</v>
      </c>
    </row>
    <row r="4" spans="1:11" x14ac:dyDescent="0.25">
      <c r="A4" s="18" t="s">
        <v>347</v>
      </c>
      <c r="B4" s="13" t="s">
        <v>338</v>
      </c>
      <c r="C4" s="13">
        <v>3188819</v>
      </c>
      <c r="D4" s="13">
        <v>3189532</v>
      </c>
      <c r="E4" s="13" t="s">
        <v>7</v>
      </c>
      <c r="F4" s="19" t="s">
        <v>348</v>
      </c>
      <c r="G4" s="13" t="s">
        <v>349</v>
      </c>
      <c r="H4" s="13" t="s">
        <v>202</v>
      </c>
      <c r="I4" s="13" t="s">
        <v>350</v>
      </c>
      <c r="J4" s="13" t="s">
        <v>351</v>
      </c>
      <c r="K4" s="20" t="s">
        <v>14</v>
      </c>
    </row>
    <row r="5" spans="1:11" x14ac:dyDescent="0.25">
      <c r="A5" s="18" t="s">
        <v>352</v>
      </c>
      <c r="B5" s="13" t="s">
        <v>338</v>
      </c>
      <c r="C5" s="13">
        <v>3189805</v>
      </c>
      <c r="D5" s="13">
        <v>3189957</v>
      </c>
      <c r="E5" s="13" t="s">
        <v>23</v>
      </c>
      <c r="F5" s="19" t="s">
        <v>353</v>
      </c>
      <c r="G5" s="13" t="s">
        <v>354</v>
      </c>
      <c r="H5" s="13" t="s">
        <v>200</v>
      </c>
      <c r="I5" s="13" t="s">
        <v>355</v>
      </c>
      <c r="J5" s="13" t="s">
        <v>356</v>
      </c>
      <c r="K5" s="20" t="s">
        <v>14</v>
      </c>
    </row>
    <row r="6" spans="1:11" x14ac:dyDescent="0.25">
      <c r="A6" s="18" t="s">
        <v>357</v>
      </c>
      <c r="B6" s="13" t="s">
        <v>338</v>
      </c>
      <c r="C6" s="13">
        <v>3190136</v>
      </c>
      <c r="D6" s="13">
        <v>3190507</v>
      </c>
      <c r="E6" s="13" t="s">
        <v>23</v>
      </c>
      <c r="F6" s="19" t="s">
        <v>358</v>
      </c>
      <c r="G6" s="13" t="s">
        <v>359</v>
      </c>
      <c r="H6" s="13" t="s">
        <v>360</v>
      </c>
      <c r="I6" s="13" t="s">
        <v>14</v>
      </c>
      <c r="J6" s="13" t="s">
        <v>14</v>
      </c>
      <c r="K6" s="20" t="s">
        <v>14</v>
      </c>
    </row>
    <row r="7" spans="1:11" x14ac:dyDescent="0.25">
      <c r="A7" s="18" t="s">
        <v>361</v>
      </c>
      <c r="B7" s="13" t="s">
        <v>338</v>
      </c>
      <c r="C7" s="13">
        <v>3190464</v>
      </c>
      <c r="D7" s="13">
        <v>3190703</v>
      </c>
      <c r="E7" s="13" t="s">
        <v>23</v>
      </c>
      <c r="F7" s="19" t="s">
        <v>30</v>
      </c>
      <c r="G7" s="13" t="s">
        <v>362</v>
      </c>
      <c r="H7" s="13" t="s">
        <v>360</v>
      </c>
      <c r="I7" s="13" t="s">
        <v>14</v>
      </c>
      <c r="J7" s="13" t="s">
        <v>14</v>
      </c>
      <c r="K7" s="20" t="s">
        <v>14</v>
      </c>
    </row>
    <row r="8" spans="1:11" x14ac:dyDescent="0.25">
      <c r="A8" s="18" t="s">
        <v>363</v>
      </c>
      <c r="B8" s="13" t="s">
        <v>338</v>
      </c>
      <c r="C8" s="13">
        <v>3190781</v>
      </c>
      <c r="D8" s="13">
        <v>3192268</v>
      </c>
      <c r="E8" s="13" t="s">
        <v>23</v>
      </c>
      <c r="F8" s="19" t="s">
        <v>80</v>
      </c>
      <c r="G8" s="13" t="s">
        <v>81</v>
      </c>
      <c r="H8" s="13" t="s">
        <v>360</v>
      </c>
      <c r="I8" s="13" t="s">
        <v>14</v>
      </c>
      <c r="J8" s="13" t="s">
        <v>14</v>
      </c>
      <c r="K8" s="20" t="s">
        <v>14</v>
      </c>
    </row>
    <row r="9" spans="1:11" x14ac:dyDescent="0.25">
      <c r="A9" s="18" t="s">
        <v>364</v>
      </c>
      <c r="B9" s="13" t="s">
        <v>338</v>
      </c>
      <c r="C9" s="13">
        <v>3192882</v>
      </c>
      <c r="D9" s="13">
        <v>3193124</v>
      </c>
      <c r="E9" s="13" t="s">
        <v>7</v>
      </c>
      <c r="F9" s="19" t="s">
        <v>365</v>
      </c>
      <c r="G9" s="13" t="s">
        <v>366</v>
      </c>
      <c r="H9" s="13" t="s">
        <v>360</v>
      </c>
      <c r="I9" s="13" t="s">
        <v>14</v>
      </c>
      <c r="J9" s="13" t="s">
        <v>14</v>
      </c>
      <c r="K9" s="20" t="s">
        <v>14</v>
      </c>
    </row>
    <row r="10" spans="1:11" x14ac:dyDescent="0.25">
      <c r="A10" s="18" t="s">
        <v>367</v>
      </c>
      <c r="B10" s="13" t="s">
        <v>338</v>
      </c>
      <c r="C10" s="13">
        <v>3193295</v>
      </c>
      <c r="D10" s="13">
        <v>3194434</v>
      </c>
      <c r="E10" s="13" t="s">
        <v>23</v>
      </c>
      <c r="F10" s="19" t="s">
        <v>368</v>
      </c>
      <c r="G10" s="13" t="s">
        <v>369</v>
      </c>
      <c r="H10" s="13" t="s">
        <v>200</v>
      </c>
      <c r="I10" s="13" t="s">
        <v>370</v>
      </c>
      <c r="J10" s="13" t="s">
        <v>371</v>
      </c>
      <c r="K10" s="20" t="s">
        <v>93</v>
      </c>
    </row>
    <row r="11" spans="1:11" x14ac:dyDescent="0.25">
      <c r="A11" s="18" t="s">
        <v>372</v>
      </c>
      <c r="B11" s="13" t="s">
        <v>338</v>
      </c>
      <c r="C11" s="13">
        <v>3194678</v>
      </c>
      <c r="D11" s="13">
        <v>3195178</v>
      </c>
      <c r="E11" s="13" t="s">
        <v>7</v>
      </c>
      <c r="F11" s="19" t="s">
        <v>373</v>
      </c>
      <c r="G11" s="13" t="s">
        <v>374</v>
      </c>
      <c r="H11" s="13" t="s">
        <v>200</v>
      </c>
      <c r="I11" s="13" t="s">
        <v>14</v>
      </c>
      <c r="J11" s="13" t="s">
        <v>375</v>
      </c>
      <c r="K11" s="20" t="s">
        <v>14</v>
      </c>
    </row>
    <row r="12" spans="1:11" x14ac:dyDescent="0.25">
      <c r="A12" s="18" t="s">
        <v>376</v>
      </c>
      <c r="B12" s="13" t="s">
        <v>338</v>
      </c>
      <c r="C12" s="13">
        <v>3195295</v>
      </c>
      <c r="D12" s="13">
        <v>3195741</v>
      </c>
      <c r="E12" s="13" t="s">
        <v>7</v>
      </c>
      <c r="F12" s="19" t="s">
        <v>30</v>
      </c>
      <c r="G12" s="13" t="s">
        <v>377</v>
      </c>
      <c r="H12" s="13" t="s">
        <v>378</v>
      </c>
      <c r="I12" s="13" t="s">
        <v>14</v>
      </c>
      <c r="J12" s="13" t="s">
        <v>14</v>
      </c>
      <c r="K12" s="20" t="s">
        <v>28</v>
      </c>
    </row>
    <row r="13" spans="1:11" x14ac:dyDescent="0.25">
      <c r="A13" s="18" t="s">
        <v>379</v>
      </c>
      <c r="B13" s="13" t="s">
        <v>338</v>
      </c>
      <c r="C13" s="13">
        <v>3195725</v>
      </c>
      <c r="D13" s="13">
        <v>3196516</v>
      </c>
      <c r="E13" s="13" t="s">
        <v>23</v>
      </c>
      <c r="F13" s="19" t="s">
        <v>380</v>
      </c>
      <c r="G13" s="13" t="s">
        <v>381</v>
      </c>
      <c r="H13" s="13" t="s">
        <v>202</v>
      </c>
      <c r="I13" s="13" t="s">
        <v>12</v>
      </c>
      <c r="J13" s="13" t="s">
        <v>382</v>
      </c>
      <c r="K13" s="20" t="s">
        <v>14</v>
      </c>
    </row>
    <row r="14" spans="1:11" x14ac:dyDescent="0.25">
      <c r="A14" s="18" t="s">
        <v>383</v>
      </c>
      <c r="B14" s="13" t="s">
        <v>338</v>
      </c>
      <c r="C14" s="13">
        <v>3196617</v>
      </c>
      <c r="D14" s="13">
        <v>3197801</v>
      </c>
      <c r="E14" s="13" t="s">
        <v>7</v>
      </c>
      <c r="F14" s="19" t="s">
        <v>384</v>
      </c>
      <c r="G14" s="13" t="s">
        <v>385</v>
      </c>
      <c r="H14" s="13" t="s">
        <v>203</v>
      </c>
      <c r="I14" s="13" t="s">
        <v>16</v>
      </c>
      <c r="J14" s="13" t="s">
        <v>87</v>
      </c>
      <c r="K14" s="20" t="s">
        <v>105</v>
      </c>
    </row>
    <row r="15" spans="1:11" x14ac:dyDescent="0.25">
      <c r="A15" s="18" t="s">
        <v>386</v>
      </c>
      <c r="B15" s="13" t="s">
        <v>338</v>
      </c>
      <c r="C15" s="13">
        <v>3197833</v>
      </c>
      <c r="D15" s="13">
        <v>3198525</v>
      </c>
      <c r="E15" s="13" t="s">
        <v>23</v>
      </c>
      <c r="F15" s="19" t="s">
        <v>387</v>
      </c>
      <c r="G15" s="13" t="s">
        <v>388</v>
      </c>
      <c r="H15" s="13" t="s">
        <v>200</v>
      </c>
      <c r="I15" s="13" t="s">
        <v>389</v>
      </c>
      <c r="J15" s="13" t="s">
        <v>390</v>
      </c>
      <c r="K15" s="20" t="s">
        <v>93</v>
      </c>
    </row>
    <row r="16" spans="1:11" x14ac:dyDescent="0.25">
      <c r="A16" s="18" t="s">
        <v>391</v>
      </c>
      <c r="B16" s="13" t="s">
        <v>338</v>
      </c>
      <c r="C16" s="13">
        <v>3198671</v>
      </c>
      <c r="D16" s="13">
        <v>3199180</v>
      </c>
      <c r="E16" s="13" t="s">
        <v>7</v>
      </c>
      <c r="F16" s="19" t="s">
        <v>392</v>
      </c>
      <c r="G16" s="13" t="s">
        <v>393</v>
      </c>
      <c r="H16" s="13" t="s">
        <v>204</v>
      </c>
      <c r="I16" s="13" t="s">
        <v>14</v>
      </c>
      <c r="J16" s="13" t="s">
        <v>14</v>
      </c>
      <c r="K16" s="20" t="s">
        <v>14</v>
      </c>
    </row>
    <row r="17" spans="1:11" x14ac:dyDescent="0.25">
      <c r="A17" s="18" t="s">
        <v>394</v>
      </c>
      <c r="B17" s="13" t="s">
        <v>338</v>
      </c>
      <c r="C17" s="13">
        <v>3199167</v>
      </c>
      <c r="D17" s="13">
        <v>3199523</v>
      </c>
      <c r="E17" s="13" t="s">
        <v>7</v>
      </c>
      <c r="F17" s="19" t="s">
        <v>395</v>
      </c>
      <c r="G17" s="13" t="s">
        <v>396</v>
      </c>
      <c r="H17" s="13" t="s">
        <v>204</v>
      </c>
      <c r="I17" s="13" t="s">
        <v>14</v>
      </c>
      <c r="J17" s="13" t="s">
        <v>14</v>
      </c>
      <c r="K17" s="20" t="s">
        <v>14</v>
      </c>
    </row>
    <row r="18" spans="1:11" x14ac:dyDescent="0.25">
      <c r="A18" s="18" t="s">
        <v>397</v>
      </c>
      <c r="B18" s="13" t="s">
        <v>338</v>
      </c>
      <c r="C18" s="13">
        <v>3199513</v>
      </c>
      <c r="D18" s="13">
        <v>3199752</v>
      </c>
      <c r="E18" s="13" t="s">
        <v>23</v>
      </c>
      <c r="F18" s="19" t="s">
        <v>398</v>
      </c>
      <c r="G18" s="13" t="s">
        <v>399</v>
      </c>
      <c r="H18" s="13" t="s">
        <v>204</v>
      </c>
      <c r="I18" s="13" t="s">
        <v>14</v>
      </c>
      <c r="J18" s="13" t="s">
        <v>14</v>
      </c>
      <c r="K18" s="20" t="s">
        <v>14</v>
      </c>
    </row>
    <row r="19" spans="1:11" x14ac:dyDescent="0.25">
      <c r="A19" s="18" t="s">
        <v>400</v>
      </c>
      <c r="B19" s="13" t="s">
        <v>338</v>
      </c>
      <c r="C19" s="13">
        <v>3200053</v>
      </c>
      <c r="D19" s="13">
        <v>3201066</v>
      </c>
      <c r="E19" s="13" t="s">
        <v>7</v>
      </c>
      <c r="F19" s="19" t="s">
        <v>401</v>
      </c>
      <c r="G19" s="13" t="s">
        <v>402</v>
      </c>
      <c r="H19" s="13" t="s">
        <v>204</v>
      </c>
      <c r="I19" s="13" t="s">
        <v>14</v>
      </c>
      <c r="J19" s="13" t="s">
        <v>14</v>
      </c>
      <c r="K19" s="20" t="s">
        <v>14</v>
      </c>
    </row>
    <row r="20" spans="1:11" x14ac:dyDescent="0.25">
      <c r="A20" s="18" t="s">
        <v>403</v>
      </c>
      <c r="B20" s="13" t="s">
        <v>338</v>
      </c>
      <c r="C20" s="13">
        <v>3201124</v>
      </c>
      <c r="D20" s="13">
        <v>3201225</v>
      </c>
      <c r="E20" s="13" t="s">
        <v>7</v>
      </c>
      <c r="F20" s="19" t="s">
        <v>404</v>
      </c>
      <c r="G20" s="13" t="s">
        <v>405</v>
      </c>
      <c r="H20" s="13" t="s">
        <v>204</v>
      </c>
      <c r="I20" s="13" t="s">
        <v>14</v>
      </c>
      <c r="J20" s="13" t="s">
        <v>14</v>
      </c>
      <c r="K20" s="20" t="s">
        <v>14</v>
      </c>
    </row>
    <row r="21" spans="1:11" x14ac:dyDescent="0.25">
      <c r="A21" s="18" t="s">
        <v>406</v>
      </c>
      <c r="B21" s="13" t="s">
        <v>485</v>
      </c>
      <c r="C21" s="13">
        <v>3201225</v>
      </c>
      <c r="D21" s="13">
        <v>3201299</v>
      </c>
      <c r="E21" s="13" t="s">
        <v>7</v>
      </c>
      <c r="F21" s="19" t="s">
        <v>407</v>
      </c>
      <c r="G21" s="13" t="s">
        <v>408</v>
      </c>
      <c r="H21" s="13" t="s">
        <v>204</v>
      </c>
      <c r="I21" s="13" t="s">
        <v>14</v>
      </c>
      <c r="J21" s="13" t="s">
        <v>14</v>
      </c>
      <c r="K21" s="20" t="s">
        <v>14</v>
      </c>
    </row>
    <row r="22" spans="1:11" x14ac:dyDescent="0.25">
      <c r="A22" s="18" t="s">
        <v>409</v>
      </c>
      <c r="B22" s="13" t="s">
        <v>338</v>
      </c>
      <c r="C22" s="13">
        <v>3201602</v>
      </c>
      <c r="D22" s="13">
        <v>3201865</v>
      </c>
      <c r="E22" s="13" t="s">
        <v>23</v>
      </c>
      <c r="F22" s="19" t="s">
        <v>30</v>
      </c>
      <c r="G22" s="13" t="s">
        <v>410</v>
      </c>
      <c r="H22" s="13" t="s">
        <v>204</v>
      </c>
      <c r="I22" s="13" t="s">
        <v>14</v>
      </c>
      <c r="J22" s="13" t="s">
        <v>14</v>
      </c>
      <c r="K22" s="20" t="s">
        <v>14</v>
      </c>
    </row>
    <row r="23" spans="1:11" x14ac:dyDescent="0.25">
      <c r="A23" s="18" t="s">
        <v>411</v>
      </c>
      <c r="B23" s="13" t="s">
        <v>338</v>
      </c>
      <c r="C23" s="13">
        <v>3201996</v>
      </c>
      <c r="D23" s="13">
        <v>3202634</v>
      </c>
      <c r="E23" s="13" t="s">
        <v>23</v>
      </c>
      <c r="F23" s="19" t="s">
        <v>412</v>
      </c>
      <c r="G23" s="13" t="s">
        <v>413</v>
      </c>
      <c r="H23" s="13" t="s">
        <v>203</v>
      </c>
      <c r="I23" s="13" t="s">
        <v>414</v>
      </c>
      <c r="J23" s="13" t="s">
        <v>415</v>
      </c>
      <c r="K23" s="20" t="s">
        <v>105</v>
      </c>
    </row>
    <row r="24" spans="1:11" x14ac:dyDescent="0.25">
      <c r="A24" s="18" t="s">
        <v>416</v>
      </c>
      <c r="B24" s="13" t="s">
        <v>338</v>
      </c>
      <c r="C24" s="13">
        <v>3202724</v>
      </c>
      <c r="D24" s="13">
        <v>3203638</v>
      </c>
      <c r="E24" s="13" t="s">
        <v>23</v>
      </c>
      <c r="F24" s="19" t="s">
        <v>417</v>
      </c>
      <c r="G24" s="13" t="s">
        <v>418</v>
      </c>
      <c r="H24" s="13" t="s">
        <v>378</v>
      </c>
      <c r="I24" s="13" t="s">
        <v>419</v>
      </c>
      <c r="J24" s="13" t="s">
        <v>420</v>
      </c>
      <c r="K24" s="20" t="s">
        <v>105</v>
      </c>
    </row>
    <row r="25" spans="1:11" x14ac:dyDescent="0.25">
      <c r="A25" s="18" t="s">
        <v>421</v>
      </c>
      <c r="B25" s="13" t="s">
        <v>338</v>
      </c>
      <c r="C25" s="13">
        <v>3204300</v>
      </c>
      <c r="D25" s="13">
        <v>3205343</v>
      </c>
      <c r="E25" s="13" t="s">
        <v>23</v>
      </c>
      <c r="F25" s="19" t="s">
        <v>422</v>
      </c>
      <c r="G25" s="13" t="s">
        <v>423</v>
      </c>
      <c r="H25" s="13" t="s">
        <v>200</v>
      </c>
      <c r="I25" s="13" t="s">
        <v>424</v>
      </c>
      <c r="J25" s="13" t="s">
        <v>425</v>
      </c>
      <c r="K25" s="20" t="s">
        <v>14</v>
      </c>
    </row>
    <row r="26" spans="1:11" x14ac:dyDescent="0.25">
      <c r="A26" s="18" t="s">
        <v>426</v>
      </c>
      <c r="B26" s="13" t="s">
        <v>338</v>
      </c>
      <c r="C26" s="13">
        <v>3205646</v>
      </c>
      <c r="D26" s="13">
        <v>3206854</v>
      </c>
      <c r="E26" s="13" t="s">
        <v>7</v>
      </c>
      <c r="F26" s="19" t="s">
        <v>427</v>
      </c>
      <c r="G26" s="13" t="s">
        <v>428</v>
      </c>
      <c r="H26" s="13" t="s">
        <v>204</v>
      </c>
      <c r="I26" s="13" t="s">
        <v>14</v>
      </c>
      <c r="J26" s="13" t="s">
        <v>14</v>
      </c>
      <c r="K26" s="20" t="s">
        <v>14</v>
      </c>
    </row>
    <row r="27" spans="1:11" x14ac:dyDescent="0.25">
      <c r="A27" s="18" t="s">
        <v>429</v>
      </c>
      <c r="B27" s="13" t="s">
        <v>338</v>
      </c>
      <c r="C27" s="13">
        <v>3206928</v>
      </c>
      <c r="D27" s="13">
        <v>3208712</v>
      </c>
      <c r="E27" s="13" t="s">
        <v>7</v>
      </c>
      <c r="F27" s="19" t="s">
        <v>430</v>
      </c>
      <c r="G27" s="13" t="s">
        <v>431</v>
      </c>
      <c r="H27" s="13" t="s">
        <v>378</v>
      </c>
      <c r="I27" s="13" t="s">
        <v>432</v>
      </c>
      <c r="J27" s="13" t="s">
        <v>433</v>
      </c>
      <c r="K27" s="20" t="s">
        <v>28</v>
      </c>
    </row>
    <row r="28" spans="1:11" x14ac:dyDescent="0.25">
      <c r="A28" s="18" t="s">
        <v>434</v>
      </c>
      <c r="B28" s="13" t="s">
        <v>338</v>
      </c>
      <c r="C28" s="13">
        <v>3208719</v>
      </c>
      <c r="D28" s="13">
        <v>3209609</v>
      </c>
      <c r="E28" s="13" t="s">
        <v>23</v>
      </c>
      <c r="F28" s="19" t="s">
        <v>152</v>
      </c>
      <c r="G28" s="13" t="s">
        <v>153</v>
      </c>
      <c r="H28" s="13" t="s">
        <v>202</v>
      </c>
      <c r="I28" s="13" t="s">
        <v>12</v>
      </c>
      <c r="J28" s="13" t="s">
        <v>435</v>
      </c>
      <c r="K28" s="20" t="s">
        <v>436</v>
      </c>
    </row>
    <row r="29" spans="1:11" x14ac:dyDescent="0.25">
      <c r="A29" s="18" t="s">
        <v>437</v>
      </c>
      <c r="B29" s="13" t="s">
        <v>338</v>
      </c>
      <c r="C29" s="13">
        <v>3209954</v>
      </c>
      <c r="D29" s="13">
        <v>3211240</v>
      </c>
      <c r="E29" s="13" t="s">
        <v>7</v>
      </c>
      <c r="F29" s="19" t="s">
        <v>438</v>
      </c>
      <c r="G29" s="13" t="s">
        <v>439</v>
      </c>
      <c r="H29" s="13" t="s">
        <v>200</v>
      </c>
      <c r="I29" s="13" t="s">
        <v>14</v>
      </c>
      <c r="J29" s="13" t="s">
        <v>440</v>
      </c>
      <c r="K29" s="20" t="s">
        <v>72</v>
      </c>
    </row>
    <row r="30" spans="1:11" x14ac:dyDescent="0.25">
      <c r="A30" s="18" t="s">
        <v>441</v>
      </c>
      <c r="B30" s="13" t="s">
        <v>338</v>
      </c>
      <c r="C30" s="13">
        <v>3211551</v>
      </c>
      <c r="D30" s="13">
        <v>3212237</v>
      </c>
      <c r="E30" s="13" t="s">
        <v>23</v>
      </c>
      <c r="F30" s="19" t="s">
        <v>442</v>
      </c>
      <c r="G30" s="13" t="s">
        <v>443</v>
      </c>
      <c r="H30" s="13" t="s">
        <v>204</v>
      </c>
      <c r="I30" s="13" t="s">
        <v>14</v>
      </c>
      <c r="J30" s="13" t="s">
        <v>14</v>
      </c>
      <c r="K30" s="20" t="s">
        <v>14</v>
      </c>
    </row>
    <row r="31" spans="1:11" x14ac:dyDescent="0.25">
      <c r="A31" s="18" t="s">
        <v>444</v>
      </c>
      <c r="B31" s="13" t="s">
        <v>338</v>
      </c>
      <c r="C31" s="13">
        <v>3212854</v>
      </c>
      <c r="D31" s="13">
        <v>3213486</v>
      </c>
      <c r="E31" s="13" t="s">
        <v>23</v>
      </c>
      <c r="F31" s="19" t="s">
        <v>30</v>
      </c>
      <c r="G31" s="13" t="s">
        <v>445</v>
      </c>
      <c r="H31" s="13" t="s">
        <v>204</v>
      </c>
      <c r="I31" s="13" t="s">
        <v>14</v>
      </c>
      <c r="J31" s="13" t="s">
        <v>14</v>
      </c>
      <c r="K31" s="20" t="s">
        <v>14</v>
      </c>
    </row>
    <row r="32" spans="1:11" x14ac:dyDescent="0.25">
      <c r="A32" s="18" t="s">
        <v>446</v>
      </c>
      <c r="B32" s="13" t="s">
        <v>338</v>
      </c>
      <c r="C32" s="13">
        <v>3213573</v>
      </c>
      <c r="D32" s="13">
        <v>3213677</v>
      </c>
      <c r="E32" s="13" t="s">
        <v>23</v>
      </c>
      <c r="F32" s="19" t="s">
        <v>30</v>
      </c>
      <c r="G32" s="13" t="s">
        <v>447</v>
      </c>
      <c r="H32" s="13" t="s">
        <v>204</v>
      </c>
      <c r="I32" s="13" t="s">
        <v>14</v>
      </c>
      <c r="J32" s="13" t="s">
        <v>14</v>
      </c>
      <c r="K32" s="20" t="s">
        <v>14</v>
      </c>
    </row>
    <row r="33" spans="1:11" x14ac:dyDescent="0.25">
      <c r="A33" s="18" t="s">
        <v>448</v>
      </c>
      <c r="B33" s="13" t="s">
        <v>338</v>
      </c>
      <c r="C33" s="13">
        <v>3214053</v>
      </c>
      <c r="D33" s="13">
        <v>3214250</v>
      </c>
      <c r="E33" s="13" t="s">
        <v>7</v>
      </c>
      <c r="F33" s="19" t="s">
        <v>30</v>
      </c>
      <c r="G33" s="13" t="s">
        <v>322</v>
      </c>
      <c r="H33" s="13" t="s">
        <v>204</v>
      </c>
      <c r="I33" s="13" t="s">
        <v>14</v>
      </c>
      <c r="J33" s="13" t="s">
        <v>14</v>
      </c>
      <c r="K33" s="20" t="s">
        <v>14</v>
      </c>
    </row>
    <row r="34" spans="1:11" x14ac:dyDescent="0.25">
      <c r="A34" s="18" t="s">
        <v>449</v>
      </c>
      <c r="B34" s="13" t="s">
        <v>338</v>
      </c>
      <c r="C34" s="13">
        <v>3214366</v>
      </c>
      <c r="D34" s="13">
        <v>3215376</v>
      </c>
      <c r="E34" s="13" t="s">
        <v>23</v>
      </c>
      <c r="F34" s="19" t="s">
        <v>450</v>
      </c>
      <c r="G34" s="13" t="s">
        <v>451</v>
      </c>
      <c r="H34" s="13" t="s">
        <v>200</v>
      </c>
      <c r="I34" s="13" t="s">
        <v>452</v>
      </c>
      <c r="J34" s="13" t="s">
        <v>453</v>
      </c>
      <c r="K34" s="20" t="s">
        <v>454</v>
      </c>
    </row>
    <row r="35" spans="1:11" x14ac:dyDescent="0.25">
      <c r="A35" s="18" t="s">
        <v>455</v>
      </c>
      <c r="B35" s="13" t="s">
        <v>338</v>
      </c>
      <c r="C35" s="13">
        <v>3215373</v>
      </c>
      <c r="D35" s="13">
        <v>3216779</v>
      </c>
      <c r="E35" s="13" t="s">
        <v>23</v>
      </c>
      <c r="F35" s="19" t="s">
        <v>456</v>
      </c>
      <c r="G35" s="13" t="s">
        <v>457</v>
      </c>
      <c r="H35" s="13" t="s">
        <v>200</v>
      </c>
      <c r="I35" s="13" t="s">
        <v>452</v>
      </c>
      <c r="J35" s="13" t="s">
        <v>458</v>
      </c>
      <c r="K35" s="20" t="s">
        <v>459</v>
      </c>
    </row>
    <row r="36" spans="1:11" x14ac:dyDescent="0.25">
      <c r="A36" s="18" t="s">
        <v>460</v>
      </c>
      <c r="B36" s="13" t="s">
        <v>338</v>
      </c>
      <c r="C36" s="13">
        <v>3216835</v>
      </c>
      <c r="D36" s="13">
        <v>3217722</v>
      </c>
      <c r="E36" s="13" t="s">
        <v>23</v>
      </c>
      <c r="F36" s="19" t="s">
        <v>461</v>
      </c>
      <c r="G36" s="13" t="s">
        <v>462</v>
      </c>
      <c r="H36" s="13" t="s">
        <v>204</v>
      </c>
      <c r="I36" s="13" t="s">
        <v>14</v>
      </c>
      <c r="J36" s="13" t="s">
        <v>14</v>
      </c>
      <c r="K36" s="20" t="s">
        <v>14</v>
      </c>
    </row>
    <row r="37" spans="1:11" x14ac:dyDescent="0.25">
      <c r="A37" s="18" t="s">
        <v>463</v>
      </c>
      <c r="B37" s="13" t="s">
        <v>338</v>
      </c>
      <c r="C37" s="13">
        <v>3217739</v>
      </c>
      <c r="D37" s="13">
        <v>3218245</v>
      </c>
      <c r="E37" s="13" t="s">
        <v>23</v>
      </c>
      <c r="F37" s="19" t="s">
        <v>464</v>
      </c>
      <c r="G37" s="13" t="s">
        <v>465</v>
      </c>
      <c r="H37" s="13" t="s">
        <v>204</v>
      </c>
      <c r="I37" s="13" t="s">
        <v>14</v>
      </c>
      <c r="J37" s="13" t="s">
        <v>14</v>
      </c>
      <c r="K37" s="20" t="s">
        <v>14</v>
      </c>
    </row>
    <row r="38" spans="1:11" x14ac:dyDescent="0.25">
      <c r="A38" s="18" t="s">
        <v>466</v>
      </c>
      <c r="B38" s="13" t="s">
        <v>338</v>
      </c>
      <c r="C38" s="13">
        <v>3218272</v>
      </c>
      <c r="D38" s="13">
        <v>3218766</v>
      </c>
      <c r="E38" s="13" t="s">
        <v>23</v>
      </c>
      <c r="F38" s="19" t="s">
        <v>464</v>
      </c>
      <c r="G38" s="13" t="s">
        <v>465</v>
      </c>
      <c r="H38" s="13" t="s">
        <v>204</v>
      </c>
      <c r="I38" s="13" t="s">
        <v>14</v>
      </c>
      <c r="J38" s="13" t="s">
        <v>14</v>
      </c>
      <c r="K38" s="20" t="s">
        <v>14</v>
      </c>
    </row>
    <row r="39" spans="1:11" x14ac:dyDescent="0.25">
      <c r="A39" s="18" t="s">
        <v>467</v>
      </c>
      <c r="B39" s="13" t="s">
        <v>338</v>
      </c>
      <c r="C39" s="13">
        <v>3218857</v>
      </c>
      <c r="D39" s="13">
        <v>3219042</v>
      </c>
      <c r="E39" s="13" t="s">
        <v>23</v>
      </c>
      <c r="F39" s="19" t="s">
        <v>468</v>
      </c>
      <c r="G39" s="13" t="s">
        <v>469</v>
      </c>
      <c r="H39" s="13" t="s">
        <v>204</v>
      </c>
      <c r="I39" s="13" t="s">
        <v>14</v>
      </c>
      <c r="J39" s="13" t="s">
        <v>14</v>
      </c>
      <c r="K39" s="20" t="s">
        <v>14</v>
      </c>
    </row>
    <row r="40" spans="1:11" x14ac:dyDescent="0.25">
      <c r="A40" s="18" t="s">
        <v>470</v>
      </c>
      <c r="B40" s="13" t="s">
        <v>338</v>
      </c>
      <c r="C40" s="13">
        <v>3219664</v>
      </c>
      <c r="D40" s="13">
        <v>3220857</v>
      </c>
      <c r="E40" s="13" t="s">
        <v>7</v>
      </c>
      <c r="F40" s="19" t="s">
        <v>471</v>
      </c>
      <c r="G40" s="13" t="s">
        <v>472</v>
      </c>
      <c r="H40" s="13" t="s">
        <v>204</v>
      </c>
      <c r="I40" s="13" t="s">
        <v>14</v>
      </c>
      <c r="J40" s="13" t="s">
        <v>14</v>
      </c>
      <c r="K40" s="20" t="s">
        <v>14</v>
      </c>
    </row>
    <row r="41" spans="1:11" x14ac:dyDescent="0.25">
      <c r="A41" s="18" t="s">
        <v>473</v>
      </c>
      <c r="B41" s="13" t="s">
        <v>338</v>
      </c>
      <c r="C41" s="13">
        <v>3220970</v>
      </c>
      <c r="D41" s="13">
        <v>3221197</v>
      </c>
      <c r="E41" s="13" t="s">
        <v>7</v>
      </c>
      <c r="F41" s="19" t="s">
        <v>30</v>
      </c>
      <c r="G41" s="13" t="s">
        <v>474</v>
      </c>
      <c r="H41" s="13" t="s">
        <v>204</v>
      </c>
      <c r="I41" s="13" t="s">
        <v>14</v>
      </c>
      <c r="J41" s="13" t="s">
        <v>14</v>
      </c>
      <c r="K41" s="20" t="s">
        <v>14</v>
      </c>
    </row>
    <row r="42" spans="1:11" x14ac:dyDescent="0.25">
      <c r="A42" s="18" t="s">
        <v>475</v>
      </c>
      <c r="B42" s="13" t="s">
        <v>338</v>
      </c>
      <c r="C42" s="13">
        <v>3221647</v>
      </c>
      <c r="D42" s="13">
        <v>3221970</v>
      </c>
      <c r="E42" s="13" t="s">
        <v>7</v>
      </c>
      <c r="F42" s="19" t="s">
        <v>476</v>
      </c>
      <c r="G42" s="13" t="s">
        <v>477</v>
      </c>
      <c r="H42" s="13" t="s">
        <v>204</v>
      </c>
      <c r="I42" s="13" t="s">
        <v>14</v>
      </c>
      <c r="J42" s="13" t="s">
        <v>14</v>
      </c>
      <c r="K42" s="20" t="s">
        <v>14</v>
      </c>
    </row>
    <row r="43" spans="1:11" x14ac:dyDescent="0.25">
      <c r="A43" s="18" t="s">
        <v>478</v>
      </c>
      <c r="B43" s="13" t="s">
        <v>338</v>
      </c>
      <c r="C43" s="13">
        <v>3221963</v>
      </c>
      <c r="D43" s="13">
        <v>3222355</v>
      </c>
      <c r="E43" s="13" t="s">
        <v>7</v>
      </c>
      <c r="F43" s="19" t="s">
        <v>345</v>
      </c>
      <c r="G43" s="13" t="s">
        <v>346</v>
      </c>
      <c r="H43" s="13" t="s">
        <v>204</v>
      </c>
      <c r="I43" s="13" t="s">
        <v>14</v>
      </c>
      <c r="J43" s="13" t="s">
        <v>14</v>
      </c>
      <c r="K43" s="20" t="s">
        <v>14</v>
      </c>
    </row>
    <row r="44" spans="1:11" x14ac:dyDescent="0.25">
      <c r="A44" s="18" t="s">
        <v>479</v>
      </c>
      <c r="B44" s="13" t="s">
        <v>338</v>
      </c>
      <c r="C44" s="13">
        <v>3222352</v>
      </c>
      <c r="D44" s="13">
        <v>3223065</v>
      </c>
      <c r="E44" s="13" t="s">
        <v>7</v>
      </c>
      <c r="F44" s="19" t="s">
        <v>348</v>
      </c>
      <c r="G44" s="13" t="s">
        <v>349</v>
      </c>
      <c r="H44" s="13" t="s">
        <v>202</v>
      </c>
      <c r="I44" s="13" t="s">
        <v>350</v>
      </c>
      <c r="J44" s="13" t="s">
        <v>351</v>
      </c>
      <c r="K44" s="20" t="s">
        <v>14</v>
      </c>
    </row>
    <row r="45" spans="1:11" x14ac:dyDescent="0.25">
      <c r="A45" s="18" t="s">
        <v>480</v>
      </c>
      <c r="B45" s="13" t="s">
        <v>338</v>
      </c>
      <c r="C45" s="13">
        <v>3223337</v>
      </c>
      <c r="D45" s="13">
        <v>3223489</v>
      </c>
      <c r="E45" s="13" t="s">
        <v>23</v>
      </c>
      <c r="F45" s="19" t="s">
        <v>353</v>
      </c>
      <c r="G45" s="13" t="s">
        <v>354</v>
      </c>
      <c r="H45" s="13" t="s">
        <v>200</v>
      </c>
      <c r="I45" s="13" t="s">
        <v>355</v>
      </c>
      <c r="J45" s="13" t="s">
        <v>356</v>
      </c>
      <c r="K45" s="20" t="s">
        <v>14</v>
      </c>
    </row>
    <row r="46" spans="1:11" x14ac:dyDescent="0.25">
      <c r="A46" s="18" t="s">
        <v>481</v>
      </c>
      <c r="B46" s="13" t="s">
        <v>338</v>
      </c>
      <c r="C46" s="13">
        <v>3223668</v>
      </c>
      <c r="D46" s="13">
        <v>3224039</v>
      </c>
      <c r="E46" s="13" t="s">
        <v>23</v>
      </c>
      <c r="F46" s="19" t="s">
        <v>358</v>
      </c>
      <c r="G46" s="13" t="s">
        <v>359</v>
      </c>
      <c r="H46" s="13" t="s">
        <v>360</v>
      </c>
      <c r="I46" s="13" t="s">
        <v>14</v>
      </c>
      <c r="J46" s="13" t="s">
        <v>14</v>
      </c>
      <c r="K46" s="20" t="s">
        <v>14</v>
      </c>
    </row>
    <row r="47" spans="1:11" x14ac:dyDescent="0.25">
      <c r="A47" s="18" t="s">
        <v>482</v>
      </c>
      <c r="B47" s="13" t="s">
        <v>338</v>
      </c>
      <c r="C47" s="13">
        <v>3223996</v>
      </c>
      <c r="D47" s="13">
        <v>3224235</v>
      </c>
      <c r="E47" s="13" t="s">
        <v>23</v>
      </c>
      <c r="F47" s="19" t="s">
        <v>30</v>
      </c>
      <c r="G47" s="13" t="s">
        <v>362</v>
      </c>
      <c r="H47" s="13" t="s">
        <v>360</v>
      </c>
      <c r="I47" s="13" t="s">
        <v>14</v>
      </c>
      <c r="J47" s="13" t="s">
        <v>14</v>
      </c>
      <c r="K47" s="20" t="s">
        <v>14</v>
      </c>
    </row>
    <row r="48" spans="1:11" x14ac:dyDescent="0.25">
      <c r="A48" s="18" t="s">
        <v>483</v>
      </c>
      <c r="B48" s="13" t="s">
        <v>338</v>
      </c>
      <c r="C48" s="13">
        <v>3224313</v>
      </c>
      <c r="D48" s="13">
        <v>3225800</v>
      </c>
      <c r="E48" s="13" t="s">
        <v>23</v>
      </c>
      <c r="F48" s="19" t="s">
        <v>80</v>
      </c>
      <c r="G48" s="13" t="s">
        <v>81</v>
      </c>
      <c r="H48" s="13" t="s">
        <v>360</v>
      </c>
      <c r="I48" s="13" t="s">
        <v>14</v>
      </c>
      <c r="J48" s="13" t="s">
        <v>14</v>
      </c>
      <c r="K48" s="20" t="s">
        <v>14</v>
      </c>
    </row>
    <row r="49" spans="1:11" ht="15.75" thickBot="1" x14ac:dyDescent="0.3">
      <c r="A49" s="21" t="s">
        <v>484</v>
      </c>
      <c r="B49" s="22" t="s">
        <v>338</v>
      </c>
      <c r="C49" s="22">
        <v>3227289</v>
      </c>
      <c r="D49" s="22">
        <v>3227558</v>
      </c>
      <c r="E49" s="22" t="s">
        <v>7</v>
      </c>
      <c r="F49" s="23" t="s">
        <v>30</v>
      </c>
      <c r="G49" s="22" t="s">
        <v>322</v>
      </c>
      <c r="H49" s="22" t="s">
        <v>204</v>
      </c>
      <c r="I49" s="22" t="s">
        <v>14</v>
      </c>
      <c r="J49" s="22" t="s">
        <v>14</v>
      </c>
      <c r="K49" s="24" t="s">
        <v>14</v>
      </c>
    </row>
  </sheetData>
  <mergeCells count="1">
    <mergeCell ref="A1:K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EB263-B0DF-40A2-95E5-0581D28A1319}">
  <dimension ref="A1:K12"/>
  <sheetViews>
    <sheetView workbookViewId="0">
      <pane xSplit="1" ySplit="2" topLeftCell="B3" activePane="bottomRight" state="frozen"/>
      <selection pane="topRight" activeCell="B1" sqref="B1"/>
      <selection pane="bottomLeft" activeCell="A3" sqref="A3"/>
      <selection pane="bottomRight" activeCell="A15" sqref="A15"/>
    </sheetView>
  </sheetViews>
  <sheetFormatPr defaultRowHeight="15" x14ac:dyDescent="0.25"/>
  <cols>
    <col min="1" max="1" width="13.875" style="1" bestFit="1" customWidth="1"/>
    <col min="2" max="2" width="5" style="1" bestFit="1" customWidth="1"/>
    <col min="3" max="4" width="7" style="1" bestFit="1" customWidth="1"/>
    <col min="5" max="5" width="6.125" style="1" bestFit="1" customWidth="1"/>
    <col min="6" max="6" width="6.375" style="1" bestFit="1" customWidth="1"/>
    <col min="7" max="7" width="23.125" style="1" bestFit="1" customWidth="1"/>
    <col min="8" max="8" width="21.5" style="1" bestFit="1" customWidth="1"/>
    <col min="9" max="10" width="31" style="1" customWidth="1"/>
    <col min="11" max="11" width="26.25" style="1" bestFit="1" customWidth="1"/>
    <col min="12" max="13" width="28.75" style="1" bestFit="1" customWidth="1"/>
    <col min="14" max="16384" width="9" style="1"/>
  </cols>
  <sheetData>
    <row r="1" spans="1:11" ht="29.25" customHeight="1" x14ac:dyDescent="0.25">
      <c r="A1" s="48" t="s">
        <v>827</v>
      </c>
      <c r="B1" s="49"/>
      <c r="C1" s="49"/>
      <c r="D1" s="49"/>
      <c r="E1" s="49"/>
      <c r="F1" s="49"/>
      <c r="G1" s="49"/>
      <c r="H1" s="49"/>
      <c r="I1" s="49"/>
      <c r="J1" s="49"/>
      <c r="K1" s="50"/>
    </row>
    <row r="2" spans="1:11" s="5" customFormat="1" ht="14.25" x14ac:dyDescent="0.2">
      <c r="A2" s="2" t="s">
        <v>214</v>
      </c>
      <c r="B2" s="3" t="s">
        <v>0</v>
      </c>
      <c r="C2" s="3" t="s">
        <v>1</v>
      </c>
      <c r="D2" s="3" t="s">
        <v>2</v>
      </c>
      <c r="E2" s="3" t="s">
        <v>3</v>
      </c>
      <c r="F2" s="3" t="s">
        <v>4</v>
      </c>
      <c r="G2" s="3" t="s">
        <v>5</v>
      </c>
      <c r="H2" s="3" t="s">
        <v>210</v>
      </c>
      <c r="I2" s="3" t="s">
        <v>211</v>
      </c>
      <c r="J2" s="3" t="s">
        <v>212</v>
      </c>
      <c r="K2" s="4" t="s">
        <v>213</v>
      </c>
    </row>
    <row r="3" spans="1:11" x14ac:dyDescent="0.25">
      <c r="A3" s="6" t="s">
        <v>337</v>
      </c>
      <c r="B3" s="1" t="s">
        <v>338</v>
      </c>
      <c r="C3" s="1">
        <v>3577888</v>
      </c>
      <c r="D3" s="1">
        <v>3579480</v>
      </c>
      <c r="E3" s="1" t="s">
        <v>23</v>
      </c>
      <c r="F3" s="7" t="s">
        <v>336</v>
      </c>
      <c r="G3" s="1" t="s">
        <v>335</v>
      </c>
      <c r="H3" s="1" t="s">
        <v>204</v>
      </c>
      <c r="I3" s="1" t="s">
        <v>14</v>
      </c>
      <c r="J3" s="1" t="s">
        <v>14</v>
      </c>
      <c r="K3" s="8" t="s">
        <v>14</v>
      </c>
    </row>
    <row r="4" spans="1:11" x14ac:dyDescent="0.25">
      <c r="A4" s="6" t="s">
        <v>334</v>
      </c>
      <c r="B4" s="1" t="s">
        <v>338</v>
      </c>
      <c r="C4" s="1">
        <v>3579515</v>
      </c>
      <c r="D4" s="1">
        <v>3580336</v>
      </c>
      <c r="E4" s="1" t="s">
        <v>7</v>
      </c>
      <c r="F4" s="7" t="s">
        <v>30</v>
      </c>
      <c r="G4" s="1" t="s">
        <v>331</v>
      </c>
      <c r="H4" s="1" t="s">
        <v>328</v>
      </c>
      <c r="I4" s="1" t="s">
        <v>326</v>
      </c>
      <c r="J4" s="1" t="s">
        <v>333</v>
      </c>
      <c r="K4" s="8" t="s">
        <v>14</v>
      </c>
    </row>
    <row r="5" spans="1:11" x14ac:dyDescent="0.25">
      <c r="A5" s="6" t="s">
        <v>341</v>
      </c>
      <c r="B5" s="1" t="s">
        <v>309</v>
      </c>
      <c r="C5" s="1">
        <v>3580334</v>
      </c>
      <c r="D5" s="1">
        <v>3581591</v>
      </c>
      <c r="E5" s="1" t="s">
        <v>7</v>
      </c>
      <c r="F5" s="7" t="s">
        <v>795</v>
      </c>
      <c r="G5" s="1" t="s">
        <v>796</v>
      </c>
      <c r="H5" s="1" t="s">
        <v>309</v>
      </c>
      <c r="I5" s="1" t="s">
        <v>14</v>
      </c>
      <c r="J5" s="1" t="s">
        <v>14</v>
      </c>
      <c r="K5" s="8" t="s">
        <v>14</v>
      </c>
    </row>
    <row r="6" spans="1:11" x14ac:dyDescent="0.25">
      <c r="A6" s="6" t="s">
        <v>332</v>
      </c>
      <c r="B6" s="1" t="s">
        <v>338</v>
      </c>
      <c r="C6" s="1">
        <v>3581820</v>
      </c>
      <c r="D6" s="1">
        <v>3582272</v>
      </c>
      <c r="E6" s="1" t="s">
        <v>7</v>
      </c>
      <c r="F6" s="7" t="s">
        <v>30</v>
      </c>
      <c r="G6" s="1" t="s">
        <v>331</v>
      </c>
      <c r="H6" s="1" t="s">
        <v>204</v>
      </c>
      <c r="I6" s="1" t="s">
        <v>14</v>
      </c>
      <c r="J6" s="1" t="s">
        <v>14</v>
      </c>
      <c r="K6" s="8" t="s">
        <v>14</v>
      </c>
    </row>
    <row r="7" spans="1:11" x14ac:dyDescent="0.25">
      <c r="A7" s="6" t="s">
        <v>330</v>
      </c>
      <c r="B7" s="1" t="s">
        <v>338</v>
      </c>
      <c r="C7" s="1">
        <v>3582587</v>
      </c>
      <c r="D7" s="1">
        <v>3582991</v>
      </c>
      <c r="E7" s="1" t="s">
        <v>7</v>
      </c>
      <c r="F7" s="7" t="s">
        <v>30</v>
      </c>
      <c r="G7" s="1" t="s">
        <v>322</v>
      </c>
      <c r="H7" s="1" t="s">
        <v>204</v>
      </c>
      <c r="I7" s="1" t="s">
        <v>14</v>
      </c>
      <c r="J7" s="1" t="s">
        <v>14</v>
      </c>
      <c r="K7" s="8" t="s">
        <v>14</v>
      </c>
    </row>
    <row r="8" spans="1:11" x14ac:dyDescent="0.25">
      <c r="A8" s="6" t="s">
        <v>329</v>
      </c>
      <c r="B8" s="1" t="s">
        <v>338</v>
      </c>
      <c r="C8" s="1">
        <v>3584416</v>
      </c>
      <c r="D8" s="1">
        <v>3585057</v>
      </c>
      <c r="E8" s="1" t="s">
        <v>23</v>
      </c>
      <c r="F8" s="7" t="s">
        <v>30</v>
      </c>
      <c r="G8" s="1" t="s">
        <v>327</v>
      </c>
      <c r="H8" s="1" t="s">
        <v>328</v>
      </c>
      <c r="I8" s="1" t="s">
        <v>326</v>
      </c>
      <c r="J8" s="1" t="s">
        <v>325</v>
      </c>
      <c r="K8" s="8" t="s">
        <v>14</v>
      </c>
    </row>
    <row r="9" spans="1:11" x14ac:dyDescent="0.25">
      <c r="A9" s="6" t="s">
        <v>342</v>
      </c>
      <c r="B9" s="1" t="s">
        <v>309</v>
      </c>
      <c r="C9" s="1">
        <v>3585228</v>
      </c>
      <c r="D9" s="1">
        <v>3586485</v>
      </c>
      <c r="E9" s="1" t="s">
        <v>7</v>
      </c>
      <c r="F9" s="7" t="s">
        <v>795</v>
      </c>
      <c r="G9" s="1" t="s">
        <v>796</v>
      </c>
      <c r="H9" s="1" t="s">
        <v>309</v>
      </c>
      <c r="I9" s="1" t="s">
        <v>14</v>
      </c>
      <c r="J9" s="1" t="s">
        <v>14</v>
      </c>
      <c r="K9" s="8" t="s">
        <v>14</v>
      </c>
    </row>
    <row r="10" spans="1:11" x14ac:dyDescent="0.25">
      <c r="A10" s="6" t="s">
        <v>343</v>
      </c>
      <c r="B10" s="1" t="s">
        <v>309</v>
      </c>
      <c r="C10" s="1">
        <v>3587069</v>
      </c>
      <c r="D10" s="1">
        <v>3588326</v>
      </c>
      <c r="E10" s="1" t="s">
        <v>23</v>
      </c>
      <c r="F10" s="7" t="s">
        <v>795</v>
      </c>
      <c r="G10" s="1" t="s">
        <v>796</v>
      </c>
      <c r="H10" s="1" t="s">
        <v>309</v>
      </c>
      <c r="I10" s="1" t="s">
        <v>14</v>
      </c>
      <c r="J10" s="1" t="s">
        <v>14</v>
      </c>
      <c r="K10" s="8" t="s">
        <v>14</v>
      </c>
    </row>
    <row r="11" spans="1:11" x14ac:dyDescent="0.25">
      <c r="A11" s="6" t="s">
        <v>324</v>
      </c>
      <c r="B11" s="1" t="s">
        <v>338</v>
      </c>
      <c r="C11" s="1">
        <v>3588370</v>
      </c>
      <c r="D11" s="1">
        <v>3588573</v>
      </c>
      <c r="E11" s="1" t="s">
        <v>7</v>
      </c>
      <c r="F11" s="7" t="s">
        <v>30</v>
      </c>
      <c r="G11" s="1" t="s">
        <v>322</v>
      </c>
      <c r="H11" s="1" t="s">
        <v>323</v>
      </c>
      <c r="I11" s="1" t="s">
        <v>14</v>
      </c>
      <c r="J11" s="1" t="s">
        <v>321</v>
      </c>
      <c r="K11" s="8" t="s">
        <v>14</v>
      </c>
    </row>
    <row r="12" spans="1:11" ht="15.75" thickBot="1" x14ac:dyDescent="0.3">
      <c r="A12" s="9" t="s">
        <v>320</v>
      </c>
      <c r="B12" s="10" t="s">
        <v>338</v>
      </c>
      <c r="C12" s="10">
        <v>3588699</v>
      </c>
      <c r="D12" s="10">
        <v>3589688</v>
      </c>
      <c r="E12" s="10" t="s">
        <v>7</v>
      </c>
      <c r="F12" s="11" t="s">
        <v>318</v>
      </c>
      <c r="G12" s="10" t="s">
        <v>317</v>
      </c>
      <c r="H12" s="10" t="s">
        <v>319</v>
      </c>
      <c r="I12" s="10" t="s">
        <v>60</v>
      </c>
      <c r="J12" s="10" t="s">
        <v>61</v>
      </c>
      <c r="K12" s="12" t="s">
        <v>62</v>
      </c>
    </row>
  </sheetData>
  <mergeCells count="1">
    <mergeCell ref="A1:K1"/>
  </mergeCells>
  <phoneticPr fontId="1"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CC67-52D6-498E-B401-99241832B81F}">
  <dimension ref="A1:C5"/>
  <sheetViews>
    <sheetView workbookViewId="0">
      <selection activeCell="A8" sqref="A8"/>
    </sheetView>
  </sheetViews>
  <sheetFormatPr defaultRowHeight="14.25" x14ac:dyDescent="0.2"/>
  <cols>
    <col min="1" max="1" width="11" bestFit="1" customWidth="1"/>
    <col min="2" max="2" width="10.75" bestFit="1" customWidth="1"/>
    <col min="3" max="3" width="141.75" customWidth="1"/>
  </cols>
  <sheetData>
    <row r="1" spans="1:3" ht="30" customHeight="1" x14ac:dyDescent="0.25">
      <c r="A1" s="54" t="s">
        <v>828</v>
      </c>
      <c r="B1" s="55"/>
      <c r="C1" s="56"/>
    </row>
    <row r="2" spans="1:3" ht="15.75" customHeight="1" x14ac:dyDescent="0.2">
      <c r="A2" s="32" t="s">
        <v>777</v>
      </c>
      <c r="B2" s="33" t="s">
        <v>778</v>
      </c>
      <c r="C2" s="34" t="s">
        <v>800</v>
      </c>
    </row>
    <row r="3" spans="1:3" ht="15.75" customHeight="1" x14ac:dyDescent="0.2">
      <c r="A3" s="27" t="s">
        <v>779</v>
      </c>
      <c r="B3" s="26" t="s">
        <v>780</v>
      </c>
      <c r="C3" s="28" t="s">
        <v>797</v>
      </c>
    </row>
    <row r="4" spans="1:3" ht="15.75" customHeight="1" x14ac:dyDescent="0.2">
      <c r="A4" s="27" t="s">
        <v>780</v>
      </c>
      <c r="B4" s="26" t="s">
        <v>781</v>
      </c>
      <c r="C4" s="28" t="s">
        <v>798</v>
      </c>
    </row>
    <row r="5" spans="1:3" ht="15.75" customHeight="1" thickBot="1" x14ac:dyDescent="0.25">
      <c r="A5" s="29" t="s">
        <v>779</v>
      </c>
      <c r="B5" s="30" t="s">
        <v>781</v>
      </c>
      <c r="C5" s="31" t="s">
        <v>799</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V 8 B W U 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A 5 X w 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V 8 B W S i K R 7 g O A A A A E Q A A A B M A H A B G b 3 J t d W x h c y 9 T Z W N 0 a W 9 u M S 5 t I K I Y A C i g F A A A A A A A A A A A A A A A A A A A A A A A A A A A A C t O T S 7 J z M 9 T C I b Q h t Y A U E s B A i 0 A F A A C A A g A O V 8 B W U J 4 R u G m A A A A 9 g A A A B I A A A A A A A A A A A A A A A A A A A A A A E N v b m Z p Z y 9 Q Y W N r Y W d l L n h t b F B L A Q I t A B Q A A g A I A D l f A V k P y u m r p A A A A O k A A A A T A A A A A A A A A A A A A A A A A P I A A A B b Q 2 9 u d G V u d F 9 U e X B l c 1 0 u e G 1 s U E s B A i 0 A F A A C A A g A O V 8 B 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h s O u G g + V I u 2 x W z N F m R q U A A A A A A g A A A A A A A 2 Y A A M A A A A A Q A A A A a 4 s R l h T h q b g n g S r H 1 4 R q 1 g A A A A A E g A A A o A A A A B A A A A A 9 f F l S S r I 2 Q D F B b b Y E H h R b U A A A A H d / h m e V S O N M z d k d a e p a 8 l n 3 f n K / E 3 R s A Z W j 4 c G 2 3 D M b 5 c v R k e G j 9 A l 1 G M A s 5 J a Q H S G k k c r S k i / B u Q 7 5 E E y f E c y u S 0 8 S C X 4 x g h S k X F C e S L R g F A A A A J + B r O m 6 v 4 Q L 2 r G T b 9 q U F y S W X n w V < / D a t a M a s h u p > 
</file>

<file path=customXml/itemProps1.xml><?xml version="1.0" encoding="utf-8"?>
<ds:datastoreItem xmlns:ds="http://schemas.openxmlformats.org/officeDocument/2006/customXml" ds:itemID="{39D27532-1FA0-48A8-83CA-C23A4751E119}">
  <ds:schemaRefs>
    <ds:schemaRef ds:uri="http://schemas.microsoft.com/DataMashup"/>
  </ds:schemaRefs>
</ds:datastoreItem>
</file>

<file path=docMetadata/LabelInfo.xml><?xml version="1.0" encoding="utf-8"?>
<clbl:labelList xmlns:clbl="http://schemas.microsoft.com/office/2020/mipLabelMetadata">
  <clbl:label id="{53255131-b129-4010-86e1-474bfd7e8076}" enabled="0" method="" siteId="{53255131-b129-4010-86e1-474bfd7e807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Supplementary Table 1</vt:lpstr>
      <vt:lpstr>Supplementary Table 2</vt:lpstr>
      <vt:lpstr>Supplementary Table 3</vt:lpstr>
      <vt:lpstr>Supplementary Table 4</vt:lpstr>
      <vt:lpstr>Supplementary Table 5</vt:lpstr>
      <vt:lpstr>Supplementary Table 6</vt:lpstr>
      <vt:lpstr>Supplementary Table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Wan</dc:creator>
  <cp:lastModifiedBy>Wan, Yu [yuwan]</cp:lastModifiedBy>
  <dcterms:created xsi:type="dcterms:W3CDTF">2024-07-30T16:55:02Z</dcterms:created>
  <dcterms:modified xsi:type="dcterms:W3CDTF">2025-12-04T15:08:03Z</dcterms:modified>
</cp:coreProperties>
</file>