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9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eTable 1 Cov. correlations" sheetId="1" r:id="rId4"/>
    <sheet state="visible" name="eTable 2 Alpha diversity (MACS)" sheetId="2" r:id="rId5"/>
    <sheet state="visible" name="eTable 3 Beta diversity" sheetId="3" r:id="rId6"/>
    <sheet state="visible" name="eTable 4 Prevalence" sheetId="4" r:id="rId7"/>
    <sheet state="visible" name="eTable 5 MACS case-control" sheetId="5" r:id="rId8"/>
    <sheet state="visible" name="eTable 6 MIND-Set case-control" sheetId="6" r:id="rId9"/>
    <sheet state="visible" name="eTable 7 Medication statistics" sheetId="7" r:id="rId10"/>
    <sheet state="visible" name="eTable 8 Meta-analysis " sheetId="8" r:id="rId11"/>
    <sheet state="visible" name="eTable 9 SSRI SNRI specificity" sheetId="9" r:id="rId12"/>
    <sheet state="visible" name="eTable 10 Comparison to control" sheetId="10" r:id="rId13"/>
    <sheet state="visible" name="eTable 11 Sensitivity analyses" sheetId="11" r:id="rId14"/>
  </sheets>
  <definedNames/>
  <calcPr/>
</workbook>
</file>

<file path=xl/sharedStrings.xml><?xml version="1.0" encoding="utf-8"?>
<sst xmlns="http://schemas.openxmlformats.org/spreadsheetml/2006/main" count="1118" uniqueCount="293">
  <si>
    <r>
      <rPr>
        <rFont val="Arial"/>
        <b/>
        <color theme="1"/>
      </rPr>
      <t xml:space="preserve">eTable 1. </t>
    </r>
    <r>
      <rPr>
        <rFont val="Arial"/>
        <b val="0"/>
        <color theme="1"/>
      </rPr>
      <t>Overview of the correlations between MDD diagnosis, SSRI/SNRI treatment and covariates. Associations with continuous covariates were tested using a logistic regression. Associations with dichotomous covariates werre tested using a Chi-square</t>
    </r>
  </si>
  <si>
    <t>MACS cohort</t>
  </si>
  <si>
    <t>Age</t>
  </si>
  <si>
    <t>BMI</t>
  </si>
  <si>
    <t>Sex</t>
  </si>
  <si>
    <t>Sequencing depth</t>
  </si>
  <si>
    <t>Sequencing batch</t>
  </si>
  <si>
    <t>Collection site</t>
  </si>
  <si>
    <t># Psychiatric comorbidities</t>
  </si>
  <si>
    <t>BDI score</t>
  </si>
  <si>
    <t>F</t>
  </si>
  <si>
    <t>p</t>
  </si>
  <si>
    <t>X2</t>
  </si>
  <si>
    <t>MDD Diagnosis</t>
  </si>
  <si>
    <t>&lt; 0.001</t>
  </si>
  <si>
    <t>-</t>
  </si>
  <si>
    <t>SSRI/SNRI treatment</t>
  </si>
  <si>
    <t>MIND-Set cohort</t>
  </si>
  <si>
    <t>IDS score</t>
  </si>
  <si>
    <r>
      <rPr>
        <rFont val="Arial"/>
        <b/>
        <color theme="1"/>
        <sz val="8.0"/>
      </rPr>
      <t>Abbreviations</t>
    </r>
    <r>
      <rPr>
        <rFont val="Arial"/>
        <color theme="1"/>
        <sz val="8.0"/>
      </rPr>
      <t>: BDI: Beck Depression Inventory; BMI: Body Mass Index; IDS: Inventory of Depressive Symptomatology; SNRI: Serotonin-Norepinephrine Reuptake Inhibitor; SSRI: Selective Serotonin Reuptake Inhibitor</t>
    </r>
  </si>
  <si>
    <r>
      <rPr>
        <rFont val="Arial"/>
        <b/>
        <color theme="1"/>
      </rPr>
      <t xml:space="preserve">eTable 2. </t>
    </r>
    <r>
      <rPr>
        <rFont val="Arial"/>
        <b val="0"/>
        <color theme="1"/>
      </rPr>
      <t>Overview of the associations between MDD diagnosis (case-control), SSRI/SNRI treatment and alpha diversity. The presented statistics are derived from logistic regression</t>
    </r>
  </si>
  <si>
    <t>Case-control comparison
 All models were adjusted for age, sex, BMI, collection site, sequencing depth, and sequencing batch.</t>
  </si>
  <si>
    <t>Alpha index</t>
  </si>
  <si>
    <t>n</t>
  </si>
  <si>
    <t>Log OR</t>
  </si>
  <si>
    <t>Lower CI</t>
  </si>
  <si>
    <t>Upper CI</t>
  </si>
  <si>
    <t>padj</t>
  </si>
  <si>
    <t>Simpson evenness</t>
  </si>
  <si>
    <t>Pielou's Index</t>
  </si>
  <si>
    <t>Observed diversity</t>
  </si>
  <si>
    <t>Medication comparison (SSRI/SNRI)
 All models were adjusted for age, sex, BMI, psychiatric comorbidity, collection site, sequencing depth, sequencing batch, and BDI score.</t>
  </si>
  <si>
    <t xml:space="preserve">Log OR </t>
  </si>
  <si>
    <r>
      <rPr>
        <rFont val="Arial"/>
        <b/>
        <color theme="1"/>
      </rPr>
      <t xml:space="preserve">eTable 3. </t>
    </r>
    <r>
      <rPr>
        <rFont val="Arial"/>
        <b val="0"/>
        <color theme="1"/>
      </rPr>
      <t>Overview of the associations between MDD diagnosis (case-control), SSRI/SNRI treatment and beta diversity. The presented statistics are derived from a PERMANOVA model on the Aitchison's distance matrix</t>
    </r>
  </si>
  <si>
    <t>Unaffected control vs. all MDD, n = 1568</t>
  </si>
  <si>
    <t>The model was adjusted for age, sex, BMI, collection site, sequencing depth, and sequencing batch.</t>
  </si>
  <si>
    <t>ASV level</t>
  </si>
  <si>
    <t>SS</t>
  </si>
  <si>
    <t>R2</t>
  </si>
  <si>
    <t>Diagnosis</t>
  </si>
  <si>
    <t>0.01 **</t>
  </si>
  <si>
    <t>0.001 **</t>
  </si>
  <si>
    <t>0.002 **</t>
  </si>
  <si>
    <t>Read depth</t>
  </si>
  <si>
    <t>Site</t>
  </si>
  <si>
    <t>0.004 **</t>
  </si>
  <si>
    <t>Residual</t>
  </si>
  <si>
    <t>Total</t>
  </si>
  <si>
    <t>* Significant at p &lt; 0.05</t>
  </si>
  <si>
    <t>** Significant at p &lt; 0.01</t>
  </si>
  <si>
    <t>Unmedicated vs. medicated MDD patients (MACS), n = 656</t>
  </si>
  <si>
    <t>Unmedicated vs. medicated MDD patients (MIND-Set), n = 109</t>
  </si>
  <si>
    <t>The model was adjusted for age, sex, BMI, psychiatric comorbidity, collection site, sequencing depth, sequencing batch, and BDI score.</t>
  </si>
  <si>
    <t>The model was adjusted for age, sex, BMI, # of psychiatric comorbidity, sequencing depth, and IDS score.</t>
  </si>
  <si>
    <t>Medication use</t>
  </si>
  <si>
    <t>0.008 **</t>
  </si>
  <si>
    <t>Psychiatric comorbidity</t>
  </si>
  <si>
    <t>Symptom severity</t>
  </si>
  <si>
    <t>0.003 **</t>
  </si>
  <si>
    <t># psychiatric comorbidity</t>
  </si>
  <si>
    <r>
      <rPr>
        <rFont val="Arial"/>
        <b/>
        <color theme="1"/>
      </rPr>
      <t>eTable 4.</t>
    </r>
    <r>
      <rPr>
        <rFont val="Arial"/>
        <color theme="1"/>
      </rPr>
      <t xml:space="preserve"> The prevalence (% samples with count &gt;0) of the 9 MDD-associated genera in unaffected controls, MDD patients and each medication-stratified group for MACS and MIND-Set</t>
    </r>
  </si>
  <si>
    <t>MACS</t>
  </si>
  <si>
    <t>MIND-Set</t>
  </si>
  <si>
    <t>Genus</t>
  </si>
  <si>
    <t>All</t>
  </si>
  <si>
    <t>Unaffected control</t>
  </si>
  <si>
    <t>MDD</t>
  </si>
  <si>
    <t>Unmedicated</t>
  </si>
  <si>
    <t>SSRI/SNRI±</t>
  </si>
  <si>
    <t>Clostridium sensu stricto 1</t>
  </si>
  <si>
    <t>Lachnospiraceae FCS020 group</t>
  </si>
  <si>
    <t>Intestinimonas</t>
  </si>
  <si>
    <t>Eggerthella</t>
  </si>
  <si>
    <t>Anaerotruncus</t>
  </si>
  <si>
    <t>Clostridium innocuum group</t>
  </si>
  <si>
    <t>Hungatella</t>
  </si>
  <si>
    <t>Faecalitalea</t>
  </si>
  <si>
    <t>GCA900066755</t>
  </si>
  <si>
    <r>
      <rPr>
        <rFont val="Calibri, sans-serif"/>
        <b/>
        <color rgb="FF000000"/>
        <sz val="11.0"/>
      </rPr>
      <t xml:space="preserve">eTable 5. </t>
    </r>
    <r>
      <rPr>
        <rFont val="Calibri, sans-serif"/>
        <b val="0"/>
        <color rgb="FF000000"/>
        <sz val="11.0"/>
      </rPr>
      <t>Overview of the associations between MDD diagnosis (case-control) and genus abundace. The presented statistics are derived from a logistic (left) and quantile (right) regression in the MACS cohort</t>
    </r>
  </si>
  <si>
    <t>Logistic regression 
 All models were adjusted for age, gender, BMI, collection site, sequencing depth, and sequencing batch.</t>
  </si>
  <si>
    <t>Quantile regression
 All models were adjusted for age, gender, BMI, collection site, sequencing depth, and sequencing batch.</t>
  </si>
  <si>
    <t>z</t>
  </si>
  <si>
    <t>se</t>
  </si>
  <si>
    <t>Effect size</t>
  </si>
  <si>
    <t>t</t>
  </si>
  <si>
    <t>&lt; .001</t>
  </si>
  <si>
    <t>[Clostridium] innocuum group</t>
  </si>
  <si>
    <t>Erysipelatoclostridium</t>
  </si>
  <si>
    <t>Coprobacillus</t>
  </si>
  <si>
    <t>Faecalibacterium</t>
  </si>
  <si>
    <t>Subdoligranulum</t>
  </si>
  <si>
    <t>uncultured organism</t>
  </si>
  <si>
    <t>[Eubacterium] fissicatena group</t>
  </si>
  <si>
    <t>UBA1819</t>
  </si>
  <si>
    <t>[Ruminococcus] gnavus group</t>
  </si>
  <si>
    <t>GCA-900066755</t>
  </si>
  <si>
    <t>Lachnospiraceae ND3007 group</t>
  </si>
  <si>
    <t>Candidatus Soleaferrea</t>
  </si>
  <si>
    <t>Flavonifractor</t>
  </si>
  <si>
    <t>Eisenbergiella</t>
  </si>
  <si>
    <t>Actinomyces</t>
  </si>
  <si>
    <t>metagenome</t>
  </si>
  <si>
    <t>Erysipelotrichaceae UCG-003</t>
  </si>
  <si>
    <t>Sellimonas</t>
  </si>
  <si>
    <t>Lachnoclostridium</t>
  </si>
  <si>
    <t>Lachnospiraceae NK4A136 group</t>
  </si>
  <si>
    <t>Oscillibacter</t>
  </si>
  <si>
    <t>uncultured bacterium</t>
  </si>
  <si>
    <t>[Eubacterium] ruminantium group</t>
  </si>
  <si>
    <t>Solobacterium</t>
  </si>
  <si>
    <t>Agathobacter</t>
  </si>
  <si>
    <t>Gordonibacter</t>
  </si>
  <si>
    <t>Roseburia</t>
  </si>
  <si>
    <t>Coprococcus</t>
  </si>
  <si>
    <t>Catabacter</t>
  </si>
  <si>
    <t>Lachnospira</t>
  </si>
  <si>
    <t>NK4A214 group</t>
  </si>
  <si>
    <t>Romboutsia</t>
  </si>
  <si>
    <t>Corynebacterium</t>
  </si>
  <si>
    <t>Fenollaria massiliensis</t>
  </si>
  <si>
    <t>UCG-009</t>
  </si>
  <si>
    <t>Parasutterella</t>
  </si>
  <si>
    <t>[Eubacterium] ventriosum group</t>
  </si>
  <si>
    <t>Incertae Sedis</t>
  </si>
  <si>
    <t>Paludicola</t>
  </si>
  <si>
    <t>Prevotella</t>
  </si>
  <si>
    <t>Paraprevotella</t>
  </si>
  <si>
    <t>Dorea</t>
  </si>
  <si>
    <t>Lactococcus</t>
  </si>
  <si>
    <t>Ruminococcus</t>
  </si>
  <si>
    <t>Megasphaera</t>
  </si>
  <si>
    <t>human gut metagenome</t>
  </si>
  <si>
    <t>Veillonella</t>
  </si>
  <si>
    <t>CAG-352</t>
  </si>
  <si>
    <t>uncultured Ruminococcaceae bacterium</t>
  </si>
  <si>
    <t>Haemophilus</t>
  </si>
  <si>
    <t>[Ruminococcus] torques group</t>
  </si>
  <si>
    <t>Frisingicoccus</t>
  </si>
  <si>
    <t>Anaerofilum</t>
  </si>
  <si>
    <t>CAG-56</t>
  </si>
  <si>
    <t>Rothia</t>
  </si>
  <si>
    <t>Granulicatella</t>
  </si>
  <si>
    <t>uncultured Firmicutes bacterium</t>
  </si>
  <si>
    <t>uncultured</t>
  </si>
  <si>
    <t>Lachnospiraceae UCG-001</t>
  </si>
  <si>
    <t>[Eubacterium] brachy group</t>
  </si>
  <si>
    <t>[Eubacterium] xylanophilum group</t>
  </si>
  <si>
    <t>Lactobacillus</t>
  </si>
  <si>
    <t>Barnesiella</t>
  </si>
  <si>
    <t>Bacteroides</t>
  </si>
  <si>
    <t>Akkermansia</t>
  </si>
  <si>
    <t>Citrobacter</t>
  </si>
  <si>
    <t>Odoribacter</t>
  </si>
  <si>
    <t>Christensenellaceae R-7 group</t>
  </si>
  <si>
    <t>Papillibacter</t>
  </si>
  <si>
    <t>UCG-002</t>
  </si>
  <si>
    <t>Fusobacterium</t>
  </si>
  <si>
    <t>[Eubacterium] oxidoreducens group</t>
  </si>
  <si>
    <t>Christensenella</t>
  </si>
  <si>
    <t>UCG-003</t>
  </si>
  <si>
    <t>Catenibacillus</t>
  </si>
  <si>
    <t>GCA-900066575</t>
  </si>
  <si>
    <t>Harryflintia</t>
  </si>
  <si>
    <t>Anaerofustis</t>
  </si>
  <si>
    <t>Dielma</t>
  </si>
  <si>
    <t>Family XIII AD3011 group</t>
  </si>
  <si>
    <t>Marvinbryantia</t>
  </si>
  <si>
    <t>Turicibacter</t>
  </si>
  <si>
    <t>Atopobium</t>
  </si>
  <si>
    <t>Allisonella</t>
  </si>
  <si>
    <t>Blautia</t>
  </si>
  <si>
    <t>Slackia</t>
  </si>
  <si>
    <t>[Eubacterium] nodatum group</t>
  </si>
  <si>
    <t>Rikenellaceae RC9 gut group</t>
  </si>
  <si>
    <t>Desulfovibrio</t>
  </si>
  <si>
    <t>Anaerostipes</t>
  </si>
  <si>
    <t>[Ruminococcus] gauvreauii group</t>
  </si>
  <si>
    <t>Streptococcus</t>
  </si>
  <si>
    <t>Shuttleworthia</t>
  </si>
  <si>
    <t>Olsenella</t>
  </si>
  <si>
    <t>Oribacterium</t>
  </si>
  <si>
    <t>Escherichia-Shigella</t>
  </si>
  <si>
    <t>Klebsiella</t>
  </si>
  <si>
    <t>Diaphorobacter</t>
  </si>
  <si>
    <t>Moryella</t>
  </si>
  <si>
    <t>Lachnospiraceae UCG-010</t>
  </si>
  <si>
    <t>Enterococcus</t>
  </si>
  <si>
    <t>Acidaminococcus</t>
  </si>
  <si>
    <t>UCG-005</t>
  </si>
  <si>
    <t>[Eubacterium] hallii group</t>
  </si>
  <si>
    <t>Family XIII UCG-001</t>
  </si>
  <si>
    <t>Undibacterium</t>
  </si>
  <si>
    <t>Tyzzerella</t>
  </si>
  <si>
    <t>Lachnospiraceae UCG-008</t>
  </si>
  <si>
    <t>Merdibacter</t>
  </si>
  <si>
    <t>[Eubacterium] siraeum group</t>
  </si>
  <si>
    <t>Acetanaerobacterium</t>
  </si>
  <si>
    <t>Coprobacter</t>
  </si>
  <si>
    <t>TM7x</t>
  </si>
  <si>
    <t>Butyricicoccus</t>
  </si>
  <si>
    <t>UCG-007</t>
  </si>
  <si>
    <t>Fournierella</t>
  </si>
  <si>
    <t>Enterobacter</t>
  </si>
  <si>
    <t>Phascolarctobacterium</t>
  </si>
  <si>
    <t>Campylobacter</t>
  </si>
  <si>
    <t>Adlercreutzia</t>
  </si>
  <si>
    <t>CHKCI002</t>
  </si>
  <si>
    <t>Catenibacterium</t>
  </si>
  <si>
    <t>Pseudoflavonifractor</t>
  </si>
  <si>
    <t>Gemella</t>
  </si>
  <si>
    <t>Collinsella</t>
  </si>
  <si>
    <t>Butyricimonas</t>
  </si>
  <si>
    <t>Colidextribacter</t>
  </si>
  <si>
    <t>Defluviitaleaceae UCG-011</t>
  </si>
  <si>
    <t>Staphylococcus</t>
  </si>
  <si>
    <t>Holdemanella</t>
  </si>
  <si>
    <t>Senegalimassilia</t>
  </si>
  <si>
    <t>Fusicatenibacter</t>
  </si>
  <si>
    <t>Ruminococcus sp. Marseille-P2976</t>
  </si>
  <si>
    <t>Flavobacterium</t>
  </si>
  <si>
    <t>Lachnospiraceae NC2004 group</t>
  </si>
  <si>
    <t>Enterorhabdus</t>
  </si>
  <si>
    <t>Monoglobus</t>
  </si>
  <si>
    <t>Parabacteroides</t>
  </si>
  <si>
    <t>Alistipes</t>
  </si>
  <si>
    <t>Lachnospiraceae UCG-004</t>
  </si>
  <si>
    <t>Leuconostoc</t>
  </si>
  <si>
    <t>gut metagenome</t>
  </si>
  <si>
    <t>Negativibacillus</t>
  </si>
  <si>
    <t>Psychrobacter</t>
  </si>
  <si>
    <t>Acinetobacter</t>
  </si>
  <si>
    <t>Howardella</t>
  </si>
  <si>
    <t>Porphyromonas</t>
  </si>
  <si>
    <t>Oscillospira</t>
  </si>
  <si>
    <t>Bifidobacterium</t>
  </si>
  <si>
    <t>Bilophila</t>
  </si>
  <si>
    <t>Dialister</t>
  </si>
  <si>
    <t>Peptococcus</t>
  </si>
  <si>
    <t>Oxalobacter</t>
  </si>
  <si>
    <t>UC5-1-2E3</t>
  </si>
  <si>
    <t>Sutterella</t>
  </si>
  <si>
    <t>Pseudomonas</t>
  </si>
  <si>
    <t>DTU089</t>
  </si>
  <si>
    <t>Holdemania</t>
  </si>
  <si>
    <t>[Eubacterium] eligens group</t>
  </si>
  <si>
    <r>
      <rPr>
        <rFont val="Calibri, sans-serif"/>
        <b/>
        <color rgb="FF000000"/>
        <sz val="11.0"/>
      </rPr>
      <t xml:space="preserve">eTable 6. </t>
    </r>
    <r>
      <rPr>
        <rFont val="Calibri, sans-serif"/>
        <b val="0"/>
        <color rgb="FF000000"/>
        <sz val="11.0"/>
      </rPr>
      <t>Overview of the associations between MDD diagnosis (case-control) and genus abundace. The presented statistics are derived from a logistic (left) and quantile (right) regression in the MIND-Set cohort</t>
    </r>
  </si>
  <si>
    <t>Logistic regression
 All models were adjusted for age, gender, BMI, and sequencing depth.</t>
  </si>
  <si>
    <t>Quantile regression
 All models were adjusted for age, gender, BMI, and sequencing depth.</t>
  </si>
  <si>
    <r>
      <rPr>
        <rFont val="Calibri, sans-serif"/>
        <b/>
        <color rgb="FF000000"/>
        <sz val="11.0"/>
      </rPr>
      <t xml:space="preserve">eTable 7. </t>
    </r>
    <r>
      <rPr>
        <rFont val="Calibri, sans-serif"/>
        <b val="0"/>
        <color rgb="FF000000"/>
        <sz val="11.0"/>
      </rPr>
      <t>Overview of the associations between SSRI/SNRI treatment (yes/no) and genus abundance in the 9 MDD-associated genera. The presented statistics are derived from a logistic (left) and quantile (right) regression in the MACS (top) an MIND-Set (bottom) cohorts</t>
    </r>
  </si>
  <si>
    <t>Logistic regression
 All models were adjusted for age, gender, BMI, anxiety comorbidity, collection site, sequencing depth, sequencing batch, and BDI.</t>
  </si>
  <si>
    <t>Quantile regression
 All models were adjusted for age, gender, BMI, anxiety comorbidity, collection site, sequencing depth, sequencing batch, and BDI.</t>
  </si>
  <si>
    <t>MINDSet</t>
  </si>
  <si>
    <t>Logistic regression
 All models were adjusted for age, gender, BMI, sequencing depth, IDS, and # psy. Comorbidity.</t>
  </si>
  <si>
    <t>Quantile regression
 All models were adjusted for age, gender, BMI, sequencing depth, IDS, and # psy. Comorbidity.</t>
  </si>
  <si>
    <r>
      <rPr>
        <rFont val="Arial"/>
        <b/>
        <color theme="1"/>
      </rPr>
      <t xml:space="preserve">eTable 8. </t>
    </r>
    <r>
      <rPr>
        <rFont val="Arial"/>
        <b val="0"/>
        <color theme="1"/>
      </rPr>
      <t>Overview of the pooled effect sizes from the random-effects meta-analysis on the associations between SSRI/SNRI treatment (yes/no) and genus abundance in the MACS and MIND-Set cohorts</t>
    </r>
  </si>
  <si>
    <t>Logistic regression</t>
  </si>
  <si>
    <t>Pooled effect size</t>
  </si>
  <si>
    <t>I2</t>
  </si>
  <si>
    <t>p (I2)</t>
  </si>
  <si>
    <t>Log OR MACS</t>
  </si>
  <si>
    <t>MACS Weight (in %)</t>
  </si>
  <si>
    <t>Log OR MIND-Set</t>
  </si>
  <si>
    <t>MIND-Set Weight (in %)</t>
  </si>
  <si>
    <t>Quantile regression</t>
  </si>
  <si>
    <t>Effect Size MACS</t>
  </si>
  <si>
    <t>Effect Size MIND-Set</t>
  </si>
  <si>
    <r>
      <rPr>
        <rFont val="Calibri, sans-serif"/>
        <b/>
        <color rgb="FF000000"/>
        <sz val="12.0"/>
      </rPr>
      <t xml:space="preserve">eTable 9. </t>
    </r>
    <r>
      <rPr>
        <rFont val="Calibri, sans-serif"/>
        <color rgb="FF000000"/>
        <sz val="12.0"/>
      </rPr>
      <t>Sub-group analyses in SSRI/SNRI-only and other psychotropic-only groups showing specificity of the associations to the MDD groups treated with SSRI/SNRIs</t>
    </r>
  </si>
  <si>
    <t>Logistic Regression</t>
  </si>
  <si>
    <t>Quantile Regression</t>
  </si>
  <si>
    <t>Only SSRIs and/or SNRIs vs unmedicated MDD</t>
  </si>
  <si>
    <t>Only other psychotropic medication vs. unmedicated MDD</t>
  </si>
  <si>
    <t>Only SSRIs and/or SNRIs</t>
  </si>
  <si>
    <t>Only other psychotropic medication</t>
  </si>
  <si>
    <r>
      <rPr>
        <rFont val="Arial"/>
        <b/>
        <color theme="1"/>
      </rPr>
      <t>eTable 10.</t>
    </r>
    <r>
      <rPr>
        <rFont val="Arial"/>
        <color theme="1"/>
      </rPr>
      <t xml:space="preserve"> Sub-group analyses comparing the unmedicated and SSRI/SNRI-treated MDD groups to unaffected controls.</t>
    </r>
  </si>
  <si>
    <t>Logistic regression
 Models were adjusted for age, gender, BMI, psychiatric comorbidity, collection site, sequencing depth, sequencing batch, and BDI score.</t>
  </si>
  <si>
    <t>Quantile regression
 All models were adjusted for age, gender, BMI, psychiatric comorbidity, collection site, sequencing depth, sequencing batch, and BDI score.</t>
  </si>
  <si>
    <t>Unmedicated vs Medicated</t>
  </si>
  <si>
    <t>Unaffected vs Unmedicated</t>
  </si>
  <si>
    <t>Unaffected vs Medicated</t>
  </si>
  <si>
    <t>Effect Size</t>
  </si>
  <si>
    <t>Logistic regression
 All models were adjusted for age, gender, BMI, sequencing depth, and IDS score. Only unmedicated vs medicated comparisons were further adjusted for # psy. comorbidity.</t>
  </si>
  <si>
    <t>Quantile regression
 All models were adjusted for age, gender, BMI, sequencing depth, and IDS score. Only unmedicated vs medicated comparisons were further adjusted for # psy. comorbidity.</t>
  </si>
  <si>
    <r>
      <rPr>
        <rFont val="Calibri, sans-serif"/>
        <b/>
        <color rgb="FF000000"/>
        <sz val="12.0"/>
      </rPr>
      <t>eTable 11.</t>
    </r>
    <r>
      <rPr>
        <rFont val="Calibri, sans-serif"/>
        <b val="0"/>
        <color rgb="FF000000"/>
        <sz val="12.0"/>
      </rPr>
      <t xml:space="preserve"> Sub-group analyses comparing the unmedicated and SSRI/SNRI-treated MDD groups to unaffected controls.</t>
    </r>
  </si>
  <si>
    <t>Adjustment for remission status</t>
  </si>
  <si>
    <t>Adjustment for change in appetite</t>
  </si>
  <si>
    <t>Not applicable</t>
  </si>
  <si>
    <t>Adjustment for somatic comorbidity</t>
  </si>
  <si>
    <t>Adjustment for calorie intake (dietary factor 1)</t>
  </si>
  <si>
    <t>Adjustment for calorie intake</t>
  </si>
  <si>
    <t>Adjustment for fiber intake (dietary factor 2)</t>
  </si>
  <si>
    <t>Adjustment for fiber intake</t>
  </si>
  <si>
    <t>Adjustment for soft drink consumption (dietary factor 3)</t>
  </si>
  <si>
    <t>Adjustment for soft drink consumption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</si>
</sst>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0.000"/>
    <numFmt numFmtId="165" formatCode="0.0"/>
  </numFmts>
  <fonts count="16">
    <font>
      <sz val="10.0"/>
      <color rgb="FF000000"/>
      <name val="Arial"/>
      <scheme val="minor"/>
    </font>
    <font>
      <b/>
      <color theme="1"/>
      <name val="Arial"/>
      <scheme val="minor"/>
    </font>
    <font>
      <b/>
      <sz val="11.0"/>
      <color rgb="FF000000"/>
      <name val="Calibri"/>
    </font>
    <font>
      <sz val="11.0"/>
      <color rgb="FF000000"/>
      <name val="Calibri"/>
    </font>
    <font>
      <sz val="8.0"/>
      <color theme="1"/>
      <name val="Arial"/>
      <scheme val="minor"/>
    </font>
    <font>
      <sz val="8.0"/>
      <color rgb="FF000000"/>
      <name val="Calibri"/>
    </font>
    <font/>
    <font>
      <color theme="1"/>
      <name val="Arial"/>
      <scheme val="minor"/>
    </font>
    <font>
      <i/>
      <sz val="11.0"/>
      <color rgb="FF000000"/>
      <name val="Calibri"/>
    </font>
    <font>
      <sz val="11.0"/>
      <color rgb="FF333F4F"/>
      <name val="Calibri"/>
    </font>
    <font>
      <sz val="11.0"/>
      <color rgb="FF006100"/>
      <name val="Calibri"/>
    </font>
    <font>
      <sz val="11.0"/>
      <color rgb="FF203764"/>
      <name val="Calibri"/>
    </font>
    <font>
      <sz val="11.0"/>
      <color rgb="FF262626"/>
      <name val="Calibri"/>
    </font>
    <font>
      <sz val="11.0"/>
      <color theme="1"/>
      <name val="Calibri"/>
    </font>
    <font>
      <sz val="12.0"/>
      <color rgb="FF000000"/>
      <name val="Calibri"/>
    </font>
    <font>
      <b/>
      <sz val="12.0"/>
      <color rgb="FF000000"/>
      <name val="Calibri"/>
    </font>
  </fonts>
  <fills count="63">
    <fill>
      <patternFill patternType="none"/>
    </fill>
    <fill>
      <patternFill patternType="lightGray"/>
    </fill>
    <fill>
      <patternFill patternType="solid">
        <fgColor rgb="FFD9D9D9"/>
        <bgColor rgb="FFD9D9D9"/>
      </patternFill>
    </fill>
    <fill>
      <patternFill patternType="solid">
        <fgColor rgb="FFCCCCCC"/>
        <bgColor rgb="FFCCCCCC"/>
      </patternFill>
    </fill>
    <fill>
      <patternFill patternType="solid">
        <fgColor rgb="FF83CB97"/>
        <bgColor rgb="FF83CB97"/>
      </patternFill>
    </fill>
    <fill>
      <patternFill patternType="solid">
        <fgColor rgb="FF7DC992"/>
        <bgColor rgb="FF7DC992"/>
      </patternFill>
    </fill>
    <fill>
      <patternFill patternType="solid">
        <fgColor rgb="FF8BCE9D"/>
        <bgColor rgb="FF8BCE9D"/>
      </patternFill>
    </fill>
    <fill>
      <patternFill patternType="solid">
        <fgColor rgb="FF84CC98"/>
        <bgColor rgb="FF84CC98"/>
      </patternFill>
    </fill>
    <fill>
      <patternFill patternType="solid">
        <fgColor rgb="FF94D2A5"/>
        <bgColor rgb="FF94D2A5"/>
      </patternFill>
    </fill>
    <fill>
      <patternFill patternType="solid">
        <fgColor rgb="FF68C07F"/>
        <bgColor rgb="FF68C07F"/>
      </patternFill>
    </fill>
    <fill>
      <patternFill patternType="solid">
        <fgColor rgb="FF65BF7D"/>
        <bgColor rgb="FF65BF7D"/>
      </patternFill>
    </fill>
    <fill>
      <patternFill patternType="solid">
        <fgColor rgb="FF6AC181"/>
        <bgColor rgb="FF6AC181"/>
      </patternFill>
    </fill>
    <fill>
      <patternFill patternType="solid">
        <fgColor rgb="FF8CCF9E"/>
        <bgColor rgb="FF8CCF9E"/>
      </patternFill>
    </fill>
    <fill>
      <patternFill patternType="solid">
        <fgColor rgb="FF90D1A2"/>
        <bgColor rgb="FF90D1A2"/>
      </patternFill>
    </fill>
    <fill>
      <patternFill patternType="solid">
        <fgColor rgb="FF96D3A7"/>
        <bgColor rgb="FF96D3A7"/>
      </patternFill>
    </fill>
    <fill>
      <patternFill patternType="solid">
        <fgColor rgb="FF63BE7B"/>
        <bgColor rgb="FF63BE7B"/>
      </patternFill>
    </fill>
    <fill>
      <patternFill patternType="solid">
        <fgColor rgb="FF66BF7D"/>
        <bgColor rgb="FF66BF7D"/>
      </patternFill>
    </fill>
    <fill>
      <patternFill patternType="solid">
        <fgColor rgb="FF95D2A6"/>
        <bgColor rgb="FF95D2A6"/>
      </patternFill>
    </fill>
    <fill>
      <patternFill patternType="solid">
        <fgColor rgb="FF93D2A4"/>
        <bgColor rgb="FF93D2A4"/>
      </patternFill>
    </fill>
    <fill>
      <patternFill patternType="solid">
        <fgColor rgb="FF90D0A2"/>
        <bgColor rgb="FF90D0A2"/>
      </patternFill>
    </fill>
    <fill>
      <patternFill patternType="solid">
        <fgColor rgb="FF6DC284"/>
        <bgColor rgb="FF6DC284"/>
      </patternFill>
    </fill>
    <fill>
      <patternFill patternType="solid">
        <fgColor rgb="FF72C488"/>
        <bgColor rgb="FF72C488"/>
      </patternFill>
    </fill>
    <fill>
      <patternFill patternType="solid">
        <fgColor rgb="FFA8DAB7"/>
        <bgColor rgb="FFA8DAB7"/>
      </patternFill>
    </fill>
    <fill>
      <patternFill patternType="solid">
        <fgColor rgb="FFAEDDBC"/>
        <bgColor rgb="FFAEDDBC"/>
      </patternFill>
    </fill>
    <fill>
      <patternFill patternType="solid">
        <fgColor rgb="FFA2D8B1"/>
        <bgColor rgb="FFA2D8B1"/>
      </patternFill>
    </fill>
    <fill>
      <patternFill patternType="solid">
        <fgColor rgb="FFA2D8B2"/>
        <bgColor rgb="FFA2D8B2"/>
      </patternFill>
    </fill>
    <fill>
      <patternFill patternType="solid">
        <fgColor rgb="FFA4D9B3"/>
        <bgColor rgb="FFA4D9B3"/>
      </patternFill>
    </fill>
    <fill>
      <patternFill patternType="solid">
        <fgColor rgb="FF8DCF9F"/>
        <bgColor rgb="FF8DCF9F"/>
      </patternFill>
    </fill>
    <fill>
      <patternFill patternType="solid">
        <fgColor rgb="FF8BCF9E"/>
        <bgColor rgb="FF8BCF9E"/>
      </patternFill>
    </fill>
    <fill>
      <patternFill patternType="solid">
        <fgColor rgb="FFBAE2C6"/>
        <bgColor rgb="FFBAE2C6"/>
      </patternFill>
    </fill>
    <fill>
      <patternFill patternType="solid">
        <fgColor rgb="FFC0E4CB"/>
        <bgColor rgb="FFC0E4CB"/>
      </patternFill>
    </fill>
    <fill>
      <patternFill patternType="solid">
        <fgColor rgb="FFB2DEBF"/>
        <bgColor rgb="FFB2DEBF"/>
      </patternFill>
    </fill>
    <fill>
      <patternFill patternType="solid">
        <fgColor rgb="FFA9DBB8"/>
        <bgColor rgb="FFA9DBB8"/>
      </patternFill>
    </fill>
    <fill>
      <patternFill patternType="solid">
        <fgColor rgb="FF74C589"/>
        <bgColor rgb="FF74C589"/>
      </patternFill>
    </fill>
    <fill>
      <patternFill patternType="solid">
        <fgColor rgb="FF75C68B"/>
        <bgColor rgb="FF75C68B"/>
      </patternFill>
    </fill>
    <fill>
      <patternFill patternType="solid">
        <fgColor rgb="FFCFEAD8"/>
        <bgColor rgb="FFCFEAD8"/>
      </patternFill>
    </fill>
    <fill>
      <patternFill patternType="solid">
        <fgColor rgb="FFD8EEE0"/>
        <bgColor rgb="FFD8EEE0"/>
      </patternFill>
    </fill>
    <fill>
      <patternFill patternType="solid">
        <fgColor rgb="FFC5E6D0"/>
        <bgColor rgb="FFC5E6D0"/>
      </patternFill>
    </fill>
    <fill>
      <patternFill patternType="solid">
        <fgColor rgb="FFC6E6D0"/>
        <bgColor rgb="FFC6E6D0"/>
      </patternFill>
    </fill>
    <fill>
      <patternFill patternType="solid">
        <fgColor rgb="FFC3E5CE"/>
        <bgColor rgb="FFC3E5CE"/>
      </patternFill>
    </fill>
    <fill>
      <patternFill patternType="solid">
        <fgColor rgb="FF9CD5AC"/>
        <bgColor rgb="FF9CD5AC"/>
      </patternFill>
    </fill>
    <fill>
      <patternFill patternType="solid">
        <fgColor rgb="FFACDCBA"/>
        <bgColor rgb="FFACDCBA"/>
      </patternFill>
    </fill>
    <fill>
      <patternFill patternType="solid">
        <fgColor rgb="FF8FD0A1"/>
        <bgColor rgb="FF8FD0A1"/>
      </patternFill>
    </fill>
    <fill>
      <patternFill patternType="solid">
        <fgColor rgb="FFDBEFE3"/>
        <bgColor rgb="FFDBEFE3"/>
      </patternFill>
    </fill>
    <fill>
      <patternFill patternType="solid">
        <fgColor rgb="FFE4F3EA"/>
        <bgColor rgb="FFE4F3EA"/>
      </patternFill>
    </fill>
    <fill>
      <patternFill patternType="solid">
        <fgColor rgb="FFD4ECDC"/>
        <bgColor rgb="FFD4ECDC"/>
      </patternFill>
    </fill>
    <fill>
      <patternFill patternType="solid">
        <fgColor rgb="FFD9EEE1"/>
        <bgColor rgb="FFD9EEE1"/>
      </patternFill>
    </fill>
    <fill>
      <patternFill patternType="solid">
        <fgColor rgb="FFBBE2C7"/>
        <bgColor rgb="FFBBE2C7"/>
      </patternFill>
    </fill>
    <fill>
      <patternFill patternType="solid">
        <fgColor rgb="FFCEEAD7"/>
        <bgColor rgb="FFCEEAD7"/>
      </patternFill>
    </fill>
    <fill>
      <patternFill patternType="solid">
        <fgColor rgb="FFE2F2E9"/>
        <bgColor rgb="FFE2F2E9"/>
      </patternFill>
    </fill>
    <fill>
      <patternFill patternType="solid">
        <fgColor rgb="FFE7F4ED"/>
        <bgColor rgb="FFE7F4ED"/>
      </patternFill>
    </fill>
    <fill>
      <patternFill patternType="solid">
        <fgColor rgb="FFDDF0E5"/>
        <bgColor rgb="FFDDF0E5"/>
      </patternFill>
    </fill>
    <fill>
      <patternFill patternType="solid">
        <fgColor rgb="FFCCE9D6"/>
        <bgColor rgb="FFCCE9D6"/>
      </patternFill>
    </fill>
    <fill>
      <patternFill patternType="solid">
        <fgColor rgb="FFCDE9D6"/>
        <bgColor rgb="FFCDE9D6"/>
      </patternFill>
    </fill>
    <fill>
      <patternFill patternType="solid">
        <fgColor rgb="FFF9FBFD"/>
        <bgColor rgb="FFF9FBFD"/>
      </patternFill>
    </fill>
    <fill>
      <patternFill patternType="solid">
        <fgColor rgb="FFFCFCFF"/>
        <bgColor rgb="FFFCFCFF"/>
      </patternFill>
    </fill>
    <fill>
      <patternFill patternType="solid">
        <fgColor rgb="FFF7FAFB"/>
        <bgColor rgb="FFF7FAFB"/>
      </patternFill>
    </fill>
    <fill>
      <patternFill patternType="solid">
        <fgColor rgb="FFF8FBFB"/>
        <bgColor rgb="FFF8FBFB"/>
      </patternFill>
    </fill>
    <fill>
      <patternFill patternType="solid">
        <fgColor rgb="FFF5F9F9"/>
        <bgColor rgb="FFF5F9F9"/>
      </patternFill>
    </fill>
    <fill>
      <patternFill patternType="solid">
        <fgColor rgb="FFC1E5CC"/>
        <bgColor rgb="FFC1E5CC"/>
      </patternFill>
    </fill>
    <fill>
      <patternFill patternType="solid">
        <fgColor rgb="FFBEE3C9"/>
        <bgColor rgb="FFBEE3C9"/>
      </patternFill>
    </fill>
    <fill>
      <patternFill patternType="solid">
        <fgColor rgb="FFB4C6E7"/>
        <bgColor rgb="FFB4C6E7"/>
      </patternFill>
    </fill>
    <fill>
      <patternFill patternType="solid">
        <fgColor rgb="FFC6EFCE"/>
        <bgColor rgb="FFC6EFCE"/>
      </patternFill>
    </fill>
  </fills>
  <borders count="4">
    <border/>
    <border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top style="thin">
        <color rgb="FF000000"/>
      </top>
    </border>
  </borders>
  <cellStyleXfs count="1">
    <xf borderId="0" fillId="0" fontId="0" numFmtId="0" applyAlignment="1" applyFont="1"/>
  </cellStyleXfs>
  <cellXfs count="128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2" fontId="2" numFmtId="0" xfId="0" applyAlignment="1" applyFill="1" applyFont="1">
      <alignment horizontal="center" readingOrder="0" shrinkToFit="0" vertical="bottom" wrapText="0"/>
    </xf>
    <xf borderId="0" fillId="0" fontId="3" numFmtId="0" xfId="0" applyAlignment="1" applyFont="1">
      <alignment shrinkToFit="0" vertical="bottom" wrapText="0"/>
    </xf>
    <xf borderId="0" fillId="0" fontId="2" numFmtId="0" xfId="0" applyAlignment="1" applyFont="1">
      <alignment horizontal="center" readingOrder="0" shrinkToFit="0" vertical="bottom" wrapText="0"/>
    </xf>
    <xf borderId="0" fillId="0" fontId="2" numFmtId="0" xfId="0" applyAlignment="1" applyFont="1">
      <alignment readingOrder="0" shrinkToFit="0" vertical="bottom" wrapText="0"/>
    </xf>
    <xf borderId="0" fillId="0" fontId="3" numFmtId="0" xfId="0" applyAlignment="1" applyFont="1">
      <alignment horizontal="center" readingOrder="0" shrinkToFit="0" vertical="bottom" wrapText="0"/>
    </xf>
    <xf borderId="0" fillId="0" fontId="2" numFmtId="0" xfId="0" applyAlignment="1" applyFont="1">
      <alignment shrinkToFit="0" vertical="bottom" wrapText="0"/>
    </xf>
    <xf borderId="0" fillId="0" fontId="3" numFmtId="0" xfId="0" applyAlignment="1" applyFont="1">
      <alignment horizontal="center" shrinkToFit="0" vertical="bottom" wrapText="0"/>
    </xf>
    <xf borderId="0" fillId="0" fontId="4" numFmtId="0" xfId="0" applyAlignment="1" applyFont="1">
      <alignment readingOrder="0"/>
    </xf>
    <xf borderId="0" fillId="0" fontId="2" numFmtId="0" xfId="0" applyAlignment="1" applyFont="1">
      <alignment horizontal="center" readingOrder="0"/>
    </xf>
    <xf borderId="0" fillId="0" fontId="2" numFmtId="0" xfId="0" applyAlignment="1" applyFont="1">
      <alignment horizontal="left" readingOrder="0" shrinkToFit="0" vertical="bottom" wrapText="0"/>
    </xf>
    <xf borderId="0" fillId="0" fontId="3" numFmtId="0" xfId="0" applyAlignment="1" applyFont="1">
      <alignment horizontal="left" readingOrder="0" shrinkToFit="0" vertical="bottom" wrapText="0"/>
    </xf>
    <xf borderId="0" fillId="3" fontId="2" numFmtId="0" xfId="0" applyAlignment="1" applyFill="1" applyFont="1">
      <alignment horizontal="center" readingOrder="0" shrinkToFit="0" vertical="bottom" wrapText="0"/>
    </xf>
    <xf borderId="0" fillId="0" fontId="5" numFmtId="0" xfId="0" applyAlignment="1" applyFont="1">
      <alignment horizontal="center" readingOrder="0"/>
    </xf>
    <xf borderId="1" fillId="0" fontId="2" numFmtId="0" xfId="0" applyAlignment="1" applyBorder="1" applyFont="1">
      <alignment horizontal="center" readingOrder="0" shrinkToFit="0" vertical="bottom" wrapText="0"/>
    </xf>
    <xf borderId="1" fillId="0" fontId="6" numFmtId="0" xfId="0" applyBorder="1" applyFont="1"/>
    <xf borderId="2" fillId="0" fontId="2" numFmtId="0" xfId="0" applyAlignment="1" applyBorder="1" applyFont="1">
      <alignment horizontal="center" readingOrder="0" shrinkToFit="0" vertical="bottom" wrapText="0"/>
    </xf>
    <xf borderId="0" fillId="0" fontId="3" numFmtId="0" xfId="0" applyAlignment="1" applyFont="1">
      <alignment horizontal="right" readingOrder="0" shrinkToFit="0" vertical="bottom" wrapText="0"/>
    </xf>
    <xf borderId="2" fillId="0" fontId="3" numFmtId="0" xfId="0" applyAlignment="1" applyBorder="1" applyFont="1">
      <alignment horizontal="right" readingOrder="0" shrinkToFit="0" vertical="bottom" wrapText="0"/>
    </xf>
    <xf borderId="2" fillId="0" fontId="3" numFmtId="0" xfId="0" applyAlignment="1" applyBorder="1" applyFont="1">
      <alignment horizontal="center" readingOrder="0" shrinkToFit="0" vertical="bottom" wrapText="0"/>
    </xf>
    <xf borderId="2" fillId="0" fontId="3" numFmtId="0" xfId="0" applyAlignment="1" applyBorder="1" applyFont="1">
      <alignment horizontal="center" shrinkToFit="0" vertical="bottom" wrapText="0"/>
    </xf>
    <xf borderId="0" fillId="0" fontId="3" numFmtId="0" xfId="0" applyAlignment="1" applyFont="1">
      <alignment readingOrder="0" shrinkToFit="0" vertical="bottom" wrapText="0"/>
    </xf>
    <xf borderId="1" fillId="0" fontId="3" numFmtId="0" xfId="0" applyAlignment="1" applyBorder="1" applyFont="1">
      <alignment horizontal="right" readingOrder="0" shrinkToFit="0" vertical="bottom" wrapText="0"/>
    </xf>
    <xf borderId="1" fillId="0" fontId="3" numFmtId="0" xfId="0" applyAlignment="1" applyBorder="1" applyFont="1">
      <alignment horizontal="center" readingOrder="0" shrinkToFit="0" vertical="bottom" wrapText="0"/>
    </xf>
    <xf borderId="0" fillId="0" fontId="7" numFmtId="0" xfId="0" applyAlignment="1" applyFont="1">
      <alignment readingOrder="0"/>
    </xf>
    <xf borderId="0" fillId="0" fontId="2" numFmtId="0" xfId="0" applyAlignment="1" applyFont="1">
      <alignment horizontal="center" shrinkToFit="0" vertical="bottom" wrapText="0"/>
    </xf>
    <xf borderId="1" fillId="3" fontId="2" numFmtId="0" xfId="0" applyAlignment="1" applyBorder="1" applyFont="1">
      <alignment horizontal="center" readingOrder="0" shrinkToFit="0" vertical="bottom" wrapText="0"/>
    </xf>
    <xf borderId="3" fillId="0" fontId="2" numFmtId="0" xfId="0" applyAlignment="1" applyBorder="1" applyFont="1">
      <alignment horizontal="center" readingOrder="0" shrinkToFit="0" vertical="center" wrapText="0"/>
    </xf>
    <xf borderId="0" fillId="0" fontId="2" numFmtId="0" xfId="0" applyAlignment="1" applyFont="1">
      <alignment horizontal="center" readingOrder="0" vertical="center"/>
    </xf>
    <xf borderId="3" fillId="0" fontId="2" numFmtId="0" xfId="0" applyAlignment="1" applyBorder="1" applyFont="1">
      <alignment horizontal="center" readingOrder="0" shrinkToFit="0" vertical="center" wrapText="1"/>
    </xf>
    <xf borderId="1" fillId="0" fontId="2" numFmtId="0" xfId="0" applyAlignment="1" applyBorder="1" applyFont="1">
      <alignment horizontal="center" readingOrder="0" shrinkToFit="0" vertical="center" wrapText="0"/>
    </xf>
    <xf borderId="0" fillId="0" fontId="2" numFmtId="0" xfId="0" applyAlignment="1" applyFont="1">
      <alignment horizontal="center" shrinkToFit="0" vertical="center" wrapText="0"/>
    </xf>
    <xf borderId="0" fillId="0" fontId="2" numFmtId="0" xfId="0" applyAlignment="1" applyFont="1">
      <alignment horizontal="center" readingOrder="0" shrinkToFit="0" vertical="center" wrapText="1"/>
    </xf>
    <xf borderId="0" fillId="0" fontId="2" numFmtId="0" xfId="0" applyAlignment="1" applyFont="1">
      <alignment horizontal="center" readingOrder="0" shrinkToFit="0" vertical="center" wrapText="0"/>
    </xf>
    <xf borderId="2" fillId="0" fontId="6" numFmtId="0" xfId="0" applyBorder="1" applyFont="1"/>
    <xf borderId="2" fillId="0" fontId="8" numFmtId="0" xfId="0" applyAlignment="1" applyBorder="1" applyFont="1">
      <alignment horizontal="center" readingOrder="0" shrinkToFit="0" vertical="center" wrapText="0"/>
    </xf>
    <xf borderId="0" fillId="0" fontId="8" numFmtId="0" xfId="0" applyAlignment="1" applyFont="1">
      <alignment horizontal="center" shrinkToFit="0" vertical="center" wrapText="0"/>
    </xf>
    <xf borderId="0" fillId="0" fontId="8" numFmtId="0" xfId="0" applyAlignment="1" applyFont="1">
      <alignment readingOrder="0" shrinkToFit="0" vertical="bottom" wrapText="0"/>
    </xf>
    <xf borderId="0" fillId="4" fontId="3" numFmtId="10" xfId="0" applyAlignment="1" applyFill="1" applyFont="1" applyNumberFormat="1">
      <alignment horizontal="center" readingOrder="0" shrinkToFit="0" vertical="bottom" wrapText="0"/>
    </xf>
    <xf borderId="0" fillId="5" fontId="3" numFmtId="10" xfId="0" applyAlignment="1" applyFill="1" applyFont="1" applyNumberFormat="1">
      <alignment horizontal="center" readingOrder="0" shrinkToFit="0" vertical="bottom" wrapText="0"/>
    </xf>
    <xf borderId="0" fillId="6" fontId="3" numFmtId="10" xfId="0" applyAlignment="1" applyFill="1" applyFont="1" applyNumberFormat="1">
      <alignment horizontal="center" readingOrder="0" shrinkToFit="0" vertical="bottom" wrapText="0"/>
    </xf>
    <xf borderId="0" fillId="7" fontId="3" numFmtId="10" xfId="0" applyAlignment="1" applyFill="1" applyFont="1" applyNumberFormat="1">
      <alignment horizontal="center" readingOrder="0" shrinkToFit="0" vertical="bottom" wrapText="0"/>
    </xf>
    <xf borderId="0" fillId="8" fontId="3" numFmtId="10" xfId="0" applyAlignment="1" applyFill="1" applyFont="1" applyNumberFormat="1">
      <alignment horizontal="center" readingOrder="0" shrinkToFit="0" vertical="bottom" wrapText="0"/>
    </xf>
    <xf borderId="0" fillId="9" fontId="3" numFmtId="10" xfId="0" applyAlignment="1" applyFill="1" applyFont="1" applyNumberFormat="1">
      <alignment horizontal="center" readingOrder="0" shrinkToFit="0" vertical="bottom" wrapText="0"/>
    </xf>
    <xf borderId="0" fillId="10" fontId="3" numFmtId="10" xfId="0" applyAlignment="1" applyFill="1" applyFont="1" applyNumberFormat="1">
      <alignment horizontal="center" readingOrder="0" shrinkToFit="0" vertical="bottom" wrapText="0"/>
    </xf>
    <xf borderId="0" fillId="11" fontId="3" numFmtId="10" xfId="0" applyAlignment="1" applyFill="1" applyFont="1" applyNumberFormat="1">
      <alignment horizontal="center" readingOrder="0" shrinkToFit="0" vertical="bottom" wrapText="0"/>
    </xf>
    <xf borderId="0" fillId="12" fontId="3" numFmtId="10" xfId="0" applyAlignment="1" applyFill="1" applyFont="1" applyNumberFormat="1">
      <alignment horizontal="center" readingOrder="0" shrinkToFit="0" vertical="bottom" wrapText="0"/>
    </xf>
    <xf borderId="0" fillId="13" fontId="3" numFmtId="10" xfId="0" applyAlignment="1" applyFill="1" applyFont="1" applyNumberFormat="1">
      <alignment horizontal="center" readingOrder="0" shrinkToFit="0" vertical="bottom" wrapText="0"/>
    </xf>
    <xf borderId="0" fillId="14" fontId="3" numFmtId="10" xfId="0" applyAlignment="1" applyFill="1" applyFont="1" applyNumberFormat="1">
      <alignment horizontal="center" readingOrder="0" shrinkToFit="0" vertical="bottom" wrapText="0"/>
    </xf>
    <xf borderId="0" fillId="15" fontId="3" numFmtId="10" xfId="0" applyAlignment="1" applyFill="1" applyFont="1" applyNumberFormat="1">
      <alignment horizontal="center" readingOrder="0" shrinkToFit="0" vertical="bottom" wrapText="0"/>
    </xf>
    <xf borderId="0" fillId="16" fontId="3" numFmtId="10" xfId="0" applyAlignment="1" applyFill="1" applyFont="1" applyNumberFormat="1">
      <alignment horizontal="center" readingOrder="0" shrinkToFit="0" vertical="bottom" wrapText="0"/>
    </xf>
    <xf borderId="0" fillId="17" fontId="3" numFmtId="10" xfId="0" applyAlignment="1" applyFill="1" applyFont="1" applyNumberFormat="1">
      <alignment horizontal="center" readingOrder="0" shrinkToFit="0" vertical="bottom" wrapText="0"/>
    </xf>
    <xf borderId="0" fillId="18" fontId="3" numFmtId="10" xfId="0" applyAlignment="1" applyFill="1" applyFont="1" applyNumberFormat="1">
      <alignment horizontal="center" readingOrder="0" shrinkToFit="0" vertical="bottom" wrapText="0"/>
    </xf>
    <xf borderId="0" fillId="19" fontId="3" numFmtId="10" xfId="0" applyAlignment="1" applyFill="1" applyFont="1" applyNumberFormat="1">
      <alignment horizontal="center" readingOrder="0" shrinkToFit="0" vertical="bottom" wrapText="0"/>
    </xf>
    <xf borderId="0" fillId="20" fontId="3" numFmtId="10" xfId="0" applyAlignment="1" applyFill="1" applyFont="1" applyNumberFormat="1">
      <alignment horizontal="center" readingOrder="0" shrinkToFit="0" vertical="bottom" wrapText="0"/>
    </xf>
    <xf borderId="0" fillId="21" fontId="3" numFmtId="10" xfId="0" applyAlignment="1" applyFill="1" applyFont="1" applyNumberFormat="1">
      <alignment horizontal="center" readingOrder="0" shrinkToFit="0" vertical="bottom" wrapText="0"/>
    </xf>
    <xf borderId="0" fillId="22" fontId="3" numFmtId="10" xfId="0" applyAlignment="1" applyFill="1" applyFont="1" applyNumberFormat="1">
      <alignment horizontal="center" readingOrder="0" shrinkToFit="0" vertical="bottom" wrapText="0"/>
    </xf>
    <xf borderId="0" fillId="23" fontId="3" numFmtId="10" xfId="0" applyAlignment="1" applyFill="1" applyFont="1" applyNumberFormat="1">
      <alignment horizontal="center" readingOrder="0" shrinkToFit="0" vertical="bottom" wrapText="0"/>
    </xf>
    <xf borderId="0" fillId="24" fontId="3" numFmtId="10" xfId="0" applyAlignment="1" applyFill="1" applyFont="1" applyNumberFormat="1">
      <alignment horizontal="center" readingOrder="0" shrinkToFit="0" vertical="bottom" wrapText="0"/>
    </xf>
    <xf borderId="0" fillId="25" fontId="3" numFmtId="10" xfId="0" applyAlignment="1" applyFill="1" applyFont="1" applyNumberFormat="1">
      <alignment horizontal="center" readingOrder="0" shrinkToFit="0" vertical="bottom" wrapText="0"/>
    </xf>
    <xf borderId="0" fillId="26" fontId="3" numFmtId="10" xfId="0" applyAlignment="1" applyFill="1" applyFont="1" applyNumberFormat="1">
      <alignment horizontal="center" readingOrder="0" shrinkToFit="0" vertical="bottom" wrapText="0"/>
    </xf>
    <xf borderId="0" fillId="27" fontId="3" numFmtId="10" xfId="0" applyAlignment="1" applyFill="1" applyFont="1" applyNumberFormat="1">
      <alignment horizontal="center" readingOrder="0" shrinkToFit="0" vertical="bottom" wrapText="0"/>
    </xf>
    <xf borderId="0" fillId="28" fontId="3" numFmtId="10" xfId="0" applyAlignment="1" applyFill="1" applyFont="1" applyNumberFormat="1">
      <alignment horizontal="center" readingOrder="0" shrinkToFit="0" vertical="bottom" wrapText="0"/>
    </xf>
    <xf borderId="0" fillId="29" fontId="3" numFmtId="10" xfId="0" applyAlignment="1" applyFill="1" applyFont="1" applyNumberFormat="1">
      <alignment horizontal="center" readingOrder="0" shrinkToFit="0" vertical="bottom" wrapText="0"/>
    </xf>
    <xf borderId="0" fillId="30" fontId="3" numFmtId="10" xfId="0" applyAlignment="1" applyFill="1" applyFont="1" applyNumberFormat="1">
      <alignment horizontal="center" readingOrder="0" shrinkToFit="0" vertical="bottom" wrapText="0"/>
    </xf>
    <xf borderId="0" fillId="31" fontId="3" numFmtId="10" xfId="0" applyAlignment="1" applyFill="1" applyFont="1" applyNumberFormat="1">
      <alignment horizontal="center" readingOrder="0" shrinkToFit="0" vertical="bottom" wrapText="0"/>
    </xf>
    <xf borderId="0" fillId="32" fontId="3" numFmtId="10" xfId="0" applyAlignment="1" applyFill="1" applyFont="1" applyNumberFormat="1">
      <alignment horizontal="center" readingOrder="0" shrinkToFit="0" vertical="bottom" wrapText="0"/>
    </xf>
    <xf borderId="0" fillId="33" fontId="3" numFmtId="10" xfId="0" applyAlignment="1" applyFill="1" applyFont="1" applyNumberFormat="1">
      <alignment horizontal="center" readingOrder="0" shrinkToFit="0" vertical="bottom" wrapText="0"/>
    </xf>
    <xf borderId="0" fillId="34" fontId="3" numFmtId="10" xfId="0" applyAlignment="1" applyFill="1" applyFont="1" applyNumberFormat="1">
      <alignment horizontal="center" readingOrder="0" shrinkToFit="0" vertical="bottom" wrapText="0"/>
    </xf>
    <xf borderId="0" fillId="35" fontId="3" numFmtId="10" xfId="0" applyAlignment="1" applyFill="1" applyFont="1" applyNumberFormat="1">
      <alignment horizontal="center" readingOrder="0" shrinkToFit="0" vertical="bottom" wrapText="0"/>
    </xf>
    <xf borderId="0" fillId="36" fontId="3" numFmtId="10" xfId="0" applyAlignment="1" applyFill="1" applyFont="1" applyNumberFormat="1">
      <alignment horizontal="center" readingOrder="0" shrinkToFit="0" vertical="bottom" wrapText="0"/>
    </xf>
    <xf borderId="0" fillId="37" fontId="3" numFmtId="10" xfId="0" applyAlignment="1" applyFill="1" applyFont="1" applyNumberFormat="1">
      <alignment horizontal="center" readingOrder="0" shrinkToFit="0" vertical="bottom" wrapText="0"/>
    </xf>
    <xf borderId="0" fillId="38" fontId="3" numFmtId="10" xfId="0" applyAlignment="1" applyFill="1" applyFont="1" applyNumberFormat="1">
      <alignment horizontal="center" readingOrder="0" shrinkToFit="0" vertical="bottom" wrapText="0"/>
    </xf>
    <xf borderId="0" fillId="39" fontId="3" numFmtId="10" xfId="0" applyAlignment="1" applyFill="1" applyFont="1" applyNumberFormat="1">
      <alignment horizontal="center" readingOrder="0" shrinkToFit="0" vertical="bottom" wrapText="0"/>
    </xf>
    <xf borderId="0" fillId="40" fontId="3" numFmtId="10" xfId="0" applyAlignment="1" applyFill="1" applyFont="1" applyNumberFormat="1">
      <alignment horizontal="center" readingOrder="0" shrinkToFit="0" vertical="bottom" wrapText="0"/>
    </xf>
    <xf borderId="0" fillId="41" fontId="3" numFmtId="10" xfId="0" applyAlignment="1" applyFill="1" applyFont="1" applyNumberFormat="1">
      <alignment horizontal="center" readingOrder="0" shrinkToFit="0" vertical="bottom" wrapText="0"/>
    </xf>
    <xf borderId="0" fillId="42" fontId="3" numFmtId="10" xfId="0" applyAlignment="1" applyFill="1" applyFont="1" applyNumberFormat="1">
      <alignment horizontal="center" readingOrder="0" shrinkToFit="0" vertical="bottom" wrapText="0"/>
    </xf>
    <xf borderId="0" fillId="43" fontId="3" numFmtId="10" xfId="0" applyAlignment="1" applyFill="1" applyFont="1" applyNumberFormat="1">
      <alignment horizontal="center" readingOrder="0" shrinkToFit="0" vertical="bottom" wrapText="0"/>
    </xf>
    <xf borderId="0" fillId="44" fontId="3" numFmtId="10" xfId="0" applyAlignment="1" applyFill="1" applyFont="1" applyNumberFormat="1">
      <alignment horizontal="center" readingOrder="0" shrinkToFit="0" vertical="bottom" wrapText="0"/>
    </xf>
    <xf borderId="0" fillId="45" fontId="3" numFmtId="10" xfId="0" applyAlignment="1" applyFill="1" applyFont="1" applyNumberFormat="1">
      <alignment horizontal="center" readingOrder="0" shrinkToFit="0" vertical="bottom" wrapText="0"/>
    </xf>
    <xf borderId="0" fillId="46" fontId="3" numFmtId="10" xfId="0" applyAlignment="1" applyFill="1" applyFont="1" applyNumberFormat="1">
      <alignment horizontal="center" readingOrder="0" shrinkToFit="0" vertical="bottom" wrapText="0"/>
    </xf>
    <xf borderId="0" fillId="47" fontId="3" numFmtId="10" xfId="0" applyAlignment="1" applyFill="1" applyFont="1" applyNumberFormat="1">
      <alignment horizontal="center" readingOrder="0" shrinkToFit="0" vertical="bottom" wrapText="0"/>
    </xf>
    <xf borderId="0" fillId="48" fontId="3" numFmtId="10" xfId="0" applyAlignment="1" applyFill="1" applyFont="1" applyNumberFormat="1">
      <alignment horizontal="center" readingOrder="0" shrinkToFit="0" vertical="bottom" wrapText="0"/>
    </xf>
    <xf borderId="0" fillId="49" fontId="3" numFmtId="10" xfId="0" applyAlignment="1" applyFill="1" applyFont="1" applyNumberFormat="1">
      <alignment horizontal="center" readingOrder="0" shrinkToFit="0" vertical="bottom" wrapText="0"/>
    </xf>
    <xf borderId="0" fillId="50" fontId="3" numFmtId="10" xfId="0" applyAlignment="1" applyFill="1" applyFont="1" applyNumberFormat="1">
      <alignment horizontal="center" readingOrder="0" shrinkToFit="0" vertical="bottom" wrapText="0"/>
    </xf>
    <xf borderId="0" fillId="51" fontId="3" numFmtId="10" xfId="0" applyAlignment="1" applyFill="1" applyFont="1" applyNumberFormat="1">
      <alignment horizontal="center" readingOrder="0" shrinkToFit="0" vertical="bottom" wrapText="0"/>
    </xf>
    <xf borderId="0" fillId="52" fontId="3" numFmtId="10" xfId="0" applyAlignment="1" applyFill="1" applyFont="1" applyNumberFormat="1">
      <alignment horizontal="center" readingOrder="0" shrinkToFit="0" vertical="bottom" wrapText="0"/>
    </xf>
    <xf borderId="0" fillId="53" fontId="3" numFmtId="10" xfId="0" applyAlignment="1" applyFill="1" applyFont="1" applyNumberFormat="1">
      <alignment horizontal="center" readingOrder="0" shrinkToFit="0" vertical="bottom" wrapText="0"/>
    </xf>
    <xf borderId="2" fillId="0" fontId="8" numFmtId="0" xfId="0" applyAlignment="1" applyBorder="1" applyFont="1">
      <alignment readingOrder="0" shrinkToFit="0" vertical="bottom" wrapText="0"/>
    </xf>
    <xf borderId="2" fillId="54" fontId="3" numFmtId="10" xfId="0" applyAlignment="1" applyBorder="1" applyFill="1" applyFont="1" applyNumberFormat="1">
      <alignment horizontal="center" readingOrder="0" shrinkToFit="0" vertical="bottom" wrapText="0"/>
    </xf>
    <xf borderId="2" fillId="55" fontId="3" numFmtId="10" xfId="0" applyAlignment="1" applyBorder="1" applyFill="1" applyFont="1" applyNumberFormat="1">
      <alignment horizontal="center" readingOrder="0" shrinkToFit="0" vertical="bottom" wrapText="0"/>
    </xf>
    <xf borderId="2" fillId="56" fontId="3" numFmtId="10" xfId="0" applyAlignment="1" applyBorder="1" applyFill="1" applyFont="1" applyNumberFormat="1">
      <alignment horizontal="center" readingOrder="0" shrinkToFit="0" vertical="bottom" wrapText="0"/>
    </xf>
    <xf borderId="2" fillId="57" fontId="3" numFmtId="10" xfId="0" applyAlignment="1" applyBorder="1" applyFill="1" applyFont="1" applyNumberFormat="1">
      <alignment horizontal="center" readingOrder="0" shrinkToFit="0" vertical="bottom" wrapText="0"/>
    </xf>
    <xf borderId="2" fillId="58" fontId="3" numFmtId="10" xfId="0" applyAlignment="1" applyBorder="1" applyFill="1" applyFont="1" applyNumberFormat="1">
      <alignment horizontal="center" readingOrder="0" shrinkToFit="0" vertical="bottom" wrapText="0"/>
    </xf>
    <xf borderId="2" fillId="59" fontId="3" numFmtId="10" xfId="0" applyAlignment="1" applyBorder="1" applyFill="1" applyFont="1" applyNumberFormat="1">
      <alignment horizontal="center" readingOrder="0" shrinkToFit="0" vertical="bottom" wrapText="0"/>
    </xf>
    <xf borderId="2" fillId="60" fontId="3" numFmtId="10" xfId="0" applyAlignment="1" applyBorder="1" applyFill="1" applyFont="1" applyNumberFormat="1">
      <alignment horizontal="center" readingOrder="0" shrinkToFit="0" vertical="bottom" wrapText="0"/>
    </xf>
    <xf borderId="0" fillId="0" fontId="2" numFmtId="0" xfId="0" applyAlignment="1" applyFont="1">
      <alignment horizontal="left" readingOrder="0" shrinkToFit="0" wrapText="0"/>
    </xf>
    <xf borderId="0" fillId="0" fontId="2" numFmtId="0" xfId="0" applyAlignment="1" applyFont="1">
      <alignment horizontal="center" shrinkToFit="0" wrapText="0"/>
    </xf>
    <xf borderId="0" fillId="0" fontId="2" numFmtId="0" xfId="0" applyAlignment="1" applyFont="1">
      <alignment horizontal="center" readingOrder="0" vertical="bottom"/>
    </xf>
    <xf borderId="0" fillId="0" fontId="2" numFmtId="0" xfId="0" applyAlignment="1" applyFont="1">
      <alignment horizontal="center" readingOrder="0" shrinkToFit="0" wrapText="0"/>
    </xf>
    <xf borderId="0" fillId="0" fontId="3" numFmtId="164" xfId="0" applyAlignment="1" applyFont="1" applyNumberFormat="1">
      <alignment horizontal="center" readingOrder="0" shrinkToFit="0" vertical="bottom" wrapText="0"/>
    </xf>
    <xf borderId="0" fillId="61" fontId="9" numFmtId="0" xfId="0" applyAlignment="1" applyFill="1" applyFont="1">
      <alignment horizontal="center" readingOrder="0" shrinkToFit="0" vertical="bottom" wrapText="0"/>
    </xf>
    <xf borderId="0" fillId="62" fontId="10" numFmtId="0" xfId="0" applyAlignment="1" applyFill="1" applyFont="1">
      <alignment horizontal="center" readingOrder="0" shrinkToFit="0" vertical="bottom" wrapText="0"/>
    </xf>
    <xf borderId="0" fillId="61" fontId="11" numFmtId="0" xfId="0" applyAlignment="1" applyFont="1">
      <alignment horizontal="center" readingOrder="0" shrinkToFit="0" vertical="bottom" wrapText="0"/>
    </xf>
    <xf borderId="0" fillId="61" fontId="12" numFmtId="0" xfId="0" applyAlignment="1" applyFont="1">
      <alignment horizontal="center" readingOrder="0" shrinkToFit="0" vertical="bottom" wrapText="0"/>
    </xf>
    <xf borderId="1" fillId="0" fontId="2" numFmtId="0" xfId="0" applyAlignment="1" applyBorder="1" applyFont="1">
      <alignment readingOrder="0" shrinkToFit="0" wrapText="0"/>
    </xf>
    <xf borderId="1" fillId="0" fontId="2" numFmtId="0" xfId="0" applyAlignment="1" applyBorder="1" applyFont="1">
      <alignment horizontal="center" readingOrder="0" shrinkToFit="0" wrapText="0"/>
    </xf>
    <xf borderId="0" fillId="0" fontId="3" numFmtId="0" xfId="0" applyAlignment="1" applyFont="1">
      <alignment horizontal="center" readingOrder="0" shrinkToFit="0" wrapText="0"/>
    </xf>
    <xf borderId="2" fillId="0" fontId="3" numFmtId="0" xfId="0" applyAlignment="1" applyBorder="1" applyFont="1">
      <alignment horizontal="center" readingOrder="0" shrinkToFit="0" wrapText="0"/>
    </xf>
    <xf borderId="2" fillId="0" fontId="3" numFmtId="164" xfId="0" applyAlignment="1" applyBorder="1" applyFont="1" applyNumberFormat="1">
      <alignment horizontal="center" readingOrder="0" shrinkToFit="0" vertical="bottom" wrapText="0"/>
    </xf>
    <xf borderId="2" fillId="61" fontId="11" numFmtId="0" xfId="0" applyAlignment="1" applyBorder="1" applyFont="1">
      <alignment horizontal="center" readingOrder="0" shrinkToFit="0" vertical="bottom" wrapText="0"/>
    </xf>
    <xf borderId="0" fillId="0" fontId="3" numFmtId="0" xfId="0" applyAlignment="1" applyFont="1">
      <alignment shrinkToFit="0" wrapText="0"/>
    </xf>
    <xf borderId="2" fillId="0" fontId="2" numFmtId="0" xfId="0" applyAlignment="1" applyBorder="1" applyFont="1">
      <alignment horizontal="center" readingOrder="0" shrinkToFit="0" wrapText="0"/>
    </xf>
    <xf borderId="0" fillId="61" fontId="11" numFmtId="164" xfId="0" applyAlignment="1" applyFont="1" applyNumberFormat="1">
      <alignment horizontal="center" readingOrder="0" shrinkToFit="0" vertical="bottom" wrapText="0"/>
    </xf>
    <xf borderId="0" fillId="0" fontId="3" numFmtId="165" xfId="0" applyAlignment="1" applyFont="1" applyNumberFormat="1">
      <alignment horizontal="center" readingOrder="0" shrinkToFit="0" vertical="bottom" wrapText="0"/>
    </xf>
    <xf borderId="0" fillId="61" fontId="12" numFmtId="11" xfId="0" applyAlignment="1" applyFont="1" applyNumberFormat="1">
      <alignment horizontal="center" readingOrder="0" shrinkToFit="0" vertical="bottom" wrapText="0"/>
    </xf>
    <xf borderId="0" fillId="62" fontId="10" numFmtId="164" xfId="0" applyAlignment="1" applyFont="1" applyNumberFormat="1">
      <alignment horizontal="center" readingOrder="0" shrinkToFit="0" vertical="bottom" wrapText="0"/>
    </xf>
    <xf borderId="2" fillId="0" fontId="3" numFmtId="165" xfId="0" applyAlignment="1" applyBorder="1" applyFont="1" applyNumberFormat="1">
      <alignment horizontal="center" readingOrder="0" shrinkToFit="0" vertical="bottom" wrapText="0"/>
    </xf>
    <xf borderId="0" fillId="0" fontId="13" numFmtId="164" xfId="0" applyAlignment="1" applyFont="1" applyNumberFormat="1">
      <alignment horizontal="center" vertical="bottom"/>
    </xf>
    <xf borderId="0" fillId="61" fontId="11" numFmtId="164" xfId="0" applyAlignment="1" applyFont="1" applyNumberFormat="1">
      <alignment horizontal="center" vertical="bottom"/>
    </xf>
    <xf borderId="2" fillId="0" fontId="13" numFmtId="164" xfId="0" applyAlignment="1" applyBorder="1" applyFont="1" applyNumberFormat="1">
      <alignment horizontal="center" vertical="bottom"/>
    </xf>
    <xf borderId="0" fillId="0" fontId="14" numFmtId="0" xfId="0" applyAlignment="1" applyFont="1">
      <alignment horizontal="left" readingOrder="0" shrinkToFit="0" vertical="bottom" wrapText="0"/>
    </xf>
    <xf borderId="0" fillId="0" fontId="15" numFmtId="0" xfId="0" applyAlignment="1" applyFont="1">
      <alignment horizontal="center" readingOrder="0" shrinkToFit="0" vertical="bottom" wrapText="0"/>
    </xf>
    <xf borderId="0" fillId="3" fontId="15" numFmtId="0" xfId="0" applyAlignment="1" applyFont="1">
      <alignment horizontal="center" readingOrder="0" shrinkToFit="0" vertical="bottom" wrapText="0"/>
    </xf>
    <xf borderId="2" fillId="0" fontId="3" numFmtId="0" xfId="0" applyAlignment="1" applyBorder="1" applyFont="1">
      <alignment readingOrder="0" shrinkToFit="0" vertical="bottom" wrapText="0"/>
    </xf>
    <xf borderId="0" fillId="0" fontId="15" numFmtId="0" xfId="0" applyAlignment="1" applyFont="1">
      <alignment horizontal="left" readingOrder="0" shrinkToFit="0" vertical="bottom" wrapText="0"/>
    </xf>
    <xf borderId="0" fillId="0" fontId="8" numFmtId="0" xfId="0" applyAlignment="1" applyFont="1">
      <alignment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3" Type="http://schemas.openxmlformats.org/officeDocument/2006/relationships/worksheet" Target="worksheets/sheet10.xml"/><Relationship Id="rId12" Type="http://schemas.openxmlformats.org/officeDocument/2006/relationships/worksheet" Target="worksheets/sheet9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14" Type="http://schemas.openxmlformats.org/officeDocument/2006/relationships/worksheet" Target="worksheets/sheet1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7.13"/>
  </cols>
  <sheetData>
    <row r="1">
      <c r="A1" s="1" t="s">
        <v>0</v>
      </c>
    </row>
    <row r="3">
      <c r="A3" s="2" t="s">
        <v>1</v>
      </c>
    </row>
    <row r="4">
      <c r="A4" s="3"/>
      <c r="B4" s="4" t="s">
        <v>2</v>
      </c>
      <c r="D4" s="4" t="s">
        <v>3</v>
      </c>
      <c r="F4" s="4" t="s">
        <v>4</v>
      </c>
      <c r="H4" s="4" t="s">
        <v>5</v>
      </c>
      <c r="J4" s="4" t="s">
        <v>6</v>
      </c>
      <c r="L4" s="4" t="s">
        <v>7</v>
      </c>
      <c r="N4" s="4" t="s">
        <v>8</v>
      </c>
      <c r="P4" s="4" t="s">
        <v>9</v>
      </c>
    </row>
    <row r="5">
      <c r="A5" s="3"/>
      <c r="B5" s="4" t="s">
        <v>10</v>
      </c>
      <c r="C5" s="4" t="s">
        <v>11</v>
      </c>
      <c r="D5" s="4" t="s">
        <v>10</v>
      </c>
      <c r="E5" s="4" t="s">
        <v>11</v>
      </c>
      <c r="F5" s="4" t="s">
        <v>12</v>
      </c>
      <c r="G5" s="4" t="s">
        <v>11</v>
      </c>
      <c r="H5" s="4" t="s">
        <v>10</v>
      </c>
      <c r="I5" s="4" t="s">
        <v>11</v>
      </c>
      <c r="J5" s="4" t="s">
        <v>12</v>
      </c>
      <c r="K5" s="4" t="s">
        <v>11</v>
      </c>
      <c r="L5" s="4" t="s">
        <v>12</v>
      </c>
      <c r="M5" s="4" t="s">
        <v>11</v>
      </c>
      <c r="N5" s="4" t="s">
        <v>12</v>
      </c>
      <c r="O5" s="4" t="s">
        <v>11</v>
      </c>
      <c r="P5" s="4" t="s">
        <v>10</v>
      </c>
      <c r="Q5" s="4" t="s">
        <v>11</v>
      </c>
    </row>
    <row r="6">
      <c r="A6" s="5" t="s">
        <v>13</v>
      </c>
      <c r="B6" s="6">
        <v>4.63</v>
      </c>
      <c r="C6" s="6">
        <v>0.032</v>
      </c>
      <c r="D6" s="6">
        <v>45.53</v>
      </c>
      <c r="E6" s="6" t="s">
        <v>14</v>
      </c>
      <c r="F6" s="6">
        <v>0.08</v>
      </c>
      <c r="G6" s="6">
        <v>0.772</v>
      </c>
      <c r="H6" s="6">
        <v>11.37</v>
      </c>
      <c r="I6" s="6" t="s">
        <v>14</v>
      </c>
      <c r="J6" s="6">
        <v>6.85</v>
      </c>
      <c r="K6" s="6">
        <v>0.008873</v>
      </c>
      <c r="L6" s="6">
        <v>29.0</v>
      </c>
      <c r="M6" s="6" t="s">
        <v>14</v>
      </c>
      <c r="N6" s="6" t="s">
        <v>15</v>
      </c>
      <c r="O6" s="6" t="s">
        <v>15</v>
      </c>
      <c r="P6" s="6">
        <v>945.5</v>
      </c>
      <c r="Q6" s="6" t="s">
        <v>14</v>
      </c>
    </row>
    <row r="7">
      <c r="A7" s="5" t="s">
        <v>16</v>
      </c>
      <c r="B7" s="6">
        <v>6.14</v>
      </c>
      <c r="C7" s="6">
        <v>0.01</v>
      </c>
      <c r="D7" s="6">
        <v>5.24</v>
      </c>
      <c r="E7" s="6">
        <v>0.06</v>
      </c>
      <c r="F7" s="6">
        <v>1.93</v>
      </c>
      <c r="G7" s="6">
        <v>0.17</v>
      </c>
      <c r="H7" s="6">
        <v>0.45</v>
      </c>
      <c r="I7" s="6">
        <v>0.5</v>
      </c>
      <c r="J7" s="6">
        <v>8.31</v>
      </c>
      <c r="K7" s="6">
        <v>0.0</v>
      </c>
      <c r="L7" s="6">
        <v>0.0</v>
      </c>
      <c r="M7" s="6">
        <v>1.0</v>
      </c>
      <c r="N7" s="6">
        <v>5.27</v>
      </c>
      <c r="O7" s="6">
        <v>0.02</v>
      </c>
      <c r="P7" s="6">
        <v>61.32</v>
      </c>
      <c r="Q7" s="6" t="s">
        <v>14</v>
      </c>
    </row>
    <row r="8">
      <c r="A8" s="7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3"/>
      <c r="P8" s="8"/>
      <c r="Q8" s="8"/>
    </row>
    <row r="9">
      <c r="A9" s="2" t="s">
        <v>17</v>
      </c>
      <c r="N9" s="7"/>
      <c r="O9" s="7"/>
      <c r="P9" s="7"/>
      <c r="Q9" s="7"/>
    </row>
    <row r="10">
      <c r="A10" s="3"/>
      <c r="B10" s="4" t="s">
        <v>2</v>
      </c>
      <c r="D10" s="4" t="s">
        <v>3</v>
      </c>
      <c r="F10" s="4" t="s">
        <v>4</v>
      </c>
      <c r="H10" s="4" t="s">
        <v>5</v>
      </c>
      <c r="J10" s="4" t="s">
        <v>8</v>
      </c>
      <c r="L10" s="4" t="s">
        <v>18</v>
      </c>
      <c r="N10" s="3"/>
      <c r="O10" s="3"/>
      <c r="P10" s="3"/>
      <c r="Q10" s="3"/>
    </row>
    <row r="11">
      <c r="A11" s="3"/>
      <c r="B11" s="4" t="s">
        <v>10</v>
      </c>
      <c r="C11" s="4" t="s">
        <v>11</v>
      </c>
      <c r="D11" s="4" t="s">
        <v>10</v>
      </c>
      <c r="E11" s="4" t="s">
        <v>11</v>
      </c>
      <c r="F11" s="4" t="s">
        <v>12</v>
      </c>
      <c r="G11" s="4" t="s">
        <v>11</v>
      </c>
      <c r="H11" s="4" t="s">
        <v>10</v>
      </c>
      <c r="I11" s="4" t="s">
        <v>11</v>
      </c>
      <c r="J11" s="4" t="s">
        <v>10</v>
      </c>
      <c r="K11" s="4" t="s">
        <v>11</v>
      </c>
      <c r="L11" s="4" t="s">
        <v>10</v>
      </c>
      <c r="M11" s="4" t="s">
        <v>11</v>
      </c>
      <c r="N11" s="3"/>
      <c r="O11" s="3"/>
      <c r="P11" s="3"/>
      <c r="Q11" s="3"/>
    </row>
    <row r="12">
      <c r="A12" s="5" t="s">
        <v>13</v>
      </c>
      <c r="B12" s="6">
        <v>2.05</v>
      </c>
      <c r="C12" s="6">
        <v>0.154</v>
      </c>
      <c r="D12" s="6">
        <v>4.49</v>
      </c>
      <c r="E12" s="6">
        <v>0.035</v>
      </c>
      <c r="F12" s="6">
        <v>0.06</v>
      </c>
      <c r="G12" s="6">
        <v>0.804</v>
      </c>
      <c r="H12" s="6">
        <v>2.45</v>
      </c>
      <c r="I12" s="6">
        <v>0.119</v>
      </c>
      <c r="J12" s="6">
        <v>441.0</v>
      </c>
      <c r="K12" s="6" t="s">
        <v>14</v>
      </c>
      <c r="L12" s="6">
        <v>321.1</v>
      </c>
      <c r="M12" s="6" t="s">
        <v>14</v>
      </c>
      <c r="N12" s="3"/>
      <c r="O12" s="3"/>
      <c r="P12" s="3"/>
      <c r="Q12" s="3"/>
    </row>
    <row r="13">
      <c r="A13" s="5" t="s">
        <v>16</v>
      </c>
      <c r="B13" s="6">
        <v>8.1</v>
      </c>
      <c r="C13" s="6" t="s">
        <v>14</v>
      </c>
      <c r="D13" s="6">
        <v>4.01</v>
      </c>
      <c r="E13" s="6">
        <v>0.008</v>
      </c>
      <c r="F13" s="6">
        <v>2.02</v>
      </c>
      <c r="G13" s="6">
        <v>0.568</v>
      </c>
      <c r="H13" s="6">
        <v>0.56</v>
      </c>
      <c r="I13" s="6">
        <v>0.455</v>
      </c>
      <c r="J13" s="6">
        <v>0.74</v>
      </c>
      <c r="K13" s="6">
        <v>0.393</v>
      </c>
      <c r="L13" s="6">
        <v>14.68</v>
      </c>
      <c r="M13" s="6" t="s">
        <v>14</v>
      </c>
      <c r="N13" s="3"/>
      <c r="O13" s="3"/>
      <c r="P13" s="3"/>
      <c r="Q13" s="3"/>
    </row>
    <row r="15">
      <c r="A15" s="9" t="s">
        <v>19</v>
      </c>
    </row>
  </sheetData>
  <mergeCells count="16">
    <mergeCell ref="N4:O4"/>
    <mergeCell ref="P4:Q4"/>
    <mergeCell ref="B4:C4"/>
    <mergeCell ref="B10:C10"/>
    <mergeCell ref="D10:E10"/>
    <mergeCell ref="F10:G10"/>
    <mergeCell ref="H10:I10"/>
    <mergeCell ref="J10:K10"/>
    <mergeCell ref="L10:M10"/>
    <mergeCell ref="A3:Q3"/>
    <mergeCell ref="D4:E4"/>
    <mergeCell ref="F4:G4"/>
    <mergeCell ref="H4:I4"/>
    <mergeCell ref="J4:K4"/>
    <mergeCell ref="L4:M4"/>
    <mergeCell ref="A9:M9"/>
  </mergeCell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5.75"/>
    <col customWidth="1" min="2" max="2" width="25.38"/>
    <col customWidth="1" min="7" max="7" width="2.38"/>
    <col customWidth="1" min="12" max="12" width="1.88"/>
    <col customWidth="1" min="17" max="18" width="1.13"/>
    <col customWidth="1" min="23" max="23" width="1.63"/>
    <col customWidth="1" min="28" max="28" width="2.0"/>
  </cols>
  <sheetData>
    <row r="1">
      <c r="B1" s="25" t="s">
        <v>273</v>
      </c>
    </row>
    <row r="2"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</row>
    <row r="3">
      <c r="B3" s="13" t="s">
        <v>61</v>
      </c>
    </row>
    <row r="4">
      <c r="B4" s="26"/>
      <c r="C4" s="10" t="s">
        <v>274</v>
      </c>
      <c r="Q4" s="98"/>
      <c r="R4" s="98"/>
      <c r="S4" s="10" t="s">
        <v>275</v>
      </c>
    </row>
    <row r="5">
      <c r="B5" s="100" t="s">
        <v>63</v>
      </c>
      <c r="C5" s="4" t="s">
        <v>276</v>
      </c>
      <c r="G5" s="26"/>
      <c r="H5" s="4" t="s">
        <v>277</v>
      </c>
      <c r="L5" s="26"/>
      <c r="M5" s="4" t="s">
        <v>278</v>
      </c>
      <c r="Q5" s="26"/>
      <c r="R5" s="26"/>
      <c r="S5" s="4" t="s">
        <v>276</v>
      </c>
      <c r="W5" s="26"/>
      <c r="X5" s="4" t="s">
        <v>277</v>
      </c>
      <c r="AB5" s="26"/>
      <c r="AC5" s="4" t="s">
        <v>278</v>
      </c>
    </row>
    <row r="6">
      <c r="C6" s="100" t="s">
        <v>23</v>
      </c>
      <c r="D6" s="4" t="s">
        <v>24</v>
      </c>
      <c r="E6" s="4" t="s">
        <v>11</v>
      </c>
      <c r="F6" s="4" t="s">
        <v>27</v>
      </c>
      <c r="G6" s="26"/>
      <c r="H6" s="4" t="s">
        <v>23</v>
      </c>
      <c r="I6" s="4" t="s">
        <v>279</v>
      </c>
      <c r="J6" s="4" t="s">
        <v>11</v>
      </c>
      <c r="K6" s="4" t="s">
        <v>27</v>
      </c>
      <c r="L6" s="26"/>
      <c r="M6" s="4" t="s">
        <v>23</v>
      </c>
      <c r="N6" s="4" t="s">
        <v>279</v>
      </c>
      <c r="O6" s="4" t="s">
        <v>11</v>
      </c>
      <c r="P6" s="4" t="s">
        <v>27</v>
      </c>
      <c r="Q6" s="26"/>
      <c r="R6" s="26"/>
      <c r="S6" s="4" t="s">
        <v>23</v>
      </c>
      <c r="T6" s="4" t="s">
        <v>279</v>
      </c>
      <c r="U6" s="4" t="s">
        <v>11</v>
      </c>
      <c r="V6" s="4" t="s">
        <v>27</v>
      </c>
      <c r="W6" s="26"/>
      <c r="X6" s="4" t="s">
        <v>23</v>
      </c>
      <c r="Y6" s="4" t="s">
        <v>279</v>
      </c>
      <c r="Z6" s="4" t="s">
        <v>11</v>
      </c>
      <c r="AA6" s="4" t="s">
        <v>27</v>
      </c>
      <c r="AB6" s="26"/>
      <c r="AC6" s="4" t="s">
        <v>23</v>
      </c>
      <c r="AD6" s="4" t="s">
        <v>279</v>
      </c>
      <c r="AE6" s="4" t="s">
        <v>11</v>
      </c>
      <c r="AF6" s="4" t="s">
        <v>27</v>
      </c>
    </row>
    <row r="7">
      <c r="B7" s="38" t="s">
        <v>73</v>
      </c>
      <c r="C7" s="6">
        <v>656.0</v>
      </c>
      <c r="D7" s="6">
        <v>0.213</v>
      </c>
      <c r="E7" s="104">
        <v>0.013</v>
      </c>
      <c r="F7" s="6">
        <v>0.057</v>
      </c>
      <c r="G7" s="8"/>
      <c r="H7" s="6">
        <v>1115.0</v>
      </c>
      <c r="I7" s="6">
        <v>0.149</v>
      </c>
      <c r="J7" s="104">
        <v>0.025</v>
      </c>
      <c r="K7" s="103">
        <v>0.037</v>
      </c>
      <c r="L7" s="8"/>
      <c r="M7" s="6">
        <v>1163.0</v>
      </c>
      <c r="N7" s="6">
        <v>0.325</v>
      </c>
      <c r="O7" s="102" t="s">
        <v>85</v>
      </c>
      <c r="P7" s="103" t="s">
        <v>14</v>
      </c>
      <c r="Q7" s="8"/>
      <c r="R7" s="8"/>
      <c r="S7" s="6">
        <v>656.0</v>
      </c>
      <c r="T7" s="6">
        <v>0.133</v>
      </c>
      <c r="U7" s="6">
        <v>0.081</v>
      </c>
      <c r="V7" s="6">
        <v>0.316</v>
      </c>
      <c r="W7" s="8"/>
      <c r="X7" s="6">
        <v>1115.0</v>
      </c>
      <c r="Y7" s="6">
        <v>0.081</v>
      </c>
      <c r="Z7" s="6">
        <v>0.198</v>
      </c>
      <c r="AA7" s="6">
        <v>0.223</v>
      </c>
      <c r="AB7" s="8"/>
      <c r="AC7" s="6">
        <v>1163.0</v>
      </c>
      <c r="AD7" s="6">
        <v>0.214</v>
      </c>
      <c r="AE7" s="104">
        <v>0.001</v>
      </c>
      <c r="AF7" s="103">
        <v>0.002</v>
      </c>
    </row>
    <row r="8">
      <c r="B8" s="38" t="s">
        <v>74</v>
      </c>
      <c r="C8" s="6">
        <v>656.0</v>
      </c>
      <c r="D8" s="6">
        <v>0.101</v>
      </c>
      <c r="E8" s="6">
        <v>0.242</v>
      </c>
      <c r="F8" s="6">
        <v>0.436</v>
      </c>
      <c r="G8" s="8"/>
      <c r="H8" s="6">
        <v>1115.0</v>
      </c>
      <c r="I8" s="6">
        <v>0.198</v>
      </c>
      <c r="J8" s="104">
        <v>0.003</v>
      </c>
      <c r="K8" s="103">
        <v>0.006</v>
      </c>
      <c r="L8" s="8"/>
      <c r="M8" s="6">
        <v>1163.0</v>
      </c>
      <c r="N8" s="6">
        <v>0.265</v>
      </c>
      <c r="O8" s="102" t="s">
        <v>85</v>
      </c>
      <c r="P8" s="103" t="s">
        <v>14</v>
      </c>
      <c r="Q8" s="8"/>
      <c r="R8" s="8"/>
      <c r="S8" s="6">
        <v>656.0</v>
      </c>
      <c r="T8" s="6">
        <v>0.095</v>
      </c>
      <c r="U8" s="6">
        <v>0.162</v>
      </c>
      <c r="V8" s="6">
        <v>0.364</v>
      </c>
      <c r="W8" s="8"/>
      <c r="X8" s="6">
        <v>1115.0</v>
      </c>
      <c r="Y8" s="6">
        <v>0.115</v>
      </c>
      <c r="Z8" s="104">
        <v>0.014</v>
      </c>
      <c r="AA8" s="103">
        <v>0.036</v>
      </c>
      <c r="AB8" s="8"/>
      <c r="AC8" s="6">
        <v>1163.0</v>
      </c>
      <c r="AD8" s="6">
        <v>0.16</v>
      </c>
      <c r="AE8" s="104">
        <v>0.019</v>
      </c>
      <c r="AF8" s="103">
        <v>0.025</v>
      </c>
    </row>
    <row r="9">
      <c r="B9" s="38" t="s">
        <v>69</v>
      </c>
      <c r="C9" s="6">
        <v>656.0</v>
      </c>
      <c r="D9" s="6">
        <v>-0.308</v>
      </c>
      <c r="E9" s="104" t="s">
        <v>85</v>
      </c>
      <c r="F9" s="103">
        <v>0.003</v>
      </c>
      <c r="G9" s="8"/>
      <c r="H9" s="6">
        <v>1115.0</v>
      </c>
      <c r="I9" s="6">
        <v>-0.119</v>
      </c>
      <c r="J9" s="6">
        <v>0.089</v>
      </c>
      <c r="K9" s="6">
        <v>0.1</v>
      </c>
      <c r="L9" s="8"/>
      <c r="M9" s="6">
        <v>1163.0</v>
      </c>
      <c r="N9" s="6">
        <v>-0.419</v>
      </c>
      <c r="O9" s="102" t="s">
        <v>85</v>
      </c>
      <c r="P9" s="103" t="s">
        <v>14</v>
      </c>
      <c r="Q9" s="8"/>
      <c r="R9" s="8"/>
      <c r="S9" s="6">
        <v>656.0</v>
      </c>
      <c r="T9" s="6">
        <v>-0.666</v>
      </c>
      <c r="U9" s="104">
        <v>0.003</v>
      </c>
      <c r="V9" s="103">
        <v>0.026</v>
      </c>
      <c r="W9" s="8"/>
      <c r="X9" s="6">
        <v>1115.0</v>
      </c>
      <c r="Y9" s="6">
        <v>-0.207</v>
      </c>
      <c r="Z9" s="6">
        <v>0.239</v>
      </c>
      <c r="AA9" s="6">
        <v>0.239</v>
      </c>
      <c r="AB9" s="8"/>
      <c r="AC9" s="6">
        <v>1163.0</v>
      </c>
      <c r="AD9" s="6">
        <v>-0.908</v>
      </c>
      <c r="AE9" s="104" t="s">
        <v>85</v>
      </c>
      <c r="AF9" s="103" t="s">
        <v>14</v>
      </c>
    </row>
    <row r="10">
      <c r="B10" s="38" t="s">
        <v>72</v>
      </c>
      <c r="C10" s="6">
        <v>656.0</v>
      </c>
      <c r="D10" s="6">
        <v>0.055</v>
      </c>
      <c r="E10" s="6">
        <v>0.52</v>
      </c>
      <c r="F10" s="6">
        <v>0.617</v>
      </c>
      <c r="G10" s="8"/>
      <c r="H10" s="6">
        <v>1115.0</v>
      </c>
      <c r="I10" s="6">
        <v>0.219</v>
      </c>
      <c r="J10" s="104">
        <v>0.001</v>
      </c>
      <c r="K10" s="103">
        <v>0.005</v>
      </c>
      <c r="L10" s="8"/>
      <c r="M10" s="6">
        <v>1163.0</v>
      </c>
      <c r="N10" s="6">
        <v>0.247</v>
      </c>
      <c r="O10" s="104">
        <v>0.0</v>
      </c>
      <c r="P10" s="103">
        <v>0.0</v>
      </c>
      <c r="Q10" s="8"/>
      <c r="R10" s="8"/>
      <c r="S10" s="6">
        <v>656.0</v>
      </c>
      <c r="T10" s="6">
        <v>0.148</v>
      </c>
      <c r="U10" s="6">
        <v>0.41</v>
      </c>
      <c r="V10" s="6">
        <v>0.41</v>
      </c>
      <c r="W10" s="8"/>
      <c r="X10" s="6">
        <v>1115.0</v>
      </c>
      <c r="Y10" s="6">
        <v>0.282</v>
      </c>
      <c r="Z10" s="104">
        <v>0.023</v>
      </c>
      <c r="AA10" s="103">
        <v>0.041</v>
      </c>
      <c r="AB10" s="8"/>
      <c r="AC10" s="6">
        <v>1163.0</v>
      </c>
      <c r="AD10" s="6">
        <v>0.278</v>
      </c>
      <c r="AE10" s="6">
        <v>0.124</v>
      </c>
      <c r="AF10" s="6">
        <v>0.124</v>
      </c>
    </row>
    <row r="11">
      <c r="B11" s="38" t="s">
        <v>76</v>
      </c>
      <c r="C11" s="6">
        <v>656.0</v>
      </c>
      <c r="D11" s="6">
        <v>0.013</v>
      </c>
      <c r="E11" s="6">
        <v>0.877</v>
      </c>
      <c r="F11" s="6">
        <v>0.877</v>
      </c>
      <c r="G11" s="8"/>
      <c r="H11" s="6">
        <v>1115.0</v>
      </c>
      <c r="I11" s="6">
        <v>0.12</v>
      </c>
      <c r="J11" s="6">
        <v>0.066</v>
      </c>
      <c r="K11" s="6">
        <v>0.084</v>
      </c>
      <c r="L11" s="8"/>
      <c r="M11" s="6">
        <v>1163.0</v>
      </c>
      <c r="N11" s="6">
        <v>0.19</v>
      </c>
      <c r="O11" s="104">
        <v>0.003</v>
      </c>
      <c r="P11" s="103">
        <v>0.003</v>
      </c>
      <c r="Q11" s="8"/>
      <c r="R11" s="8"/>
      <c r="S11" s="6">
        <v>656.0</v>
      </c>
      <c r="T11" s="6">
        <v>0.048</v>
      </c>
      <c r="U11" s="6">
        <v>0.256</v>
      </c>
      <c r="V11" s="6">
        <v>0.379</v>
      </c>
      <c r="W11" s="8"/>
      <c r="X11" s="6">
        <v>1115.0</v>
      </c>
      <c r="Y11" s="6">
        <v>0.058</v>
      </c>
      <c r="Z11" s="104">
        <v>0.016</v>
      </c>
      <c r="AA11" s="103">
        <v>0.036</v>
      </c>
      <c r="AB11" s="8"/>
      <c r="AC11" s="6">
        <v>1163.0</v>
      </c>
      <c r="AD11" s="6">
        <v>0.084</v>
      </c>
      <c r="AE11" s="104">
        <v>0.014</v>
      </c>
      <c r="AF11" s="103">
        <v>0.02</v>
      </c>
    </row>
    <row r="12">
      <c r="B12" s="38" t="s">
        <v>77</v>
      </c>
      <c r="C12" s="6">
        <v>656.0</v>
      </c>
      <c r="D12" s="6">
        <v>-0.052</v>
      </c>
      <c r="E12" s="6">
        <v>0.549</v>
      </c>
      <c r="F12" s="6">
        <v>0.617</v>
      </c>
      <c r="G12" s="8"/>
      <c r="H12" s="6">
        <v>1115.0</v>
      </c>
      <c r="I12" s="6">
        <v>0.21</v>
      </c>
      <c r="J12" s="104">
        <v>0.002</v>
      </c>
      <c r="K12" s="103">
        <v>0.006</v>
      </c>
      <c r="L12" s="8"/>
      <c r="M12" s="6">
        <v>1163.0</v>
      </c>
      <c r="N12" s="6">
        <v>0.155</v>
      </c>
      <c r="O12" s="104">
        <v>0.021</v>
      </c>
      <c r="P12" s="103">
        <v>0.021</v>
      </c>
      <c r="Q12" s="8"/>
      <c r="R12" s="8"/>
      <c r="S12" s="6">
        <v>656.0</v>
      </c>
      <c r="T12" s="6">
        <v>-0.035</v>
      </c>
      <c r="U12" s="6">
        <v>0.209</v>
      </c>
      <c r="V12" s="6">
        <v>0.376</v>
      </c>
      <c r="W12" s="8"/>
      <c r="X12" s="6">
        <v>1115.0</v>
      </c>
      <c r="Y12" s="6">
        <v>0.075</v>
      </c>
      <c r="Z12" s="104">
        <v>0.001</v>
      </c>
      <c r="AA12" s="103">
        <v>0.005</v>
      </c>
      <c r="AB12" s="8"/>
      <c r="AC12" s="6">
        <v>1163.0</v>
      </c>
      <c r="AD12" s="6">
        <v>0.055</v>
      </c>
      <c r="AE12" s="104">
        <v>0.031</v>
      </c>
      <c r="AF12" s="103">
        <v>0.035</v>
      </c>
    </row>
    <row r="13">
      <c r="B13" s="38" t="s">
        <v>75</v>
      </c>
      <c r="C13" s="6">
        <v>656.0</v>
      </c>
      <c r="D13" s="6">
        <v>0.108</v>
      </c>
      <c r="E13" s="6">
        <v>0.211</v>
      </c>
      <c r="F13" s="6">
        <v>0.436</v>
      </c>
      <c r="G13" s="8"/>
      <c r="H13" s="6">
        <v>1115.0</v>
      </c>
      <c r="I13" s="6">
        <v>0.234</v>
      </c>
      <c r="J13" s="104" t="s">
        <v>85</v>
      </c>
      <c r="K13" s="103">
        <v>0.003</v>
      </c>
      <c r="L13" s="8"/>
      <c r="M13" s="6">
        <v>1163.0</v>
      </c>
      <c r="N13" s="6">
        <v>0.299</v>
      </c>
      <c r="O13" s="102" t="s">
        <v>85</v>
      </c>
      <c r="P13" s="103" t="s">
        <v>14</v>
      </c>
      <c r="Q13" s="8"/>
      <c r="R13" s="8"/>
      <c r="S13" s="6">
        <v>656.0</v>
      </c>
      <c r="T13" s="6">
        <v>0.071</v>
      </c>
      <c r="U13" s="6">
        <v>0.105</v>
      </c>
      <c r="V13" s="6">
        <v>0.316</v>
      </c>
      <c r="W13" s="8"/>
      <c r="X13" s="6">
        <v>1115.0</v>
      </c>
      <c r="Y13" s="6">
        <v>0.09</v>
      </c>
      <c r="Z13" s="104">
        <v>0.005</v>
      </c>
      <c r="AA13" s="103">
        <v>0.022</v>
      </c>
      <c r="AB13" s="8"/>
      <c r="AC13" s="6">
        <v>1163.0</v>
      </c>
      <c r="AD13" s="6">
        <v>0.126</v>
      </c>
      <c r="AE13" s="104">
        <v>0.005</v>
      </c>
      <c r="AF13" s="103">
        <v>0.009</v>
      </c>
    </row>
    <row r="14">
      <c r="B14" s="38" t="s">
        <v>71</v>
      </c>
      <c r="C14" s="6">
        <v>656.0</v>
      </c>
      <c r="D14" s="6">
        <v>0.123</v>
      </c>
      <c r="E14" s="6">
        <v>0.163</v>
      </c>
      <c r="F14" s="6">
        <v>0.436</v>
      </c>
      <c r="G14" s="8"/>
      <c r="H14" s="6">
        <v>1115.0</v>
      </c>
      <c r="I14" s="6">
        <v>0.094</v>
      </c>
      <c r="J14" s="6">
        <v>0.176</v>
      </c>
      <c r="K14" s="6">
        <v>0.176</v>
      </c>
      <c r="L14" s="8"/>
      <c r="M14" s="6">
        <v>1163.0</v>
      </c>
      <c r="N14" s="6">
        <v>0.232</v>
      </c>
      <c r="O14" s="104">
        <v>0.001</v>
      </c>
      <c r="P14" s="103">
        <v>0.001</v>
      </c>
      <c r="Q14" s="8"/>
      <c r="R14" s="8"/>
      <c r="S14" s="6">
        <v>656.0</v>
      </c>
      <c r="T14" s="6">
        <v>0.179</v>
      </c>
      <c r="U14" s="6">
        <v>0.295</v>
      </c>
      <c r="V14" s="6">
        <v>0.379</v>
      </c>
      <c r="W14" s="8"/>
      <c r="X14" s="6">
        <v>1115.0</v>
      </c>
      <c r="Y14" s="6">
        <v>0.264</v>
      </c>
      <c r="Z14" s="104">
        <v>0.033</v>
      </c>
      <c r="AA14" s="103">
        <v>0.043</v>
      </c>
      <c r="AB14" s="8"/>
      <c r="AC14" s="6">
        <v>1163.0</v>
      </c>
      <c r="AD14" s="6">
        <v>0.521</v>
      </c>
      <c r="AE14" s="104" t="s">
        <v>85</v>
      </c>
      <c r="AF14" s="103" t="s">
        <v>14</v>
      </c>
    </row>
    <row r="15">
      <c r="B15" s="38" t="s">
        <v>70</v>
      </c>
      <c r="C15" s="6">
        <v>656.0</v>
      </c>
      <c r="D15" s="6">
        <v>-0.061</v>
      </c>
      <c r="E15" s="6">
        <v>0.472</v>
      </c>
      <c r="F15" s="6">
        <v>0.617</v>
      </c>
      <c r="G15" s="3"/>
      <c r="H15" s="6">
        <v>1115.0</v>
      </c>
      <c r="I15" s="6">
        <v>-0.182</v>
      </c>
      <c r="J15" s="6">
        <v>0.009</v>
      </c>
      <c r="K15" s="6">
        <v>0.017</v>
      </c>
      <c r="L15" s="8"/>
      <c r="M15" s="6">
        <v>1163.0</v>
      </c>
      <c r="N15" s="6">
        <v>-0.259</v>
      </c>
      <c r="O15" s="102" t="s">
        <v>85</v>
      </c>
      <c r="P15" s="103" t="s">
        <v>14</v>
      </c>
      <c r="Q15" s="3"/>
      <c r="R15" s="3"/>
      <c r="S15" s="6">
        <v>656.0</v>
      </c>
      <c r="T15" s="6">
        <v>-0.103</v>
      </c>
      <c r="U15" s="6">
        <v>0.372</v>
      </c>
      <c r="V15" s="6">
        <v>0.41</v>
      </c>
      <c r="W15" s="8"/>
      <c r="X15" s="6">
        <v>1115.0</v>
      </c>
      <c r="Y15" s="6">
        <v>-0.185</v>
      </c>
      <c r="Z15" s="104">
        <v>0.027</v>
      </c>
      <c r="AA15" s="103">
        <v>0.041</v>
      </c>
      <c r="AB15" s="8"/>
      <c r="AC15" s="6">
        <v>1163.0</v>
      </c>
      <c r="AD15" s="6">
        <v>-0.299</v>
      </c>
      <c r="AE15" s="104">
        <v>0.003</v>
      </c>
      <c r="AF15" s="103">
        <v>0.007</v>
      </c>
    </row>
    <row r="16">
      <c r="B16" s="3"/>
      <c r="C16" s="8"/>
      <c r="D16" s="3"/>
      <c r="E16" s="3"/>
      <c r="F16" s="3"/>
      <c r="G16" s="3"/>
      <c r="H16" s="8"/>
      <c r="I16" s="3"/>
      <c r="J16" s="3"/>
      <c r="K16" s="3"/>
      <c r="L16" s="3"/>
      <c r="M16" s="3"/>
      <c r="N16" s="3"/>
      <c r="O16" s="3"/>
      <c r="P16" s="3"/>
      <c r="Q16" s="3"/>
      <c r="R16" s="3"/>
      <c r="S16" s="8"/>
      <c r="T16" s="3"/>
      <c r="U16" s="3"/>
      <c r="V16" s="3"/>
      <c r="W16" s="3"/>
      <c r="X16" s="8"/>
      <c r="Y16" s="3"/>
      <c r="Z16" s="3"/>
      <c r="AA16" s="3"/>
      <c r="AB16" s="3"/>
      <c r="AC16" s="8"/>
      <c r="AD16" s="3"/>
      <c r="AE16" s="3"/>
      <c r="AF16" s="3"/>
    </row>
    <row r="17">
      <c r="B17" s="13" t="s">
        <v>251</v>
      </c>
    </row>
    <row r="18">
      <c r="B18" s="26"/>
      <c r="C18" s="10" t="s">
        <v>280</v>
      </c>
      <c r="Q18" s="98"/>
      <c r="R18" s="98"/>
      <c r="S18" s="10" t="s">
        <v>281</v>
      </c>
    </row>
    <row r="19">
      <c r="B19" s="100" t="s">
        <v>63</v>
      </c>
      <c r="C19" s="4" t="s">
        <v>276</v>
      </c>
      <c r="G19" s="26"/>
      <c r="H19" s="4" t="s">
        <v>277</v>
      </c>
      <c r="L19" s="26"/>
      <c r="M19" s="4" t="s">
        <v>278</v>
      </c>
      <c r="Q19" s="26"/>
      <c r="R19" s="26"/>
      <c r="S19" s="4" t="s">
        <v>276</v>
      </c>
      <c r="W19" s="26"/>
      <c r="X19" s="4" t="s">
        <v>277</v>
      </c>
      <c r="AB19" s="26"/>
      <c r="AC19" s="4" t="s">
        <v>278</v>
      </c>
    </row>
    <row r="20">
      <c r="C20" s="100" t="s">
        <v>23</v>
      </c>
      <c r="D20" s="4" t="s">
        <v>24</v>
      </c>
      <c r="E20" s="4" t="s">
        <v>11</v>
      </c>
      <c r="F20" s="4" t="s">
        <v>27</v>
      </c>
      <c r="G20" s="26"/>
      <c r="H20" s="4" t="s">
        <v>23</v>
      </c>
      <c r="I20" s="4" t="s">
        <v>279</v>
      </c>
      <c r="J20" s="4" t="s">
        <v>11</v>
      </c>
      <c r="K20" s="4" t="s">
        <v>27</v>
      </c>
      <c r="L20" s="26"/>
      <c r="M20" s="4" t="s">
        <v>23</v>
      </c>
      <c r="N20" s="4" t="s">
        <v>279</v>
      </c>
      <c r="O20" s="4" t="s">
        <v>11</v>
      </c>
      <c r="P20" s="4" t="s">
        <v>27</v>
      </c>
      <c r="Q20" s="26"/>
      <c r="R20" s="26"/>
      <c r="S20" s="4" t="s">
        <v>23</v>
      </c>
      <c r="T20" s="4" t="s">
        <v>279</v>
      </c>
      <c r="U20" s="4" t="s">
        <v>11</v>
      </c>
      <c r="V20" s="4" t="s">
        <v>27</v>
      </c>
      <c r="W20" s="26"/>
      <c r="X20" s="4" t="s">
        <v>23</v>
      </c>
      <c r="Y20" s="4" t="s">
        <v>279</v>
      </c>
      <c r="Z20" s="4" t="s">
        <v>11</v>
      </c>
      <c r="AA20" s="4" t="s">
        <v>27</v>
      </c>
      <c r="AB20" s="26"/>
      <c r="AC20" s="4" t="s">
        <v>23</v>
      </c>
      <c r="AD20" s="4" t="s">
        <v>279</v>
      </c>
      <c r="AE20" s="4" t="s">
        <v>11</v>
      </c>
      <c r="AF20" s="4" t="s">
        <v>27</v>
      </c>
    </row>
    <row r="21">
      <c r="B21" s="38" t="s">
        <v>73</v>
      </c>
      <c r="C21" s="6">
        <v>121.0</v>
      </c>
      <c r="D21" s="6">
        <v>0.518</v>
      </c>
      <c r="E21" s="104">
        <v>0.048</v>
      </c>
      <c r="F21" s="6">
        <v>0.17</v>
      </c>
      <c r="G21" s="8"/>
      <c r="H21" s="6">
        <v>146.0</v>
      </c>
      <c r="I21" s="6">
        <v>0.069</v>
      </c>
      <c r="J21" s="6">
        <v>0.693</v>
      </c>
      <c r="K21" s="6">
        <v>0.877</v>
      </c>
      <c r="L21" s="8"/>
      <c r="M21" s="6">
        <v>109.0</v>
      </c>
      <c r="N21" s="6">
        <v>0.718</v>
      </c>
      <c r="O21" s="104">
        <v>0.015</v>
      </c>
      <c r="P21" s="103">
        <v>0.023</v>
      </c>
      <c r="Q21" s="8"/>
      <c r="R21" s="8"/>
      <c r="S21" s="6">
        <v>121.0</v>
      </c>
      <c r="T21" s="6">
        <v>0.386</v>
      </c>
      <c r="U21" s="6">
        <v>0.187</v>
      </c>
      <c r="V21" s="6">
        <v>0.336</v>
      </c>
      <c r="W21" s="8"/>
      <c r="X21" s="6">
        <v>146.0</v>
      </c>
      <c r="Y21" s="6">
        <v>0.02</v>
      </c>
      <c r="Z21" s="6">
        <v>0.919</v>
      </c>
      <c r="AA21" s="6">
        <v>0.919</v>
      </c>
      <c r="AB21" s="8"/>
      <c r="AC21" s="6">
        <v>109.0</v>
      </c>
      <c r="AD21" s="6">
        <v>0.655</v>
      </c>
      <c r="AE21" s="6">
        <v>0.065</v>
      </c>
      <c r="AF21" s="6">
        <v>0.073</v>
      </c>
    </row>
    <row r="22">
      <c r="B22" s="38" t="s">
        <v>74</v>
      </c>
      <c r="C22" s="6">
        <v>121.0</v>
      </c>
      <c r="D22" s="6">
        <v>0.121</v>
      </c>
      <c r="E22" s="6">
        <v>0.593</v>
      </c>
      <c r="F22" s="6">
        <v>0.593</v>
      </c>
      <c r="G22" s="8"/>
      <c r="H22" s="6">
        <v>146.0</v>
      </c>
      <c r="I22" s="6">
        <v>0.022</v>
      </c>
      <c r="J22" s="6">
        <v>0.9</v>
      </c>
      <c r="K22" s="6">
        <v>0.9</v>
      </c>
      <c r="L22" s="8"/>
      <c r="M22" s="6">
        <v>109.0</v>
      </c>
      <c r="N22" s="6">
        <v>0.502</v>
      </c>
      <c r="O22" s="6">
        <v>0.054</v>
      </c>
      <c r="P22" s="6">
        <v>0.057</v>
      </c>
      <c r="Q22" s="8"/>
      <c r="R22" s="8"/>
      <c r="S22" s="6">
        <v>121.0</v>
      </c>
      <c r="T22" s="6">
        <v>0.719</v>
      </c>
      <c r="U22" s="6">
        <v>0.322</v>
      </c>
      <c r="V22" s="6">
        <v>0.381</v>
      </c>
      <c r="W22" s="8"/>
      <c r="X22" s="6">
        <v>146.0</v>
      </c>
      <c r="Y22" s="6">
        <v>0.146</v>
      </c>
      <c r="Z22" s="6">
        <v>0.772</v>
      </c>
      <c r="AA22" s="6">
        <v>0.919</v>
      </c>
      <c r="AB22" s="8"/>
      <c r="AC22" s="6">
        <v>109.0</v>
      </c>
      <c r="AD22" s="6">
        <v>1.423</v>
      </c>
      <c r="AE22" s="104">
        <v>0.044</v>
      </c>
      <c r="AF22" s="6">
        <v>0.066</v>
      </c>
    </row>
    <row r="23">
      <c r="B23" s="38" t="s">
        <v>69</v>
      </c>
      <c r="C23" s="6">
        <v>121.0</v>
      </c>
      <c r="D23" s="6">
        <v>-0.475</v>
      </c>
      <c r="E23" s="6">
        <v>0.057</v>
      </c>
      <c r="F23" s="6">
        <v>0.17</v>
      </c>
      <c r="G23" s="8"/>
      <c r="H23" s="6">
        <v>146.0</v>
      </c>
      <c r="I23" s="6">
        <v>-0.199</v>
      </c>
      <c r="J23" s="6">
        <v>0.262</v>
      </c>
      <c r="K23" s="6">
        <v>0.59</v>
      </c>
      <c r="L23" s="8"/>
      <c r="M23" s="6">
        <v>109.0</v>
      </c>
      <c r="N23" s="6">
        <v>-0.953</v>
      </c>
      <c r="O23" s="104">
        <v>0.002</v>
      </c>
      <c r="P23" s="103">
        <v>0.018</v>
      </c>
      <c r="Q23" s="8"/>
      <c r="R23" s="8"/>
      <c r="S23" s="6">
        <v>121.0</v>
      </c>
      <c r="T23" s="6">
        <v>-1.193</v>
      </c>
      <c r="U23" s="104">
        <v>0.005</v>
      </c>
      <c r="V23" s="103">
        <v>0.044</v>
      </c>
      <c r="W23" s="8"/>
      <c r="X23" s="6">
        <v>146.0</v>
      </c>
      <c r="Y23" s="6">
        <v>-0.283</v>
      </c>
      <c r="Z23" s="6">
        <v>0.409</v>
      </c>
      <c r="AA23" s="6">
        <v>0.919</v>
      </c>
      <c r="AB23" s="8"/>
      <c r="AC23" s="6">
        <v>109.0</v>
      </c>
      <c r="AD23" s="6">
        <v>-1.394</v>
      </c>
      <c r="AE23" s="104">
        <v>0.008</v>
      </c>
      <c r="AF23" s="103">
        <v>0.03</v>
      </c>
    </row>
    <row r="24">
      <c r="B24" s="38" t="s">
        <v>72</v>
      </c>
      <c r="C24" s="6">
        <v>121.0</v>
      </c>
      <c r="D24" s="6">
        <v>0.389</v>
      </c>
      <c r="E24" s="6">
        <v>0.093</v>
      </c>
      <c r="F24" s="6">
        <v>0.21</v>
      </c>
      <c r="G24" s="8"/>
      <c r="H24" s="6">
        <v>146.0</v>
      </c>
      <c r="I24" s="6">
        <v>-0.163</v>
      </c>
      <c r="J24" s="6">
        <v>0.36</v>
      </c>
      <c r="K24" s="6">
        <v>0.649</v>
      </c>
      <c r="L24" s="8"/>
      <c r="M24" s="6">
        <v>109.0</v>
      </c>
      <c r="N24" s="6">
        <v>0.496</v>
      </c>
      <c r="O24" s="6">
        <v>0.057</v>
      </c>
      <c r="P24" s="6">
        <v>0.057</v>
      </c>
      <c r="Q24" s="8"/>
      <c r="R24" s="8"/>
      <c r="S24" s="6">
        <v>121.0</v>
      </c>
      <c r="T24" s="6">
        <v>2.288</v>
      </c>
      <c r="U24" s="104">
        <v>0.018</v>
      </c>
      <c r="V24" s="6">
        <v>0.054</v>
      </c>
      <c r="W24" s="8"/>
      <c r="X24" s="6">
        <v>146.0</v>
      </c>
      <c r="Y24" s="6">
        <v>-0.306</v>
      </c>
      <c r="Z24" s="6">
        <v>0.621</v>
      </c>
      <c r="AA24" s="6">
        <v>0.919</v>
      </c>
      <c r="AB24" s="8"/>
      <c r="AC24" s="6">
        <v>109.0</v>
      </c>
      <c r="AD24" s="6">
        <v>1.756</v>
      </c>
      <c r="AE24" s="104">
        <v>0.042</v>
      </c>
      <c r="AF24" s="6">
        <v>0.066</v>
      </c>
    </row>
    <row r="25">
      <c r="B25" s="38" t="s">
        <v>76</v>
      </c>
      <c r="C25" s="6">
        <v>121.0</v>
      </c>
      <c r="D25" s="6">
        <v>0.356</v>
      </c>
      <c r="E25" s="6">
        <v>0.129</v>
      </c>
      <c r="F25" s="6">
        <v>0.219</v>
      </c>
      <c r="G25" s="8"/>
      <c r="H25" s="6">
        <v>146.0</v>
      </c>
      <c r="I25" s="6">
        <v>-0.049</v>
      </c>
      <c r="J25" s="6">
        <v>0.78</v>
      </c>
      <c r="K25" s="6">
        <v>0.877</v>
      </c>
      <c r="L25" s="8"/>
      <c r="M25" s="6">
        <v>109.0</v>
      </c>
      <c r="N25" s="6">
        <v>0.484</v>
      </c>
      <c r="O25" s="6">
        <v>0.057</v>
      </c>
      <c r="P25" s="6">
        <v>0.057</v>
      </c>
      <c r="Q25" s="8"/>
      <c r="R25" s="8"/>
      <c r="S25" s="6">
        <v>121.0</v>
      </c>
      <c r="T25" s="6">
        <v>1.497</v>
      </c>
      <c r="U25" s="6">
        <v>0.075</v>
      </c>
      <c r="V25" s="6">
        <v>0.169</v>
      </c>
      <c r="W25" s="8"/>
      <c r="X25" s="6">
        <v>146.0</v>
      </c>
      <c r="Y25" s="6">
        <v>0.058</v>
      </c>
      <c r="Z25" s="6">
        <v>0.84</v>
      </c>
      <c r="AA25" s="6">
        <v>0.919</v>
      </c>
      <c r="AB25" s="8"/>
      <c r="AC25" s="6">
        <v>109.0</v>
      </c>
      <c r="AD25" s="6">
        <v>2.123</v>
      </c>
      <c r="AE25" s="104">
        <v>0.01</v>
      </c>
      <c r="AF25" s="103">
        <v>0.03</v>
      </c>
    </row>
    <row r="26">
      <c r="B26" s="38" t="s">
        <v>77</v>
      </c>
      <c r="C26" s="6">
        <v>121.0</v>
      </c>
      <c r="D26" s="6">
        <v>0.535</v>
      </c>
      <c r="E26" s="104">
        <v>0.032</v>
      </c>
      <c r="F26" s="6">
        <v>0.17</v>
      </c>
      <c r="G26" s="8"/>
      <c r="H26" s="6">
        <v>146.0</v>
      </c>
      <c r="I26" s="6">
        <v>-0.049</v>
      </c>
      <c r="J26" s="6">
        <v>0.779</v>
      </c>
      <c r="K26" s="6">
        <v>0.877</v>
      </c>
      <c r="L26" s="8"/>
      <c r="M26" s="6">
        <v>109.0</v>
      </c>
      <c r="N26" s="6">
        <v>0.692</v>
      </c>
      <c r="O26" s="104">
        <v>0.012</v>
      </c>
      <c r="P26" s="103">
        <v>0.021</v>
      </c>
      <c r="Q26" s="8"/>
      <c r="R26" s="8"/>
      <c r="S26" s="6">
        <v>121.0</v>
      </c>
      <c r="T26" s="6">
        <v>1.173</v>
      </c>
      <c r="U26" s="104">
        <v>0.018</v>
      </c>
      <c r="V26" s="6">
        <v>0.054</v>
      </c>
      <c r="W26" s="8"/>
      <c r="X26" s="6">
        <v>146.0</v>
      </c>
      <c r="Y26" s="6">
        <v>-0.04</v>
      </c>
      <c r="Z26" s="6">
        <v>0.83</v>
      </c>
      <c r="AA26" s="6">
        <v>0.919</v>
      </c>
      <c r="AB26" s="8"/>
      <c r="AC26" s="6">
        <v>109.0</v>
      </c>
      <c r="AD26" s="6">
        <v>1.048</v>
      </c>
      <c r="AE26" s="104">
        <v>0.032</v>
      </c>
      <c r="AF26" s="6">
        <v>0.066</v>
      </c>
    </row>
    <row r="27">
      <c r="B27" s="38" t="s">
        <v>75</v>
      </c>
      <c r="C27" s="6">
        <v>121.0</v>
      </c>
      <c r="D27" s="6">
        <v>0.144</v>
      </c>
      <c r="E27" s="6">
        <v>0.544</v>
      </c>
      <c r="F27" s="6">
        <v>0.593</v>
      </c>
      <c r="G27" s="8"/>
      <c r="H27" s="6">
        <v>146.0</v>
      </c>
      <c r="I27" s="6">
        <v>0.232</v>
      </c>
      <c r="J27" s="6">
        <v>0.185</v>
      </c>
      <c r="K27" s="6">
        <v>0.556</v>
      </c>
      <c r="L27" s="8"/>
      <c r="M27" s="6">
        <v>109.0</v>
      </c>
      <c r="N27" s="6">
        <v>0.771</v>
      </c>
      <c r="O27" s="104">
        <v>0.004</v>
      </c>
      <c r="P27" s="103">
        <v>0.018</v>
      </c>
      <c r="Q27" s="8"/>
      <c r="R27" s="8"/>
      <c r="S27" s="6">
        <v>121.0</v>
      </c>
      <c r="T27" s="6">
        <v>0.313</v>
      </c>
      <c r="U27" s="6">
        <v>0.558</v>
      </c>
      <c r="V27" s="6">
        <v>0.558</v>
      </c>
      <c r="W27" s="8"/>
      <c r="X27" s="6">
        <v>146.0</v>
      </c>
      <c r="Y27" s="6">
        <v>0.981</v>
      </c>
      <c r="Z27" s="104">
        <v>0.046</v>
      </c>
      <c r="AA27" s="6">
        <v>0.41</v>
      </c>
      <c r="AB27" s="8"/>
      <c r="AC27" s="6">
        <v>109.0</v>
      </c>
      <c r="AD27" s="6">
        <v>2.276</v>
      </c>
      <c r="AE27" s="104" t="s">
        <v>85</v>
      </c>
      <c r="AF27" s="103" t="s">
        <v>14</v>
      </c>
    </row>
    <row r="28">
      <c r="B28" s="38" t="s">
        <v>71</v>
      </c>
      <c r="C28" s="6">
        <v>121.0</v>
      </c>
      <c r="D28" s="6">
        <v>0.386</v>
      </c>
      <c r="E28" s="6">
        <v>0.146</v>
      </c>
      <c r="F28" s="6">
        <v>0.219</v>
      </c>
      <c r="G28" s="8"/>
      <c r="H28" s="6">
        <v>146.0</v>
      </c>
      <c r="I28" s="6">
        <v>0.328</v>
      </c>
      <c r="J28" s="6">
        <v>0.07</v>
      </c>
      <c r="K28" s="6">
        <v>0.444</v>
      </c>
      <c r="L28" s="8"/>
      <c r="M28" s="6">
        <v>109.0</v>
      </c>
      <c r="N28" s="6">
        <v>0.844</v>
      </c>
      <c r="O28" s="104">
        <v>0.01</v>
      </c>
      <c r="P28" s="103">
        <v>0.021</v>
      </c>
      <c r="Q28" s="8"/>
      <c r="R28" s="8"/>
      <c r="S28" s="6">
        <v>121.0</v>
      </c>
      <c r="T28" s="6">
        <v>0.234</v>
      </c>
      <c r="U28" s="6">
        <v>0.317</v>
      </c>
      <c r="V28" s="6">
        <v>0.381</v>
      </c>
      <c r="W28" s="8"/>
      <c r="X28" s="6">
        <v>146.0</v>
      </c>
      <c r="Y28" s="6">
        <v>0.028</v>
      </c>
      <c r="Z28" s="6">
        <v>0.886</v>
      </c>
      <c r="AA28" s="6">
        <v>0.919</v>
      </c>
      <c r="AB28" s="8"/>
      <c r="AC28" s="6">
        <v>109.0</v>
      </c>
      <c r="AD28" s="6">
        <v>0.513</v>
      </c>
      <c r="AE28" s="6">
        <v>0.057</v>
      </c>
      <c r="AF28" s="6">
        <v>0.073</v>
      </c>
    </row>
    <row r="29">
      <c r="B29" s="38" t="s">
        <v>70</v>
      </c>
      <c r="C29" s="6">
        <v>121.0</v>
      </c>
      <c r="D29" s="6">
        <v>-0.135</v>
      </c>
      <c r="E29" s="6">
        <v>0.544</v>
      </c>
      <c r="F29" s="6">
        <v>0.593</v>
      </c>
      <c r="G29" s="8"/>
      <c r="H29" s="6">
        <v>146.0</v>
      </c>
      <c r="I29" s="6">
        <v>-0.317</v>
      </c>
      <c r="J29" s="6">
        <v>0.099</v>
      </c>
      <c r="K29" s="6">
        <v>0.444</v>
      </c>
      <c r="L29" s="8"/>
      <c r="M29" s="6">
        <v>109.0</v>
      </c>
      <c r="N29" s="6">
        <v>-0.753</v>
      </c>
      <c r="O29" s="104">
        <v>0.012</v>
      </c>
      <c r="P29" s="103">
        <v>0.021</v>
      </c>
      <c r="Q29" s="8"/>
      <c r="R29" s="8"/>
      <c r="S29" s="6">
        <v>121.0</v>
      </c>
      <c r="T29" s="6">
        <v>-0.285</v>
      </c>
      <c r="U29" s="6">
        <v>0.339</v>
      </c>
      <c r="V29" s="6">
        <v>0.381</v>
      </c>
      <c r="W29" s="8"/>
      <c r="X29" s="6">
        <v>146.0</v>
      </c>
      <c r="Y29" s="6">
        <v>-0.136</v>
      </c>
      <c r="Z29" s="6">
        <v>0.413</v>
      </c>
      <c r="AA29" s="6">
        <v>0.919</v>
      </c>
      <c r="AB29" s="8"/>
      <c r="AC29" s="6">
        <v>109.0</v>
      </c>
      <c r="AD29" s="6">
        <v>-0.382</v>
      </c>
      <c r="AE29" s="6">
        <v>0.202</v>
      </c>
      <c r="AF29" s="6">
        <v>0.202</v>
      </c>
    </row>
  </sheetData>
  <mergeCells count="20">
    <mergeCell ref="S5:V5"/>
    <mergeCell ref="X5:AA5"/>
    <mergeCell ref="B3:AF3"/>
    <mergeCell ref="C4:P4"/>
    <mergeCell ref="S4:AF4"/>
    <mergeCell ref="B5:B6"/>
    <mergeCell ref="C5:F5"/>
    <mergeCell ref="H5:K5"/>
    <mergeCell ref="M5:P5"/>
    <mergeCell ref="M19:P19"/>
    <mergeCell ref="S19:V19"/>
    <mergeCell ref="X19:AA19"/>
    <mergeCell ref="AC19:AF19"/>
    <mergeCell ref="AC5:AF5"/>
    <mergeCell ref="B17:AF17"/>
    <mergeCell ref="C18:P18"/>
    <mergeCell ref="S18:AF18"/>
    <mergeCell ref="B19:B20"/>
    <mergeCell ref="C19:F19"/>
    <mergeCell ref="H19:K19"/>
  </mergeCells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3.0" topLeftCell="A4" activePane="bottomLeft" state="frozen"/>
      <selection activeCell="B5" sqref="B5" pane="bottomLeft"/>
    </sheetView>
  </sheetViews>
  <sheetFormatPr customHeight="1" defaultColWidth="12.63" defaultRowHeight="15.75"/>
  <cols>
    <col customWidth="1" min="1" max="1" width="0.38"/>
    <col customWidth="1" min="2" max="2" width="28.5"/>
    <col customWidth="1" min="11" max="11" width="1.88"/>
    <col customWidth="1" min="19" max="19" width="1.13"/>
    <col customWidth="1" min="20" max="20" width="27.0"/>
    <col customWidth="1" min="29" max="29" width="1.38"/>
  </cols>
  <sheetData>
    <row r="1">
      <c r="A1" s="123"/>
      <c r="B1" s="126" t="s">
        <v>282</v>
      </c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3"/>
      <c r="T1" s="123"/>
      <c r="U1" s="123"/>
      <c r="V1" s="123"/>
      <c r="W1" s="123"/>
      <c r="X1" s="123"/>
      <c r="Y1" s="123"/>
      <c r="Z1" s="123"/>
      <c r="AA1" s="123"/>
      <c r="AB1" s="123"/>
      <c r="AC1" s="123"/>
      <c r="AD1" s="123"/>
      <c r="AE1" s="123"/>
      <c r="AF1" s="123"/>
      <c r="AG1" s="123"/>
      <c r="AH1" s="123"/>
      <c r="AI1" s="123"/>
      <c r="AJ1" s="123"/>
      <c r="AK1" s="123"/>
    </row>
    <row r="2">
      <c r="A2" s="123"/>
      <c r="B2" s="123" t="s">
        <v>61</v>
      </c>
      <c r="S2" s="3"/>
      <c r="T2" s="123" t="s">
        <v>62</v>
      </c>
      <c r="AK2" s="123"/>
    </row>
    <row r="3">
      <c r="A3" s="3"/>
      <c r="B3" s="4"/>
      <c r="C3" s="4" t="s">
        <v>255</v>
      </c>
      <c r="K3" s="3"/>
      <c r="L3" s="4" t="s">
        <v>263</v>
      </c>
      <c r="T3" s="4"/>
      <c r="U3" s="4" t="s">
        <v>255</v>
      </c>
      <c r="AC3" s="3"/>
      <c r="AD3" s="4" t="s">
        <v>263</v>
      </c>
    </row>
    <row r="4">
      <c r="A4" s="3"/>
      <c r="B4" s="4" t="s">
        <v>283</v>
      </c>
      <c r="K4" s="3"/>
      <c r="L4" s="4" t="s">
        <v>283</v>
      </c>
      <c r="T4" s="4" t="s">
        <v>283</v>
      </c>
      <c r="AC4" s="3"/>
      <c r="AD4" s="4" t="s">
        <v>283</v>
      </c>
      <c r="AK4" s="4"/>
    </row>
    <row r="5">
      <c r="A5" s="3"/>
      <c r="B5" s="100" t="s">
        <v>63</v>
      </c>
      <c r="C5" s="100" t="s">
        <v>23</v>
      </c>
      <c r="D5" s="4" t="s">
        <v>24</v>
      </c>
      <c r="E5" s="4" t="s">
        <v>25</v>
      </c>
      <c r="F5" s="4" t="s">
        <v>26</v>
      </c>
      <c r="G5" s="4" t="s">
        <v>81</v>
      </c>
      <c r="H5" s="4" t="s">
        <v>82</v>
      </c>
      <c r="I5" s="4" t="s">
        <v>11</v>
      </c>
      <c r="J5" s="4" t="s">
        <v>27</v>
      </c>
      <c r="K5" s="3"/>
      <c r="L5" s="4" t="s">
        <v>83</v>
      </c>
      <c r="M5" s="4" t="s">
        <v>25</v>
      </c>
      <c r="N5" s="4" t="s">
        <v>26</v>
      </c>
      <c r="O5" s="4" t="s">
        <v>84</v>
      </c>
      <c r="P5" s="4" t="s">
        <v>82</v>
      </c>
      <c r="Q5" s="4" t="s">
        <v>11</v>
      </c>
      <c r="R5" s="4" t="s">
        <v>27</v>
      </c>
      <c r="S5" s="3"/>
      <c r="T5" s="100" t="s">
        <v>63</v>
      </c>
      <c r="U5" s="100" t="s">
        <v>23</v>
      </c>
      <c r="V5" s="4" t="s">
        <v>24</v>
      </c>
      <c r="W5" s="4" t="s">
        <v>25</v>
      </c>
      <c r="X5" s="4" t="s">
        <v>26</v>
      </c>
      <c r="Y5" s="4" t="s">
        <v>81</v>
      </c>
      <c r="Z5" s="4" t="s">
        <v>82</v>
      </c>
      <c r="AA5" s="4" t="s">
        <v>11</v>
      </c>
      <c r="AB5" s="4" t="s">
        <v>27</v>
      </c>
      <c r="AC5" s="3"/>
      <c r="AD5" s="4" t="s">
        <v>83</v>
      </c>
      <c r="AE5" s="4" t="s">
        <v>25</v>
      </c>
      <c r="AF5" s="4" t="s">
        <v>26</v>
      </c>
      <c r="AG5" s="4" t="s">
        <v>84</v>
      </c>
      <c r="AH5" s="4" t="s">
        <v>82</v>
      </c>
      <c r="AI5" s="4" t="s">
        <v>11</v>
      </c>
      <c r="AJ5" s="4" t="s">
        <v>27</v>
      </c>
      <c r="AK5" s="4"/>
    </row>
    <row r="6">
      <c r="A6" s="3"/>
      <c r="B6" s="38" t="s">
        <v>73</v>
      </c>
      <c r="C6" s="6">
        <v>656.0</v>
      </c>
      <c r="D6" s="6">
        <v>0.223</v>
      </c>
      <c r="E6" s="6">
        <v>0.051</v>
      </c>
      <c r="F6" s="6">
        <v>0.395</v>
      </c>
      <c r="G6" s="6">
        <v>2.536</v>
      </c>
      <c r="H6" s="101">
        <v>0.08793375394321766</v>
      </c>
      <c r="I6" s="104">
        <v>0.011</v>
      </c>
      <c r="J6" s="6">
        <v>0.05</v>
      </c>
      <c r="K6" s="3"/>
      <c r="L6" s="6">
        <v>0.153</v>
      </c>
      <c r="M6" s="6">
        <v>-0.01</v>
      </c>
      <c r="N6" s="6">
        <v>0.317</v>
      </c>
      <c r="O6" s="6">
        <v>1.843</v>
      </c>
      <c r="P6" s="6">
        <v>0.083</v>
      </c>
      <c r="Q6" s="6">
        <v>0.066</v>
      </c>
      <c r="R6" s="6">
        <v>0.197</v>
      </c>
      <c r="S6" s="3"/>
      <c r="T6" s="38" t="s">
        <v>73</v>
      </c>
      <c r="U6" s="6">
        <v>121.0</v>
      </c>
      <c r="V6" s="6">
        <v>0.505</v>
      </c>
      <c r="W6" s="6">
        <v>-0.013</v>
      </c>
      <c r="X6" s="6">
        <v>1.022</v>
      </c>
      <c r="Y6" s="6">
        <v>1.912</v>
      </c>
      <c r="Z6" s="101">
        <v>0.2641213389121339</v>
      </c>
      <c r="AA6" s="6">
        <v>0.056</v>
      </c>
      <c r="AB6" s="6">
        <v>0.154</v>
      </c>
      <c r="AC6" s="3"/>
      <c r="AD6" s="6">
        <v>0.386</v>
      </c>
      <c r="AE6" s="6">
        <v>-0.19</v>
      </c>
      <c r="AF6" s="6">
        <v>0.962</v>
      </c>
      <c r="AG6" s="6">
        <v>1.329</v>
      </c>
      <c r="AH6" s="6">
        <v>0.291</v>
      </c>
      <c r="AI6" s="6">
        <v>0.187</v>
      </c>
      <c r="AJ6" s="6">
        <v>0.336</v>
      </c>
      <c r="AK6" s="6"/>
    </row>
    <row r="7">
      <c r="A7" s="3"/>
      <c r="B7" s="38" t="s">
        <v>74</v>
      </c>
      <c r="C7" s="6">
        <v>656.0</v>
      </c>
      <c r="D7" s="6">
        <v>0.111</v>
      </c>
      <c r="E7" s="6">
        <v>-0.062</v>
      </c>
      <c r="F7" s="6">
        <v>0.284</v>
      </c>
      <c r="G7" s="6">
        <v>1.261</v>
      </c>
      <c r="H7" s="101">
        <v>0.0880253766851705</v>
      </c>
      <c r="I7" s="6">
        <v>0.207</v>
      </c>
      <c r="J7" s="6">
        <v>0.417</v>
      </c>
      <c r="K7" s="3"/>
      <c r="L7" s="6">
        <v>0.086</v>
      </c>
      <c r="M7" s="6">
        <v>-0.054</v>
      </c>
      <c r="N7" s="6">
        <v>0.226</v>
      </c>
      <c r="O7" s="6">
        <v>1.21</v>
      </c>
      <c r="P7" s="6">
        <v>0.071</v>
      </c>
      <c r="Q7" s="6">
        <v>0.227</v>
      </c>
      <c r="R7" s="6">
        <v>0.34</v>
      </c>
      <c r="S7" s="3"/>
      <c r="T7" s="38" t="s">
        <v>74</v>
      </c>
      <c r="U7" s="6">
        <v>121.0</v>
      </c>
      <c r="V7" s="6">
        <v>0.123</v>
      </c>
      <c r="W7" s="6">
        <v>-0.324</v>
      </c>
      <c r="X7" s="6">
        <v>0.57</v>
      </c>
      <c r="Y7" s="6">
        <v>0.539</v>
      </c>
      <c r="Z7" s="101">
        <v>0.2282003710575139</v>
      </c>
      <c r="AA7" s="6">
        <v>0.59</v>
      </c>
      <c r="AB7" s="6">
        <v>0.59</v>
      </c>
      <c r="AC7" s="3"/>
      <c r="AD7" s="6">
        <v>0.719</v>
      </c>
      <c r="AE7" s="6">
        <v>-0.713</v>
      </c>
      <c r="AF7" s="6">
        <v>2.151</v>
      </c>
      <c r="AG7" s="6">
        <v>0.994</v>
      </c>
      <c r="AH7" s="6">
        <v>0.723</v>
      </c>
      <c r="AI7" s="6">
        <v>0.322</v>
      </c>
      <c r="AJ7" s="6">
        <v>0.381</v>
      </c>
      <c r="AK7" s="6"/>
    </row>
    <row r="8">
      <c r="A8" s="3"/>
      <c r="B8" s="38" t="s">
        <v>69</v>
      </c>
      <c r="C8" s="6">
        <v>656.0</v>
      </c>
      <c r="D8" s="6">
        <v>-0.328</v>
      </c>
      <c r="E8" s="6">
        <v>-0.499</v>
      </c>
      <c r="F8" s="6">
        <v>-0.156</v>
      </c>
      <c r="G8" s="6">
        <v>-3.734</v>
      </c>
      <c r="H8" s="101">
        <v>0.08784145688269952</v>
      </c>
      <c r="I8" s="104" t="s">
        <v>14</v>
      </c>
      <c r="J8" s="103">
        <v>0.002</v>
      </c>
      <c r="K8" s="3"/>
      <c r="L8" s="6">
        <v>-0.85</v>
      </c>
      <c r="M8" s="6">
        <v>-1.304</v>
      </c>
      <c r="N8" s="6">
        <v>-0.395</v>
      </c>
      <c r="O8" s="6">
        <v>-3.671</v>
      </c>
      <c r="P8" s="6">
        <v>0.231</v>
      </c>
      <c r="Q8" s="104" t="s">
        <v>14</v>
      </c>
      <c r="R8" s="103">
        <v>0.002</v>
      </c>
      <c r="S8" s="3"/>
      <c r="T8" s="38" t="s">
        <v>69</v>
      </c>
      <c r="U8" s="6">
        <v>121.0</v>
      </c>
      <c r="V8" s="6">
        <v>-0.46</v>
      </c>
      <c r="W8" s="6">
        <v>-0.952</v>
      </c>
      <c r="X8" s="6">
        <v>0.033</v>
      </c>
      <c r="Y8" s="6">
        <v>-1.83</v>
      </c>
      <c r="Z8" s="101">
        <v>0.25136612021857924</v>
      </c>
      <c r="AA8" s="6">
        <v>0.067</v>
      </c>
      <c r="AB8" s="6">
        <v>0.154</v>
      </c>
      <c r="AC8" s="3"/>
      <c r="AD8" s="6">
        <v>-1.193</v>
      </c>
      <c r="AE8" s="6">
        <v>-2.017</v>
      </c>
      <c r="AF8" s="6">
        <v>-0.369</v>
      </c>
      <c r="AG8" s="6">
        <v>-2.869</v>
      </c>
      <c r="AH8" s="6">
        <v>0.416</v>
      </c>
      <c r="AI8" s="104">
        <v>0.005</v>
      </c>
      <c r="AJ8" s="103">
        <v>0.044</v>
      </c>
      <c r="AK8" s="103"/>
    </row>
    <row r="9">
      <c r="A9" s="3"/>
      <c r="B9" s="38" t="s">
        <v>72</v>
      </c>
      <c r="C9" s="6">
        <v>656.0</v>
      </c>
      <c r="D9" s="6">
        <v>0.054</v>
      </c>
      <c r="E9" s="6">
        <v>-0.117</v>
      </c>
      <c r="F9" s="6">
        <v>0.225</v>
      </c>
      <c r="G9" s="6">
        <v>0.623</v>
      </c>
      <c r="H9" s="101">
        <v>0.08667736757624397</v>
      </c>
      <c r="I9" s="6">
        <v>0.533</v>
      </c>
      <c r="J9" s="6">
        <v>0.686</v>
      </c>
      <c r="K9" s="3"/>
      <c r="L9" s="6">
        <v>0.15</v>
      </c>
      <c r="M9" s="6">
        <v>-0.202</v>
      </c>
      <c r="N9" s="6">
        <v>0.501</v>
      </c>
      <c r="O9" s="6">
        <v>0.835</v>
      </c>
      <c r="P9" s="6">
        <v>0.179</v>
      </c>
      <c r="Q9" s="6">
        <v>0.404</v>
      </c>
      <c r="R9" s="6">
        <v>0.463</v>
      </c>
      <c r="S9" s="3"/>
      <c r="T9" s="38" t="s">
        <v>72</v>
      </c>
      <c r="U9" s="6">
        <v>121.0</v>
      </c>
      <c r="V9" s="6">
        <v>0.431</v>
      </c>
      <c r="W9" s="6">
        <v>-0.032</v>
      </c>
      <c r="X9" s="6">
        <v>0.894</v>
      </c>
      <c r="Y9" s="6">
        <v>1.823</v>
      </c>
      <c r="Z9" s="101">
        <v>0.23642347778387274</v>
      </c>
      <c r="AA9" s="6">
        <v>0.068</v>
      </c>
      <c r="AB9" s="6">
        <v>0.154</v>
      </c>
      <c r="AC9" s="3"/>
      <c r="AD9" s="6">
        <v>2.288</v>
      </c>
      <c r="AE9" s="6">
        <v>0.4</v>
      </c>
      <c r="AF9" s="6">
        <v>4.176</v>
      </c>
      <c r="AG9" s="6">
        <v>2.4</v>
      </c>
      <c r="AH9" s="6">
        <v>0.953</v>
      </c>
      <c r="AI9" s="104">
        <v>0.018</v>
      </c>
      <c r="AJ9" s="6">
        <v>0.054</v>
      </c>
      <c r="AK9" s="6"/>
    </row>
    <row r="10">
      <c r="A10" s="3"/>
      <c r="B10" s="38" t="s">
        <v>76</v>
      </c>
      <c r="C10" s="6">
        <v>656.0</v>
      </c>
      <c r="D10" s="6">
        <v>0.01</v>
      </c>
      <c r="E10" s="6">
        <v>-0.16</v>
      </c>
      <c r="F10" s="6">
        <v>0.18</v>
      </c>
      <c r="G10" s="6">
        <v>0.117</v>
      </c>
      <c r="H10" s="101">
        <v>0.08547008547008547</v>
      </c>
      <c r="I10" s="6">
        <v>0.907</v>
      </c>
      <c r="J10" s="6">
        <v>0.907</v>
      </c>
      <c r="K10" s="3"/>
      <c r="L10" s="6">
        <v>0.05</v>
      </c>
      <c r="M10" s="6">
        <v>-0.03</v>
      </c>
      <c r="N10" s="6">
        <v>0.13</v>
      </c>
      <c r="O10" s="6">
        <v>1.221</v>
      </c>
      <c r="P10" s="6">
        <v>0.041</v>
      </c>
      <c r="Q10" s="6">
        <v>0.222</v>
      </c>
      <c r="R10" s="6">
        <v>0.34</v>
      </c>
      <c r="S10" s="3"/>
      <c r="T10" s="38" t="s">
        <v>76</v>
      </c>
      <c r="U10" s="6">
        <v>121.0</v>
      </c>
      <c r="V10" s="6">
        <v>0.363</v>
      </c>
      <c r="W10" s="6">
        <v>-0.1</v>
      </c>
      <c r="X10" s="6">
        <v>0.826</v>
      </c>
      <c r="Y10" s="6">
        <v>1.536</v>
      </c>
      <c r="Z10" s="101">
        <v>0.236328125</v>
      </c>
      <c r="AA10" s="6">
        <v>0.125</v>
      </c>
      <c r="AB10" s="6">
        <v>0.224</v>
      </c>
      <c r="AC10" s="3"/>
      <c r="AD10" s="6">
        <v>1.497</v>
      </c>
      <c r="AE10" s="6">
        <v>-0.155</v>
      </c>
      <c r="AF10" s="6">
        <v>3.149</v>
      </c>
      <c r="AG10" s="6">
        <v>1.795</v>
      </c>
      <c r="AH10" s="6">
        <v>0.834</v>
      </c>
      <c r="AI10" s="6">
        <v>0.075</v>
      </c>
      <c r="AJ10" s="6">
        <v>0.169</v>
      </c>
      <c r="AK10" s="6"/>
    </row>
    <row r="11">
      <c r="A11" s="3"/>
      <c r="B11" s="38" t="s">
        <v>77</v>
      </c>
      <c r="C11" s="6">
        <v>656.0</v>
      </c>
      <c r="D11" s="6">
        <v>-0.016</v>
      </c>
      <c r="E11" s="6">
        <v>-0.191</v>
      </c>
      <c r="F11" s="6">
        <v>0.159</v>
      </c>
      <c r="G11" s="6">
        <v>-0.178</v>
      </c>
      <c r="H11" s="101">
        <v>0.08988764044943821</v>
      </c>
      <c r="I11" s="6">
        <v>0.859</v>
      </c>
      <c r="J11" s="6">
        <v>0.907</v>
      </c>
      <c r="K11" s="3"/>
      <c r="L11" s="6">
        <v>-0.032</v>
      </c>
      <c r="M11" s="6">
        <v>-0.081</v>
      </c>
      <c r="N11" s="6">
        <v>0.016</v>
      </c>
      <c r="O11" s="6">
        <v>-1.32</v>
      </c>
      <c r="P11" s="6">
        <v>0.025</v>
      </c>
      <c r="Q11" s="6">
        <v>0.187</v>
      </c>
      <c r="R11" s="6">
        <v>0.34</v>
      </c>
      <c r="S11" s="3"/>
      <c r="T11" s="38" t="s">
        <v>77</v>
      </c>
      <c r="U11" s="6">
        <v>121.0</v>
      </c>
      <c r="V11" s="6">
        <v>0.523</v>
      </c>
      <c r="W11" s="6">
        <v>0.031</v>
      </c>
      <c r="X11" s="6">
        <v>1.014</v>
      </c>
      <c r="Y11" s="6">
        <v>2.085</v>
      </c>
      <c r="Z11" s="101">
        <v>0.2508393285371703</v>
      </c>
      <c r="AA11" s="104">
        <v>0.037</v>
      </c>
      <c r="AB11" s="6">
        <v>0.154</v>
      </c>
      <c r="AC11" s="3"/>
      <c r="AD11" s="6">
        <v>1.173</v>
      </c>
      <c r="AE11" s="6">
        <v>0.204</v>
      </c>
      <c r="AF11" s="6">
        <v>2.142</v>
      </c>
      <c r="AG11" s="6">
        <v>2.398</v>
      </c>
      <c r="AH11" s="6">
        <v>0.489</v>
      </c>
      <c r="AI11" s="104">
        <v>0.018</v>
      </c>
      <c r="AJ11" s="6">
        <v>0.054</v>
      </c>
      <c r="AK11" s="6"/>
    </row>
    <row r="12">
      <c r="A12" s="3"/>
      <c r="B12" s="38" t="s">
        <v>75</v>
      </c>
      <c r="C12" s="6">
        <v>656.0</v>
      </c>
      <c r="D12" s="6">
        <v>0.106</v>
      </c>
      <c r="E12" s="6">
        <v>-0.068</v>
      </c>
      <c r="F12" s="6">
        <v>0.281</v>
      </c>
      <c r="G12" s="6">
        <v>1.197</v>
      </c>
      <c r="H12" s="101">
        <v>0.0885547201336675</v>
      </c>
      <c r="I12" s="6">
        <v>0.231</v>
      </c>
      <c r="J12" s="6">
        <v>0.417</v>
      </c>
      <c r="K12" s="3"/>
      <c r="L12" s="6">
        <v>0.075</v>
      </c>
      <c r="M12" s="6">
        <v>-0.005</v>
      </c>
      <c r="N12" s="6">
        <v>0.155</v>
      </c>
      <c r="O12" s="6">
        <v>1.843</v>
      </c>
      <c r="P12" s="6">
        <v>0.041</v>
      </c>
      <c r="Q12" s="6">
        <v>0.066</v>
      </c>
      <c r="R12" s="6">
        <v>0.197</v>
      </c>
      <c r="S12" s="3"/>
      <c r="T12" s="38" t="s">
        <v>75</v>
      </c>
      <c r="U12" s="6">
        <v>121.0</v>
      </c>
      <c r="V12" s="6">
        <v>0.139</v>
      </c>
      <c r="W12" s="6">
        <v>-0.328</v>
      </c>
      <c r="X12" s="6">
        <v>0.605</v>
      </c>
      <c r="Y12" s="6">
        <v>0.582</v>
      </c>
      <c r="Z12" s="101">
        <v>0.23883161512027495</v>
      </c>
      <c r="AA12" s="6">
        <v>0.561</v>
      </c>
      <c r="AB12" s="6">
        <v>0.59</v>
      </c>
      <c r="AC12" s="3"/>
      <c r="AD12" s="6">
        <v>0.313</v>
      </c>
      <c r="AE12" s="6">
        <v>-0.743</v>
      </c>
      <c r="AF12" s="6">
        <v>1.369</v>
      </c>
      <c r="AG12" s="6">
        <v>0.587</v>
      </c>
      <c r="AH12" s="6">
        <v>0.533</v>
      </c>
      <c r="AI12" s="6">
        <v>0.558</v>
      </c>
      <c r="AJ12" s="6">
        <v>0.558</v>
      </c>
      <c r="AK12" s="6"/>
    </row>
    <row r="13">
      <c r="A13" s="3"/>
      <c r="B13" s="38" t="s">
        <v>71</v>
      </c>
      <c r="C13" s="6">
        <v>656.0</v>
      </c>
      <c r="D13" s="6">
        <v>0.112</v>
      </c>
      <c r="E13" s="6">
        <v>-0.066</v>
      </c>
      <c r="F13" s="6">
        <v>0.289</v>
      </c>
      <c r="G13" s="6">
        <v>1.234</v>
      </c>
      <c r="H13" s="101">
        <v>0.09076175040518639</v>
      </c>
      <c r="I13" s="6">
        <v>0.217</v>
      </c>
      <c r="J13" s="6">
        <v>0.417</v>
      </c>
      <c r="K13" s="3"/>
      <c r="L13" s="6">
        <v>0.047</v>
      </c>
      <c r="M13" s="6">
        <v>-0.285</v>
      </c>
      <c r="N13" s="6">
        <v>0.38</v>
      </c>
      <c r="O13" s="6">
        <v>0.278</v>
      </c>
      <c r="P13" s="6">
        <v>0.169</v>
      </c>
      <c r="Q13" s="6">
        <v>0.781</v>
      </c>
      <c r="R13" s="6">
        <v>0.781</v>
      </c>
      <c r="S13" s="3"/>
      <c r="T13" s="38" t="s">
        <v>71</v>
      </c>
      <c r="U13" s="6">
        <v>121.0</v>
      </c>
      <c r="V13" s="6">
        <v>0.373</v>
      </c>
      <c r="W13" s="6">
        <v>-0.146</v>
      </c>
      <c r="X13" s="6">
        <v>0.893</v>
      </c>
      <c r="Y13" s="6">
        <v>1.409</v>
      </c>
      <c r="Z13" s="101">
        <v>0.26472675656493966</v>
      </c>
      <c r="AA13" s="6">
        <v>0.159</v>
      </c>
      <c r="AB13" s="6">
        <v>0.238</v>
      </c>
      <c r="AC13" s="3"/>
      <c r="AD13" s="6">
        <v>0.234</v>
      </c>
      <c r="AE13" s="6">
        <v>-0.227</v>
      </c>
      <c r="AF13" s="6">
        <v>0.695</v>
      </c>
      <c r="AG13" s="6">
        <v>1.006</v>
      </c>
      <c r="AH13" s="6">
        <v>0.233</v>
      </c>
      <c r="AI13" s="6">
        <v>0.317</v>
      </c>
      <c r="AJ13" s="6">
        <v>0.381</v>
      </c>
      <c r="AK13" s="6"/>
    </row>
    <row r="14">
      <c r="A14" s="3"/>
      <c r="B14" s="38" t="s">
        <v>70</v>
      </c>
      <c r="C14" s="6">
        <v>656.0</v>
      </c>
      <c r="D14" s="6">
        <v>-0.067</v>
      </c>
      <c r="E14" s="6">
        <v>-0.236</v>
      </c>
      <c r="F14" s="6">
        <v>0.103</v>
      </c>
      <c r="G14" s="6">
        <v>-0.771</v>
      </c>
      <c r="H14" s="101">
        <v>0.08690012970168612</v>
      </c>
      <c r="I14" s="6">
        <v>0.44</v>
      </c>
      <c r="J14" s="6">
        <v>0.661</v>
      </c>
      <c r="K14" s="3"/>
      <c r="L14" s="6">
        <v>-0.092</v>
      </c>
      <c r="M14" s="6">
        <v>-0.311</v>
      </c>
      <c r="N14" s="6">
        <v>0.127</v>
      </c>
      <c r="O14" s="6">
        <v>-0.822</v>
      </c>
      <c r="P14" s="6">
        <v>0.112</v>
      </c>
      <c r="Q14" s="6">
        <v>0.411</v>
      </c>
      <c r="R14" s="6">
        <v>0.463</v>
      </c>
      <c r="S14" s="3"/>
      <c r="T14" s="38" t="s">
        <v>70</v>
      </c>
      <c r="U14" s="6">
        <v>121.0</v>
      </c>
      <c r="V14" s="6">
        <v>-0.167</v>
      </c>
      <c r="W14" s="6">
        <v>-0.609</v>
      </c>
      <c r="X14" s="6">
        <v>0.275</v>
      </c>
      <c r="Y14" s="6">
        <v>-0.74</v>
      </c>
      <c r="Z14" s="101">
        <v>0.2256756756756757</v>
      </c>
      <c r="AA14" s="6">
        <v>0.459</v>
      </c>
      <c r="AB14" s="6">
        <v>0.59</v>
      </c>
      <c r="AC14" s="3"/>
      <c r="AD14" s="6">
        <v>-0.285</v>
      </c>
      <c r="AE14" s="6">
        <v>-0.872</v>
      </c>
      <c r="AF14" s="6">
        <v>0.302</v>
      </c>
      <c r="AG14" s="6">
        <v>-0.961</v>
      </c>
      <c r="AH14" s="6">
        <v>0.296</v>
      </c>
      <c r="AI14" s="6">
        <v>0.339</v>
      </c>
      <c r="AJ14" s="6">
        <v>0.381</v>
      </c>
      <c r="AK14" s="6"/>
    </row>
    <row r="15">
      <c r="A15" s="3"/>
      <c r="B15" s="3"/>
      <c r="C15" s="8"/>
      <c r="D15" s="8"/>
      <c r="E15" s="8"/>
      <c r="F15" s="8"/>
      <c r="G15" s="8"/>
      <c r="H15" s="8"/>
      <c r="I15" s="8"/>
      <c r="J15" s="8"/>
      <c r="K15" s="3"/>
      <c r="L15" s="3"/>
      <c r="M15" s="3"/>
      <c r="N15" s="3"/>
      <c r="O15" s="3"/>
      <c r="P15" s="3"/>
      <c r="Q15" s="3"/>
      <c r="R15" s="3"/>
      <c r="S15" s="3"/>
      <c r="T15" s="3"/>
      <c r="U15" s="8"/>
      <c r="V15" s="8"/>
      <c r="W15" s="8"/>
      <c r="X15" s="8"/>
      <c r="Y15" s="8"/>
      <c r="Z15" s="8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</row>
    <row r="16">
      <c r="A16" s="3"/>
      <c r="B16" s="4" t="s">
        <v>284</v>
      </c>
      <c r="K16" s="3"/>
      <c r="L16" s="4" t="s">
        <v>284</v>
      </c>
      <c r="T16" s="4" t="s">
        <v>284</v>
      </c>
      <c r="AC16" s="3"/>
      <c r="AD16" s="4" t="s">
        <v>284</v>
      </c>
      <c r="AK16" s="4"/>
    </row>
    <row r="17">
      <c r="A17" s="3"/>
      <c r="B17" s="100" t="s">
        <v>63</v>
      </c>
      <c r="C17" s="100" t="s">
        <v>23</v>
      </c>
      <c r="D17" s="4" t="s">
        <v>24</v>
      </c>
      <c r="E17" s="4" t="s">
        <v>25</v>
      </c>
      <c r="F17" s="4" t="s">
        <v>26</v>
      </c>
      <c r="G17" s="4" t="s">
        <v>81</v>
      </c>
      <c r="H17" s="4" t="s">
        <v>82</v>
      </c>
      <c r="I17" s="4" t="s">
        <v>11</v>
      </c>
      <c r="J17" s="4" t="s">
        <v>27</v>
      </c>
      <c r="K17" s="3"/>
      <c r="L17" s="4" t="s">
        <v>83</v>
      </c>
      <c r="M17" s="4" t="s">
        <v>25</v>
      </c>
      <c r="N17" s="4" t="s">
        <v>26</v>
      </c>
      <c r="O17" s="4" t="s">
        <v>84</v>
      </c>
      <c r="P17" s="4" t="s">
        <v>82</v>
      </c>
      <c r="Q17" s="4" t="s">
        <v>11</v>
      </c>
      <c r="R17" s="4" t="s">
        <v>27</v>
      </c>
      <c r="S17" s="3"/>
      <c r="T17" s="100" t="s">
        <v>63</v>
      </c>
      <c r="U17" s="100" t="s">
        <v>23</v>
      </c>
      <c r="V17" s="4" t="s">
        <v>24</v>
      </c>
      <c r="W17" s="4" t="s">
        <v>25</v>
      </c>
      <c r="X17" s="4" t="s">
        <v>26</v>
      </c>
      <c r="Y17" s="4" t="s">
        <v>81</v>
      </c>
      <c r="Z17" s="4" t="s">
        <v>82</v>
      </c>
      <c r="AA17" s="4" t="s">
        <v>11</v>
      </c>
      <c r="AB17" s="4" t="s">
        <v>27</v>
      </c>
      <c r="AC17" s="3"/>
      <c r="AD17" s="4" t="s">
        <v>83</v>
      </c>
      <c r="AE17" s="4" t="s">
        <v>25</v>
      </c>
      <c r="AF17" s="4" t="s">
        <v>26</v>
      </c>
      <c r="AG17" s="4" t="s">
        <v>84</v>
      </c>
      <c r="AH17" s="4" t="s">
        <v>82</v>
      </c>
      <c r="AI17" s="4" t="s">
        <v>11</v>
      </c>
      <c r="AJ17" s="4" t="s">
        <v>27</v>
      </c>
      <c r="AK17" s="4"/>
    </row>
    <row r="18">
      <c r="A18" s="3"/>
      <c r="B18" s="38" t="s">
        <v>73</v>
      </c>
      <c r="C18" s="6">
        <v>656.0</v>
      </c>
      <c r="D18" s="6">
        <v>0.214</v>
      </c>
      <c r="E18" s="6">
        <v>0.046</v>
      </c>
      <c r="F18" s="6">
        <v>0.382</v>
      </c>
      <c r="G18" s="6">
        <v>2.496</v>
      </c>
      <c r="H18" s="101">
        <v>0.08573717948717949</v>
      </c>
      <c r="I18" s="104">
        <v>0.013</v>
      </c>
      <c r="J18" s="6">
        <v>0.056</v>
      </c>
      <c r="K18" s="3"/>
      <c r="L18" s="6">
        <v>0.128</v>
      </c>
      <c r="M18" s="6">
        <v>-0.023</v>
      </c>
      <c r="N18" s="6">
        <v>0.28</v>
      </c>
      <c r="O18" s="6">
        <v>1.66</v>
      </c>
      <c r="P18" s="6">
        <v>0.077</v>
      </c>
      <c r="Q18" s="6">
        <v>0.097</v>
      </c>
      <c r="R18" s="6">
        <v>0.337</v>
      </c>
      <c r="S18" s="3"/>
      <c r="T18" s="38" t="s">
        <v>73</v>
      </c>
      <c r="U18" s="108" t="s">
        <v>285</v>
      </c>
      <c r="AC18" s="3"/>
      <c r="AD18" s="108" t="s">
        <v>285</v>
      </c>
      <c r="AK18" s="108"/>
    </row>
    <row r="19">
      <c r="A19" s="3"/>
      <c r="B19" s="38" t="s">
        <v>74</v>
      </c>
      <c r="C19" s="6">
        <v>656.0</v>
      </c>
      <c r="D19" s="6">
        <v>0.101</v>
      </c>
      <c r="E19" s="6">
        <v>-0.068</v>
      </c>
      <c r="F19" s="6">
        <v>0.269</v>
      </c>
      <c r="G19" s="6">
        <v>1.172</v>
      </c>
      <c r="H19" s="101">
        <v>0.08617747440273038</v>
      </c>
      <c r="I19" s="6">
        <v>0.241</v>
      </c>
      <c r="J19" s="6">
        <v>0.434</v>
      </c>
      <c r="K19" s="3"/>
      <c r="L19" s="6">
        <v>0.091</v>
      </c>
      <c r="M19" s="6">
        <v>-0.042</v>
      </c>
      <c r="N19" s="6">
        <v>0.224</v>
      </c>
      <c r="O19" s="6">
        <v>1.345</v>
      </c>
      <c r="P19" s="6">
        <v>0.068</v>
      </c>
      <c r="Q19" s="6">
        <v>0.179</v>
      </c>
      <c r="R19" s="6">
        <v>0.337</v>
      </c>
      <c r="S19" s="3"/>
      <c r="T19" s="38" t="s">
        <v>74</v>
      </c>
      <c r="AC19" s="3"/>
      <c r="AK19" s="108"/>
    </row>
    <row r="20">
      <c r="A20" s="3"/>
      <c r="B20" s="38" t="s">
        <v>69</v>
      </c>
      <c r="C20" s="6">
        <v>656.0</v>
      </c>
      <c r="D20" s="6">
        <v>-0.308</v>
      </c>
      <c r="E20" s="6">
        <v>-0.474</v>
      </c>
      <c r="F20" s="6">
        <v>-0.141</v>
      </c>
      <c r="G20" s="6">
        <v>-3.61</v>
      </c>
      <c r="H20" s="101">
        <v>0.0853185595567867</v>
      </c>
      <c r="I20" s="104" t="s">
        <v>14</v>
      </c>
      <c r="J20" s="103">
        <v>0.003</v>
      </c>
      <c r="K20" s="3"/>
      <c r="L20" s="6">
        <v>-0.679</v>
      </c>
      <c r="M20" s="6">
        <v>-1.105</v>
      </c>
      <c r="N20" s="6">
        <v>-0.253</v>
      </c>
      <c r="O20" s="6">
        <v>-3.128</v>
      </c>
      <c r="P20" s="6">
        <v>0.217</v>
      </c>
      <c r="Q20" s="104">
        <v>0.002</v>
      </c>
      <c r="R20" s="103">
        <v>0.017</v>
      </c>
      <c r="S20" s="3"/>
      <c r="T20" s="38" t="s">
        <v>69</v>
      </c>
      <c r="AC20" s="3"/>
      <c r="AK20" s="108"/>
    </row>
    <row r="21">
      <c r="A21" s="3"/>
      <c r="B21" s="38" t="s">
        <v>72</v>
      </c>
      <c r="C21" s="6">
        <v>656.0</v>
      </c>
      <c r="D21" s="6">
        <v>0.055</v>
      </c>
      <c r="E21" s="6">
        <v>-0.112</v>
      </c>
      <c r="F21" s="6">
        <v>0.221</v>
      </c>
      <c r="G21" s="6">
        <v>0.644</v>
      </c>
      <c r="H21" s="101">
        <v>0.08540372670807453</v>
      </c>
      <c r="I21" s="6">
        <v>0.52</v>
      </c>
      <c r="J21" s="6">
        <v>0.618</v>
      </c>
      <c r="K21" s="3"/>
      <c r="L21" s="6">
        <v>0.138</v>
      </c>
      <c r="M21" s="6">
        <v>-0.206</v>
      </c>
      <c r="N21" s="6">
        <v>0.483</v>
      </c>
      <c r="O21" s="6">
        <v>0.787</v>
      </c>
      <c r="P21" s="6">
        <v>0.175</v>
      </c>
      <c r="Q21" s="6">
        <v>0.432</v>
      </c>
      <c r="R21" s="6">
        <v>0.486</v>
      </c>
      <c r="S21" s="3"/>
      <c r="T21" s="38" t="s">
        <v>72</v>
      </c>
      <c r="AC21" s="3"/>
      <c r="AK21" s="108"/>
    </row>
    <row r="22">
      <c r="A22" s="3"/>
      <c r="B22" s="38" t="s">
        <v>76</v>
      </c>
      <c r="C22" s="6">
        <v>656.0</v>
      </c>
      <c r="D22" s="6">
        <v>0.013</v>
      </c>
      <c r="E22" s="6">
        <v>-0.153</v>
      </c>
      <c r="F22" s="6">
        <v>0.179</v>
      </c>
      <c r="G22" s="6">
        <v>0.156</v>
      </c>
      <c r="H22" s="101">
        <v>0.08333333333333333</v>
      </c>
      <c r="I22" s="6">
        <v>0.876</v>
      </c>
      <c r="J22" s="6">
        <v>0.876</v>
      </c>
      <c r="K22" s="3"/>
      <c r="L22" s="6">
        <v>0.054</v>
      </c>
      <c r="M22" s="6">
        <v>-0.028</v>
      </c>
      <c r="N22" s="6">
        <v>0.136</v>
      </c>
      <c r="O22" s="6">
        <v>1.3</v>
      </c>
      <c r="P22" s="6">
        <v>0.042</v>
      </c>
      <c r="Q22" s="6">
        <v>0.194</v>
      </c>
      <c r="R22" s="6">
        <v>0.337</v>
      </c>
      <c r="S22" s="3"/>
      <c r="T22" s="38" t="s">
        <v>76</v>
      </c>
      <c r="AC22" s="3"/>
      <c r="AK22" s="108"/>
    </row>
    <row r="23">
      <c r="A23" s="3"/>
      <c r="B23" s="38" t="s">
        <v>77</v>
      </c>
      <c r="C23" s="6">
        <v>656.0</v>
      </c>
      <c r="D23" s="6">
        <v>-0.052</v>
      </c>
      <c r="E23" s="6">
        <v>-0.222</v>
      </c>
      <c r="F23" s="6">
        <v>0.118</v>
      </c>
      <c r="G23" s="6">
        <v>-0.598</v>
      </c>
      <c r="H23" s="101">
        <v>0.08695652173913043</v>
      </c>
      <c r="I23" s="6">
        <v>0.55</v>
      </c>
      <c r="J23" s="6">
        <v>0.618</v>
      </c>
      <c r="K23" s="3"/>
      <c r="L23" s="6">
        <v>-0.033</v>
      </c>
      <c r="M23" s="6">
        <v>-0.087</v>
      </c>
      <c r="N23" s="6">
        <v>0.021</v>
      </c>
      <c r="O23" s="6">
        <v>-1.216</v>
      </c>
      <c r="P23" s="6">
        <v>0.028</v>
      </c>
      <c r="Q23" s="6">
        <v>0.224</v>
      </c>
      <c r="R23" s="6">
        <v>0.337</v>
      </c>
      <c r="S23" s="3"/>
      <c r="T23" s="38" t="s">
        <v>77</v>
      </c>
      <c r="AC23" s="3"/>
      <c r="AK23" s="108"/>
    </row>
    <row r="24">
      <c r="A24" s="3"/>
      <c r="B24" s="38" t="s">
        <v>75</v>
      </c>
      <c r="C24" s="6">
        <v>656.0</v>
      </c>
      <c r="D24" s="6">
        <v>0.108</v>
      </c>
      <c r="E24" s="6">
        <v>-0.061</v>
      </c>
      <c r="F24" s="6">
        <v>0.276</v>
      </c>
      <c r="G24" s="6">
        <v>1.249</v>
      </c>
      <c r="H24" s="101">
        <v>0.08646917534027221</v>
      </c>
      <c r="I24" s="6">
        <v>0.212</v>
      </c>
      <c r="J24" s="6">
        <v>0.434</v>
      </c>
      <c r="K24" s="3"/>
      <c r="L24" s="6">
        <v>0.063</v>
      </c>
      <c r="M24" s="6">
        <v>-0.021</v>
      </c>
      <c r="N24" s="6">
        <v>0.148</v>
      </c>
      <c r="O24" s="6">
        <v>1.468</v>
      </c>
      <c r="P24" s="6">
        <v>0.043</v>
      </c>
      <c r="Q24" s="6">
        <v>0.143</v>
      </c>
      <c r="R24" s="6">
        <v>0.337</v>
      </c>
      <c r="S24" s="3"/>
      <c r="T24" s="38" t="s">
        <v>75</v>
      </c>
      <c r="AC24" s="3"/>
      <c r="AK24" s="108"/>
    </row>
    <row r="25">
      <c r="A25" s="3"/>
      <c r="B25" s="38" t="s">
        <v>71</v>
      </c>
      <c r="C25" s="6">
        <v>656.0</v>
      </c>
      <c r="D25" s="6">
        <v>0.124</v>
      </c>
      <c r="E25" s="6">
        <v>-0.049</v>
      </c>
      <c r="F25" s="6">
        <v>0.297</v>
      </c>
      <c r="G25" s="6">
        <v>1.403</v>
      </c>
      <c r="H25" s="101">
        <v>0.08838203848895225</v>
      </c>
      <c r="I25" s="6">
        <v>0.16</v>
      </c>
      <c r="J25" s="6">
        <v>0.434</v>
      </c>
      <c r="K25" s="3"/>
      <c r="L25" s="6">
        <v>0.151</v>
      </c>
      <c r="M25" s="6">
        <v>-0.181</v>
      </c>
      <c r="N25" s="6">
        <v>0.483</v>
      </c>
      <c r="O25" s="6">
        <v>0.893</v>
      </c>
      <c r="P25" s="6">
        <v>0.169</v>
      </c>
      <c r="Q25" s="6">
        <v>0.372</v>
      </c>
      <c r="R25" s="6">
        <v>0.478</v>
      </c>
      <c r="S25" s="3"/>
      <c r="T25" s="38" t="s">
        <v>71</v>
      </c>
      <c r="AC25" s="3"/>
      <c r="AK25" s="108"/>
    </row>
    <row r="26">
      <c r="A26" s="3"/>
      <c r="B26" s="38" t="s">
        <v>70</v>
      </c>
      <c r="C26" s="6">
        <v>656.0</v>
      </c>
      <c r="D26" s="6">
        <v>-0.061</v>
      </c>
      <c r="E26" s="6">
        <v>-0.227</v>
      </c>
      <c r="F26" s="6">
        <v>0.104</v>
      </c>
      <c r="G26" s="6">
        <v>-0.73</v>
      </c>
      <c r="H26" s="101">
        <v>0.08356164383561644</v>
      </c>
      <c r="I26" s="6">
        <v>0.465</v>
      </c>
      <c r="J26" s="6">
        <v>0.618</v>
      </c>
      <c r="K26" s="3"/>
      <c r="L26" s="6">
        <v>-0.064</v>
      </c>
      <c r="M26" s="6">
        <v>-0.297</v>
      </c>
      <c r="N26" s="6">
        <v>0.169</v>
      </c>
      <c r="O26" s="6">
        <v>-0.536</v>
      </c>
      <c r="P26" s="6">
        <v>0.119</v>
      </c>
      <c r="Q26" s="6">
        <v>0.592</v>
      </c>
      <c r="R26" s="6">
        <v>0.592</v>
      </c>
      <c r="S26" s="3"/>
      <c r="T26" s="38" t="s">
        <v>70</v>
      </c>
      <c r="AC26" s="3"/>
      <c r="AK26" s="108"/>
    </row>
    <row r="27">
      <c r="A27" s="3"/>
      <c r="B27" s="3"/>
      <c r="C27" s="8"/>
      <c r="D27" s="8"/>
      <c r="E27" s="8"/>
      <c r="F27" s="8"/>
      <c r="G27" s="8"/>
      <c r="H27" s="8"/>
      <c r="I27" s="8"/>
      <c r="J27" s="8"/>
      <c r="K27" s="3"/>
      <c r="L27" s="3"/>
      <c r="M27" s="3"/>
      <c r="N27" s="3"/>
      <c r="O27" s="3"/>
      <c r="P27" s="3"/>
      <c r="Q27" s="3"/>
      <c r="R27" s="3"/>
      <c r="S27" s="3"/>
      <c r="T27" s="3"/>
      <c r="U27" s="8"/>
      <c r="V27" s="8"/>
      <c r="W27" s="8"/>
      <c r="X27" s="8"/>
      <c r="Y27" s="8"/>
      <c r="Z27" s="8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</row>
    <row r="28">
      <c r="A28" s="3"/>
      <c r="B28" s="4" t="s">
        <v>286</v>
      </c>
      <c r="K28" s="3"/>
      <c r="L28" s="4" t="s">
        <v>286</v>
      </c>
      <c r="T28" s="4" t="s">
        <v>286</v>
      </c>
      <c r="AC28" s="3"/>
      <c r="AD28" s="4" t="s">
        <v>286</v>
      </c>
      <c r="AK28" s="4"/>
    </row>
    <row r="29">
      <c r="A29" s="3"/>
      <c r="B29" s="100" t="s">
        <v>63</v>
      </c>
      <c r="C29" s="100" t="s">
        <v>23</v>
      </c>
      <c r="D29" s="4" t="s">
        <v>24</v>
      </c>
      <c r="E29" s="4" t="s">
        <v>25</v>
      </c>
      <c r="F29" s="4" t="s">
        <v>26</v>
      </c>
      <c r="G29" s="4" t="s">
        <v>81</v>
      </c>
      <c r="H29" s="4" t="s">
        <v>82</v>
      </c>
      <c r="I29" s="4" t="s">
        <v>11</v>
      </c>
      <c r="J29" s="4" t="s">
        <v>27</v>
      </c>
      <c r="K29" s="3"/>
      <c r="L29" s="4" t="s">
        <v>83</v>
      </c>
      <c r="M29" s="4" t="s">
        <v>25</v>
      </c>
      <c r="N29" s="4" t="s">
        <v>26</v>
      </c>
      <c r="O29" s="4" t="s">
        <v>84</v>
      </c>
      <c r="P29" s="4" t="s">
        <v>82</v>
      </c>
      <c r="Q29" s="4" t="s">
        <v>11</v>
      </c>
      <c r="R29" s="4" t="s">
        <v>27</v>
      </c>
      <c r="S29" s="3"/>
      <c r="T29" s="100" t="s">
        <v>63</v>
      </c>
      <c r="U29" s="100" t="s">
        <v>23</v>
      </c>
      <c r="V29" s="4" t="s">
        <v>24</v>
      </c>
      <c r="W29" s="4" t="s">
        <v>25</v>
      </c>
      <c r="X29" s="4" t="s">
        <v>26</v>
      </c>
      <c r="Y29" s="4" t="s">
        <v>81</v>
      </c>
      <c r="Z29" s="4" t="s">
        <v>82</v>
      </c>
      <c r="AA29" s="4" t="s">
        <v>11</v>
      </c>
      <c r="AB29" s="4" t="s">
        <v>27</v>
      </c>
      <c r="AC29" s="3"/>
      <c r="AD29" s="4" t="s">
        <v>83</v>
      </c>
      <c r="AE29" s="4" t="s">
        <v>25</v>
      </c>
      <c r="AF29" s="4" t="s">
        <v>26</v>
      </c>
      <c r="AG29" s="4" t="s">
        <v>84</v>
      </c>
      <c r="AH29" s="4" t="s">
        <v>82</v>
      </c>
      <c r="AI29" s="4" t="s">
        <v>11</v>
      </c>
      <c r="AJ29" s="4" t="s">
        <v>27</v>
      </c>
      <c r="AK29" s="4"/>
    </row>
    <row r="30">
      <c r="A30" s="3"/>
      <c r="B30" s="38" t="s">
        <v>73</v>
      </c>
      <c r="C30" s="6">
        <v>656.0</v>
      </c>
      <c r="D30" s="6">
        <v>0.218</v>
      </c>
      <c r="E30" s="6">
        <v>0.049</v>
      </c>
      <c r="F30" s="6">
        <v>0.386</v>
      </c>
      <c r="G30" s="6">
        <v>2.533</v>
      </c>
      <c r="H30" s="101">
        <v>0.08606395578365575</v>
      </c>
      <c r="I30" s="104">
        <v>0.011</v>
      </c>
      <c r="J30" s="6">
        <v>0.051</v>
      </c>
      <c r="K30" s="3"/>
      <c r="L30" s="6">
        <v>0.145</v>
      </c>
      <c r="M30" s="6">
        <v>0.002</v>
      </c>
      <c r="N30" s="6">
        <v>0.287</v>
      </c>
      <c r="O30" s="6">
        <v>1.843</v>
      </c>
      <c r="P30" s="6">
        <v>0.083</v>
      </c>
      <c r="Q30" s="6">
        <v>0.066</v>
      </c>
      <c r="R30" s="6">
        <v>0.197</v>
      </c>
      <c r="S30" s="3"/>
      <c r="T30" s="38" t="s">
        <v>73</v>
      </c>
      <c r="U30" s="108" t="s">
        <v>285</v>
      </c>
      <c r="AC30" s="3"/>
      <c r="AD30" s="108" t="s">
        <v>285</v>
      </c>
      <c r="AK30" s="108"/>
    </row>
    <row r="31">
      <c r="A31" s="3"/>
      <c r="B31" s="38" t="s">
        <v>74</v>
      </c>
      <c r="C31" s="6">
        <v>656.0</v>
      </c>
      <c r="D31" s="6">
        <v>0.102</v>
      </c>
      <c r="E31" s="6">
        <v>-0.067</v>
      </c>
      <c r="F31" s="6">
        <v>0.271</v>
      </c>
      <c r="G31" s="6">
        <v>1.188</v>
      </c>
      <c r="H31" s="101">
        <v>0.08585858585858586</v>
      </c>
      <c r="I31" s="6">
        <v>0.235</v>
      </c>
      <c r="J31" s="6">
        <v>0.423</v>
      </c>
      <c r="K31" s="3"/>
      <c r="L31" s="6">
        <v>0.049</v>
      </c>
      <c r="M31" s="6">
        <v>-0.083</v>
      </c>
      <c r="N31" s="6">
        <v>0.182</v>
      </c>
      <c r="O31" s="6">
        <v>1.21</v>
      </c>
      <c r="P31" s="6">
        <v>0.071</v>
      </c>
      <c r="Q31" s="6">
        <v>0.227</v>
      </c>
      <c r="R31" s="6">
        <v>0.34</v>
      </c>
      <c r="S31" s="3"/>
      <c r="T31" s="38" t="s">
        <v>74</v>
      </c>
      <c r="AC31" s="3"/>
      <c r="AK31" s="108"/>
    </row>
    <row r="32">
      <c r="A32" s="3"/>
      <c r="B32" s="38" t="s">
        <v>69</v>
      </c>
      <c r="C32" s="6">
        <v>656.0</v>
      </c>
      <c r="D32" s="6">
        <v>-0.308</v>
      </c>
      <c r="E32" s="6">
        <v>-0.475</v>
      </c>
      <c r="F32" s="6">
        <v>-0.141</v>
      </c>
      <c r="G32" s="6">
        <v>-3.616</v>
      </c>
      <c r="H32" s="101">
        <v>0.08517699115044247</v>
      </c>
      <c r="I32" s="104" t="s">
        <v>14</v>
      </c>
      <c r="J32" s="103">
        <v>0.003</v>
      </c>
      <c r="K32" s="3"/>
      <c r="L32" s="6">
        <v>-0.674</v>
      </c>
      <c r="M32" s="6">
        <v>-1.111</v>
      </c>
      <c r="N32" s="6">
        <v>-0.237</v>
      </c>
      <c r="O32" s="6">
        <v>-3.671</v>
      </c>
      <c r="P32" s="6">
        <v>0.231</v>
      </c>
      <c r="Q32" s="104" t="s">
        <v>14</v>
      </c>
      <c r="R32" s="103">
        <v>0.002</v>
      </c>
      <c r="S32" s="3"/>
      <c r="T32" s="38" t="s">
        <v>69</v>
      </c>
      <c r="AC32" s="3"/>
      <c r="AK32" s="108"/>
    </row>
    <row r="33">
      <c r="A33" s="3"/>
      <c r="B33" s="38" t="s">
        <v>72</v>
      </c>
      <c r="C33" s="6">
        <v>656.0</v>
      </c>
      <c r="D33" s="6">
        <v>0.057</v>
      </c>
      <c r="E33" s="6">
        <v>-0.11</v>
      </c>
      <c r="F33" s="6">
        <v>0.224</v>
      </c>
      <c r="G33" s="6">
        <v>0.668</v>
      </c>
      <c r="H33" s="101">
        <v>0.08532934131736526</v>
      </c>
      <c r="I33" s="6">
        <v>0.504</v>
      </c>
      <c r="J33" s="6">
        <v>0.645</v>
      </c>
      <c r="K33" s="3"/>
      <c r="L33" s="6">
        <v>0.171</v>
      </c>
      <c r="M33" s="6">
        <v>-0.168</v>
      </c>
      <c r="N33" s="6">
        <v>0.51</v>
      </c>
      <c r="O33" s="6">
        <v>0.835</v>
      </c>
      <c r="P33" s="6">
        <v>0.179</v>
      </c>
      <c r="Q33" s="6">
        <v>0.404</v>
      </c>
      <c r="R33" s="6">
        <v>0.463</v>
      </c>
      <c r="S33" s="3"/>
      <c r="T33" s="38" t="s">
        <v>72</v>
      </c>
      <c r="AC33" s="3"/>
      <c r="AK33" s="108"/>
    </row>
    <row r="34">
      <c r="A34" s="3"/>
      <c r="B34" s="38" t="s">
        <v>76</v>
      </c>
      <c r="C34" s="6">
        <v>656.0</v>
      </c>
      <c r="D34" s="6">
        <v>0.015</v>
      </c>
      <c r="E34" s="6">
        <v>-0.151</v>
      </c>
      <c r="F34" s="6">
        <v>0.182</v>
      </c>
      <c r="G34" s="6">
        <v>0.179</v>
      </c>
      <c r="H34" s="101">
        <v>0.08379888268156424</v>
      </c>
      <c r="I34" s="6">
        <v>0.858</v>
      </c>
      <c r="J34" s="6">
        <v>0.858</v>
      </c>
      <c r="K34" s="3"/>
      <c r="L34" s="6">
        <v>0.041</v>
      </c>
      <c r="M34" s="6">
        <v>-0.04</v>
      </c>
      <c r="N34" s="6">
        <v>0.121</v>
      </c>
      <c r="O34" s="6">
        <v>1.221</v>
      </c>
      <c r="P34" s="6">
        <v>0.041</v>
      </c>
      <c r="Q34" s="6">
        <v>0.222</v>
      </c>
      <c r="R34" s="6">
        <v>0.34</v>
      </c>
      <c r="S34" s="3"/>
      <c r="T34" s="38" t="s">
        <v>76</v>
      </c>
      <c r="AC34" s="3"/>
      <c r="AK34" s="108"/>
    </row>
    <row r="35">
      <c r="A35" s="3"/>
      <c r="B35" s="38" t="s">
        <v>77</v>
      </c>
      <c r="C35" s="6">
        <v>656.0</v>
      </c>
      <c r="D35" s="6">
        <v>-0.049</v>
      </c>
      <c r="E35" s="6">
        <v>-0.22</v>
      </c>
      <c r="F35" s="6">
        <v>0.122</v>
      </c>
      <c r="G35" s="6">
        <v>-0.563</v>
      </c>
      <c r="H35" s="101">
        <v>0.08703374777975134</v>
      </c>
      <c r="I35" s="6">
        <v>0.574</v>
      </c>
      <c r="J35" s="6">
        <v>0.645</v>
      </c>
      <c r="K35" s="3"/>
      <c r="L35" s="6">
        <v>-0.032</v>
      </c>
      <c r="M35" s="6">
        <v>-0.088</v>
      </c>
      <c r="N35" s="6">
        <v>0.024</v>
      </c>
      <c r="O35" s="6">
        <v>-1.32</v>
      </c>
      <c r="P35" s="6">
        <v>0.025</v>
      </c>
      <c r="Q35" s="6">
        <v>0.187</v>
      </c>
      <c r="R35" s="6">
        <v>0.34</v>
      </c>
      <c r="S35" s="3"/>
      <c r="T35" s="38" t="s">
        <v>77</v>
      </c>
      <c r="AC35" s="3"/>
      <c r="AK35" s="108"/>
    </row>
    <row r="36">
      <c r="A36" s="3"/>
      <c r="B36" s="38" t="s">
        <v>75</v>
      </c>
      <c r="C36" s="6">
        <v>656.0</v>
      </c>
      <c r="D36" s="6">
        <v>0.11</v>
      </c>
      <c r="E36" s="6">
        <v>-0.059</v>
      </c>
      <c r="F36" s="6">
        <v>0.279</v>
      </c>
      <c r="G36" s="6">
        <v>1.272</v>
      </c>
      <c r="H36" s="101">
        <v>0.08647798742138364</v>
      </c>
      <c r="I36" s="6">
        <v>0.203</v>
      </c>
      <c r="J36" s="6">
        <v>0.423</v>
      </c>
      <c r="K36" s="3"/>
      <c r="L36" s="6">
        <v>0.057</v>
      </c>
      <c r="M36" s="6">
        <v>-0.029</v>
      </c>
      <c r="N36" s="6">
        <v>0.142</v>
      </c>
      <c r="O36" s="6">
        <v>1.843</v>
      </c>
      <c r="P36" s="6">
        <v>0.041</v>
      </c>
      <c r="Q36" s="6">
        <v>0.066</v>
      </c>
      <c r="R36" s="6">
        <v>0.197</v>
      </c>
      <c r="S36" s="3"/>
      <c r="T36" s="38" t="s">
        <v>75</v>
      </c>
      <c r="AC36" s="3"/>
      <c r="AK36" s="108"/>
    </row>
    <row r="37">
      <c r="A37" s="3"/>
      <c r="B37" s="38" t="s">
        <v>71</v>
      </c>
      <c r="C37" s="6">
        <v>656.0</v>
      </c>
      <c r="D37" s="6">
        <v>0.124</v>
      </c>
      <c r="E37" s="6">
        <v>-0.049</v>
      </c>
      <c r="F37" s="6">
        <v>0.296</v>
      </c>
      <c r="G37" s="6">
        <v>1.402</v>
      </c>
      <c r="H37" s="101">
        <v>0.0884450784593438</v>
      </c>
      <c r="I37" s="6">
        <v>0.161</v>
      </c>
      <c r="J37" s="6">
        <v>0.423</v>
      </c>
      <c r="K37" s="3"/>
      <c r="L37" s="6">
        <v>0.185</v>
      </c>
      <c r="M37" s="6">
        <v>-0.153</v>
      </c>
      <c r="N37" s="6">
        <v>0.523</v>
      </c>
      <c r="O37" s="6">
        <v>0.278</v>
      </c>
      <c r="P37" s="6">
        <v>0.169</v>
      </c>
      <c r="Q37" s="6">
        <v>0.781</v>
      </c>
      <c r="R37" s="6">
        <v>0.781</v>
      </c>
      <c r="S37" s="3"/>
      <c r="T37" s="38" t="s">
        <v>71</v>
      </c>
      <c r="AC37" s="3"/>
      <c r="AK37" s="108"/>
    </row>
    <row r="38">
      <c r="A38" s="3"/>
      <c r="B38" s="38" t="s">
        <v>70</v>
      </c>
      <c r="C38" s="6">
        <v>656.0</v>
      </c>
      <c r="D38" s="6">
        <v>-0.061</v>
      </c>
      <c r="E38" s="6">
        <v>-0.226</v>
      </c>
      <c r="F38" s="6">
        <v>0.104</v>
      </c>
      <c r="G38" s="6">
        <v>-0.724</v>
      </c>
      <c r="H38" s="101">
        <v>0.08425414364640885</v>
      </c>
      <c r="I38" s="6">
        <v>0.469</v>
      </c>
      <c r="J38" s="6">
        <v>0.645</v>
      </c>
      <c r="K38" s="3"/>
      <c r="L38" s="6">
        <v>-0.109</v>
      </c>
      <c r="M38" s="6">
        <v>-0.326</v>
      </c>
      <c r="N38" s="6">
        <v>0.108</v>
      </c>
      <c r="O38" s="6">
        <v>-0.822</v>
      </c>
      <c r="P38" s="6">
        <v>0.112</v>
      </c>
      <c r="Q38" s="6">
        <v>0.411</v>
      </c>
      <c r="R38" s="6">
        <v>0.463</v>
      </c>
      <c r="S38" s="3"/>
      <c r="T38" s="38" t="s">
        <v>70</v>
      </c>
      <c r="AC38" s="3"/>
      <c r="AK38" s="108"/>
    </row>
    <row r="39">
      <c r="A39" s="3"/>
      <c r="B39" s="3"/>
      <c r="C39" s="8"/>
      <c r="D39" s="8"/>
      <c r="E39" s="8"/>
      <c r="F39" s="8"/>
      <c r="G39" s="8"/>
      <c r="H39" s="8"/>
      <c r="I39" s="8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8"/>
      <c r="V39" s="8"/>
      <c r="W39" s="8"/>
      <c r="X39" s="8"/>
      <c r="Y39" s="8"/>
      <c r="Z39" s="8"/>
      <c r="AA39" s="8"/>
      <c r="AB39" s="8"/>
      <c r="AC39" s="3"/>
      <c r="AD39" s="3"/>
      <c r="AE39" s="3"/>
      <c r="AF39" s="3"/>
      <c r="AG39" s="3"/>
      <c r="AH39" s="3"/>
      <c r="AI39" s="3"/>
      <c r="AJ39" s="3"/>
      <c r="AK39" s="3"/>
    </row>
    <row r="40">
      <c r="A40" s="3"/>
      <c r="B40" s="4" t="s">
        <v>287</v>
      </c>
      <c r="K40" s="3"/>
      <c r="L40" s="4" t="s">
        <v>287</v>
      </c>
      <c r="S40" s="3"/>
      <c r="T40" s="4" t="s">
        <v>288</v>
      </c>
      <c r="AC40" s="3"/>
      <c r="AD40" s="4" t="s">
        <v>288</v>
      </c>
      <c r="AK40" s="4"/>
    </row>
    <row r="41">
      <c r="A41" s="3"/>
      <c r="B41" s="100" t="s">
        <v>63</v>
      </c>
      <c r="C41" s="100" t="s">
        <v>23</v>
      </c>
      <c r="D41" s="4" t="s">
        <v>24</v>
      </c>
      <c r="E41" s="4" t="s">
        <v>25</v>
      </c>
      <c r="F41" s="4" t="s">
        <v>26</v>
      </c>
      <c r="G41" s="4" t="s">
        <v>81</v>
      </c>
      <c r="H41" s="4" t="s">
        <v>82</v>
      </c>
      <c r="I41" s="4" t="s">
        <v>11</v>
      </c>
      <c r="J41" s="4" t="s">
        <v>27</v>
      </c>
      <c r="K41" s="3"/>
      <c r="L41" s="4" t="s">
        <v>83</v>
      </c>
      <c r="M41" s="4" t="s">
        <v>25</v>
      </c>
      <c r="N41" s="4" t="s">
        <v>26</v>
      </c>
      <c r="O41" s="4" t="s">
        <v>84</v>
      </c>
      <c r="P41" s="4" t="s">
        <v>82</v>
      </c>
      <c r="Q41" s="4" t="s">
        <v>11</v>
      </c>
      <c r="R41" s="4" t="s">
        <v>27</v>
      </c>
      <c r="S41" s="3"/>
      <c r="T41" s="100" t="s">
        <v>63</v>
      </c>
      <c r="U41" s="100" t="s">
        <v>23</v>
      </c>
      <c r="V41" s="4" t="s">
        <v>24</v>
      </c>
      <c r="W41" s="4" t="s">
        <v>25</v>
      </c>
      <c r="X41" s="4" t="s">
        <v>26</v>
      </c>
      <c r="Y41" s="4" t="s">
        <v>81</v>
      </c>
      <c r="Z41" s="4" t="s">
        <v>82</v>
      </c>
      <c r="AA41" s="4" t="s">
        <v>11</v>
      </c>
      <c r="AB41" s="4" t="s">
        <v>27</v>
      </c>
      <c r="AC41" s="3"/>
      <c r="AD41" s="4" t="s">
        <v>83</v>
      </c>
      <c r="AE41" s="4" t="s">
        <v>25</v>
      </c>
      <c r="AF41" s="4" t="s">
        <v>26</v>
      </c>
      <c r="AG41" s="4" t="s">
        <v>84</v>
      </c>
      <c r="AH41" s="4" t="s">
        <v>82</v>
      </c>
      <c r="AI41" s="4" t="s">
        <v>11</v>
      </c>
      <c r="AJ41" s="4" t="s">
        <v>27</v>
      </c>
      <c r="AK41" s="4"/>
    </row>
    <row r="42">
      <c r="A42" s="127"/>
      <c r="B42" s="38" t="s">
        <v>73</v>
      </c>
      <c r="C42" s="6">
        <v>222.0</v>
      </c>
      <c r="D42" s="6">
        <v>0.035</v>
      </c>
      <c r="E42" s="6">
        <v>-0.245</v>
      </c>
      <c r="F42" s="6">
        <v>0.315</v>
      </c>
      <c r="G42" s="6">
        <v>0.247</v>
      </c>
      <c r="H42" s="101">
        <v>0.1417004048582996</v>
      </c>
      <c r="I42" s="6">
        <v>0.805</v>
      </c>
      <c r="J42" s="6">
        <v>0.906</v>
      </c>
      <c r="K42" s="3"/>
      <c r="L42" s="6">
        <v>-0.049</v>
      </c>
      <c r="M42" s="6">
        <v>-0.284</v>
      </c>
      <c r="N42" s="6">
        <v>0.186</v>
      </c>
      <c r="O42" s="6">
        <v>-0.412</v>
      </c>
      <c r="P42" s="6">
        <v>0.119</v>
      </c>
      <c r="Q42" s="6">
        <v>0.681</v>
      </c>
      <c r="R42" s="6">
        <v>0.875</v>
      </c>
      <c r="S42" s="3"/>
      <c r="T42" s="38" t="s">
        <v>73</v>
      </c>
      <c r="U42" s="108" t="s">
        <v>285</v>
      </c>
      <c r="AC42" s="3"/>
      <c r="AD42" s="108" t="s">
        <v>285</v>
      </c>
      <c r="AK42" s="108"/>
    </row>
    <row r="43">
      <c r="A43" s="127"/>
      <c r="B43" s="38" t="s">
        <v>74</v>
      </c>
      <c r="C43" s="6">
        <v>222.0</v>
      </c>
      <c r="D43" s="6">
        <v>-0.199</v>
      </c>
      <c r="E43" s="6">
        <v>-0.491</v>
      </c>
      <c r="F43" s="6">
        <v>0.092</v>
      </c>
      <c r="G43" s="6">
        <v>-1.341</v>
      </c>
      <c r="H43" s="101">
        <v>0.14839671886651754</v>
      </c>
      <c r="I43" s="6">
        <v>0.18</v>
      </c>
      <c r="J43" s="6">
        <v>0.81</v>
      </c>
      <c r="K43" s="3"/>
      <c r="L43" s="6">
        <v>-0.116</v>
      </c>
      <c r="M43" s="6">
        <v>-0.365</v>
      </c>
      <c r="N43" s="6">
        <v>0.132</v>
      </c>
      <c r="O43" s="6">
        <v>-0.923</v>
      </c>
      <c r="P43" s="6">
        <v>0.126</v>
      </c>
      <c r="Q43" s="6">
        <v>0.357</v>
      </c>
      <c r="R43" s="6">
        <v>0.823</v>
      </c>
      <c r="S43" s="3"/>
      <c r="T43" s="38" t="s">
        <v>74</v>
      </c>
      <c r="AC43" s="3"/>
      <c r="AK43" s="108"/>
    </row>
    <row r="44">
      <c r="A44" s="127"/>
      <c r="B44" s="38" t="s">
        <v>69</v>
      </c>
      <c r="C44" s="6">
        <v>222.0</v>
      </c>
      <c r="D44" s="6">
        <v>-0.314</v>
      </c>
      <c r="E44" s="6">
        <v>-0.605</v>
      </c>
      <c r="F44" s="6">
        <v>-0.023</v>
      </c>
      <c r="G44" s="6">
        <v>-2.114</v>
      </c>
      <c r="H44" s="101">
        <v>0.14853358561967833</v>
      </c>
      <c r="I44" s="104">
        <v>0.034</v>
      </c>
      <c r="J44" s="6">
        <v>0.31</v>
      </c>
      <c r="K44" s="3"/>
      <c r="L44" s="6">
        <v>-1.082</v>
      </c>
      <c r="M44" s="6">
        <v>-1.726</v>
      </c>
      <c r="N44" s="6">
        <v>-0.439</v>
      </c>
      <c r="O44" s="6">
        <v>-3.319</v>
      </c>
      <c r="P44" s="6">
        <v>0.326</v>
      </c>
      <c r="Q44" s="104">
        <v>0.001</v>
      </c>
      <c r="R44" s="103">
        <v>0.01</v>
      </c>
      <c r="S44" s="3"/>
      <c r="T44" s="38" t="s">
        <v>69</v>
      </c>
      <c r="AC44" s="3"/>
      <c r="AK44" s="108"/>
    </row>
    <row r="45">
      <c r="A45" s="127"/>
      <c r="B45" s="38" t="s">
        <v>72</v>
      </c>
      <c r="C45" s="6">
        <v>222.0</v>
      </c>
      <c r="D45" s="6">
        <v>-0.105</v>
      </c>
      <c r="E45" s="6">
        <v>-0.403</v>
      </c>
      <c r="F45" s="6">
        <v>0.192</v>
      </c>
      <c r="G45" s="6">
        <v>-0.694</v>
      </c>
      <c r="H45" s="101">
        <v>0.15129682997118157</v>
      </c>
      <c r="I45" s="6">
        <v>0.488</v>
      </c>
      <c r="J45" s="6">
        <v>0.906</v>
      </c>
      <c r="K45" s="3"/>
      <c r="L45" s="6">
        <v>-0.102</v>
      </c>
      <c r="M45" s="6">
        <v>-0.54</v>
      </c>
      <c r="N45" s="6">
        <v>0.335</v>
      </c>
      <c r="O45" s="6">
        <v>-0.461</v>
      </c>
      <c r="P45" s="6">
        <v>0.222</v>
      </c>
      <c r="Q45" s="6">
        <v>0.645</v>
      </c>
      <c r="R45" s="6">
        <v>0.875</v>
      </c>
      <c r="S45" s="3"/>
      <c r="T45" s="38" t="s">
        <v>72</v>
      </c>
      <c r="AC45" s="3"/>
      <c r="AK45" s="108"/>
    </row>
    <row r="46">
      <c r="A46" s="127"/>
      <c r="B46" s="38" t="s">
        <v>76</v>
      </c>
      <c r="C46" s="6">
        <v>222.0</v>
      </c>
      <c r="D46" s="6">
        <v>-0.055</v>
      </c>
      <c r="E46" s="6">
        <v>-0.34</v>
      </c>
      <c r="F46" s="6">
        <v>0.229</v>
      </c>
      <c r="G46" s="6">
        <v>-0.38</v>
      </c>
      <c r="H46" s="101">
        <v>0.14473684210526316</v>
      </c>
      <c r="I46" s="6">
        <v>0.704</v>
      </c>
      <c r="J46" s="6">
        <v>0.906</v>
      </c>
      <c r="K46" s="3"/>
      <c r="L46" s="6">
        <v>-0.073</v>
      </c>
      <c r="M46" s="6">
        <v>-0.232</v>
      </c>
      <c r="N46" s="6">
        <v>0.086</v>
      </c>
      <c r="O46" s="6">
        <v>-0.906</v>
      </c>
      <c r="P46" s="6">
        <v>0.08</v>
      </c>
      <c r="Q46" s="6">
        <v>0.366</v>
      </c>
      <c r="R46" s="6">
        <v>0.823</v>
      </c>
      <c r="S46" s="3"/>
      <c r="T46" s="38" t="s">
        <v>76</v>
      </c>
      <c r="AC46" s="3"/>
      <c r="AK46" s="108"/>
    </row>
    <row r="47">
      <c r="A47" s="127"/>
      <c r="B47" s="38" t="s">
        <v>77</v>
      </c>
      <c r="C47" s="6">
        <v>222.0</v>
      </c>
      <c r="D47" s="6">
        <v>-0.04</v>
      </c>
      <c r="E47" s="6">
        <v>-0.334</v>
      </c>
      <c r="F47" s="6">
        <v>0.254</v>
      </c>
      <c r="G47" s="6">
        <v>-0.268</v>
      </c>
      <c r="H47" s="101">
        <v>0.14925373134328357</v>
      </c>
      <c r="I47" s="6">
        <v>0.789</v>
      </c>
      <c r="J47" s="6">
        <v>0.906</v>
      </c>
      <c r="K47" s="3"/>
      <c r="L47" s="6">
        <v>-0.058</v>
      </c>
      <c r="M47" s="6">
        <v>-0.16</v>
      </c>
      <c r="N47" s="6">
        <v>0.045</v>
      </c>
      <c r="O47" s="6">
        <v>-1.105</v>
      </c>
      <c r="P47" s="6">
        <v>0.052</v>
      </c>
      <c r="Q47" s="6">
        <v>0.271</v>
      </c>
      <c r="R47" s="6">
        <v>0.823</v>
      </c>
      <c r="S47" s="3"/>
      <c r="T47" s="38" t="s">
        <v>77</v>
      </c>
      <c r="AC47" s="3"/>
      <c r="AK47" s="108"/>
    </row>
    <row r="48">
      <c r="A48" s="127"/>
      <c r="B48" s="38" t="s">
        <v>75</v>
      </c>
      <c r="C48" s="6">
        <v>222.0</v>
      </c>
      <c r="D48" s="6">
        <v>-0.009</v>
      </c>
      <c r="E48" s="6">
        <v>-0.295</v>
      </c>
      <c r="F48" s="6">
        <v>0.277</v>
      </c>
      <c r="G48" s="6">
        <v>-0.06</v>
      </c>
      <c r="H48" s="101">
        <v>0.15</v>
      </c>
      <c r="I48" s="6">
        <v>0.952</v>
      </c>
      <c r="J48" s="6">
        <v>0.952</v>
      </c>
      <c r="K48" s="3"/>
      <c r="L48" s="6">
        <v>-0.018</v>
      </c>
      <c r="M48" s="6">
        <v>-0.194</v>
      </c>
      <c r="N48" s="6">
        <v>0.157</v>
      </c>
      <c r="O48" s="6">
        <v>-0.205</v>
      </c>
      <c r="P48" s="6">
        <v>0.089</v>
      </c>
      <c r="Q48" s="6">
        <v>0.838</v>
      </c>
      <c r="R48" s="6">
        <v>0.882</v>
      </c>
      <c r="S48" s="3"/>
      <c r="T48" s="38" t="s">
        <v>75</v>
      </c>
      <c r="AC48" s="3"/>
      <c r="AK48" s="108"/>
    </row>
    <row r="49">
      <c r="A49" s="127"/>
      <c r="B49" s="38" t="s">
        <v>71</v>
      </c>
      <c r="C49" s="6">
        <v>222.0</v>
      </c>
      <c r="D49" s="6">
        <v>0.122</v>
      </c>
      <c r="E49" s="6">
        <v>-0.177</v>
      </c>
      <c r="F49" s="6">
        <v>0.421</v>
      </c>
      <c r="G49" s="6">
        <v>0.8</v>
      </c>
      <c r="H49" s="101">
        <v>0.1525</v>
      </c>
      <c r="I49" s="6">
        <v>0.424</v>
      </c>
      <c r="J49" s="6">
        <v>0.906</v>
      </c>
      <c r="K49" s="3"/>
      <c r="L49" s="6">
        <v>-0.037</v>
      </c>
      <c r="M49" s="6">
        <v>-0.525</v>
      </c>
      <c r="N49" s="6">
        <v>0.452</v>
      </c>
      <c r="O49" s="6">
        <v>-0.148</v>
      </c>
      <c r="P49" s="6">
        <v>0.248</v>
      </c>
      <c r="Q49" s="6">
        <v>0.882</v>
      </c>
      <c r="R49" s="6">
        <v>0.882</v>
      </c>
      <c r="S49" s="3"/>
      <c r="T49" s="38" t="s">
        <v>71</v>
      </c>
      <c r="AC49" s="3"/>
      <c r="AK49" s="108"/>
    </row>
    <row r="50">
      <c r="A50" s="127"/>
      <c r="B50" s="38" t="s">
        <v>70</v>
      </c>
      <c r="C50" s="6">
        <v>222.0</v>
      </c>
      <c r="D50" s="6">
        <v>-0.064</v>
      </c>
      <c r="E50" s="6">
        <v>-0.358</v>
      </c>
      <c r="F50" s="6">
        <v>0.23</v>
      </c>
      <c r="G50" s="6">
        <v>-0.426</v>
      </c>
      <c r="H50" s="101">
        <v>0.15023474178403756</v>
      </c>
      <c r="I50" s="6">
        <v>0.67</v>
      </c>
      <c r="J50" s="6">
        <v>0.906</v>
      </c>
      <c r="K50" s="3"/>
      <c r="L50" s="6">
        <v>-0.056</v>
      </c>
      <c r="M50" s="6">
        <v>-0.314</v>
      </c>
      <c r="N50" s="6">
        <v>0.202</v>
      </c>
      <c r="O50" s="6">
        <v>-0.43</v>
      </c>
      <c r="P50" s="6">
        <v>0.131</v>
      </c>
      <c r="Q50" s="6">
        <v>0.667</v>
      </c>
      <c r="R50" s="6">
        <v>0.875</v>
      </c>
      <c r="S50" s="3"/>
      <c r="T50" s="38" t="s">
        <v>70</v>
      </c>
      <c r="AC50" s="3"/>
      <c r="AK50" s="108"/>
    </row>
    <row r="51">
      <c r="A51" s="3"/>
      <c r="B51" s="3"/>
      <c r="C51" s="8"/>
      <c r="D51" s="8"/>
      <c r="E51" s="8"/>
      <c r="F51" s="8"/>
      <c r="G51" s="8"/>
      <c r="H51" s="8"/>
      <c r="I51" s="8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8"/>
      <c r="V51" s="8"/>
      <c r="W51" s="8"/>
      <c r="X51" s="8"/>
      <c r="Y51" s="8"/>
      <c r="Z51" s="8"/>
      <c r="AA51" s="3"/>
      <c r="AB51" s="8"/>
      <c r="AC51" s="3"/>
      <c r="AD51" s="3"/>
      <c r="AE51" s="3"/>
      <c r="AF51" s="3"/>
      <c r="AG51" s="3"/>
      <c r="AH51" s="3"/>
      <c r="AI51" s="3"/>
      <c r="AJ51" s="3"/>
      <c r="AK51" s="3"/>
    </row>
    <row r="52">
      <c r="A52" s="3"/>
      <c r="B52" s="4" t="s">
        <v>289</v>
      </c>
      <c r="K52" s="3"/>
      <c r="L52" s="4" t="s">
        <v>289</v>
      </c>
      <c r="S52" s="3"/>
      <c r="T52" s="4" t="s">
        <v>290</v>
      </c>
      <c r="AC52" s="3"/>
      <c r="AD52" s="4" t="s">
        <v>290</v>
      </c>
      <c r="AK52" s="4"/>
    </row>
    <row r="53">
      <c r="A53" s="3"/>
      <c r="B53" s="100" t="s">
        <v>63</v>
      </c>
      <c r="C53" s="100" t="s">
        <v>23</v>
      </c>
      <c r="D53" s="4" t="s">
        <v>24</v>
      </c>
      <c r="E53" s="4" t="s">
        <v>25</v>
      </c>
      <c r="F53" s="4" t="s">
        <v>26</v>
      </c>
      <c r="G53" s="4" t="s">
        <v>81</v>
      </c>
      <c r="H53" s="4" t="s">
        <v>82</v>
      </c>
      <c r="I53" s="4" t="s">
        <v>11</v>
      </c>
      <c r="J53" s="4" t="s">
        <v>27</v>
      </c>
      <c r="K53" s="3"/>
      <c r="L53" s="4" t="s">
        <v>83</v>
      </c>
      <c r="M53" s="4" t="s">
        <v>25</v>
      </c>
      <c r="N53" s="4" t="s">
        <v>26</v>
      </c>
      <c r="O53" s="4" t="s">
        <v>84</v>
      </c>
      <c r="P53" s="4" t="s">
        <v>82</v>
      </c>
      <c r="Q53" s="4" t="s">
        <v>11</v>
      </c>
      <c r="R53" s="4" t="s">
        <v>27</v>
      </c>
      <c r="S53" s="3"/>
      <c r="T53" s="100" t="s">
        <v>63</v>
      </c>
      <c r="U53" s="100" t="s">
        <v>23</v>
      </c>
      <c r="V53" s="4" t="s">
        <v>24</v>
      </c>
      <c r="W53" s="4" t="s">
        <v>25</v>
      </c>
      <c r="X53" s="4" t="s">
        <v>26</v>
      </c>
      <c r="Y53" s="4" t="s">
        <v>81</v>
      </c>
      <c r="Z53" s="4" t="s">
        <v>82</v>
      </c>
      <c r="AA53" s="4" t="s">
        <v>11</v>
      </c>
      <c r="AB53" s="4" t="s">
        <v>27</v>
      </c>
      <c r="AC53" s="3"/>
      <c r="AD53" s="4" t="s">
        <v>83</v>
      </c>
      <c r="AE53" s="4" t="s">
        <v>25</v>
      </c>
      <c r="AF53" s="4" t="s">
        <v>26</v>
      </c>
      <c r="AG53" s="4" t="s">
        <v>84</v>
      </c>
      <c r="AH53" s="4" t="s">
        <v>82</v>
      </c>
      <c r="AI53" s="4" t="s">
        <v>11</v>
      </c>
      <c r="AJ53" s="4" t="s">
        <v>27</v>
      </c>
      <c r="AK53" s="4"/>
    </row>
    <row r="54">
      <c r="A54" s="3"/>
      <c r="B54" s="38" t="s">
        <v>73</v>
      </c>
      <c r="C54" s="6">
        <v>222.0</v>
      </c>
      <c r="D54" s="6">
        <v>0.039</v>
      </c>
      <c r="E54" s="6">
        <v>-0.241</v>
      </c>
      <c r="F54" s="6">
        <v>0.319</v>
      </c>
      <c r="G54" s="6">
        <v>0.274</v>
      </c>
      <c r="H54" s="101">
        <v>0.14233576642335766</v>
      </c>
      <c r="I54" s="6">
        <v>0.784</v>
      </c>
      <c r="J54" s="6">
        <v>0.882</v>
      </c>
      <c r="K54" s="3"/>
      <c r="L54" s="6">
        <v>-0.026</v>
      </c>
      <c r="M54" s="6">
        <v>-0.271</v>
      </c>
      <c r="N54" s="6">
        <v>0.219</v>
      </c>
      <c r="O54" s="6">
        <v>-0.211</v>
      </c>
      <c r="P54" s="6">
        <v>0.124</v>
      </c>
      <c r="Q54" s="6">
        <v>0.833</v>
      </c>
      <c r="R54" s="6">
        <v>0.913</v>
      </c>
      <c r="S54" s="3"/>
      <c r="T54" s="38" t="s">
        <v>73</v>
      </c>
      <c r="U54" s="108" t="s">
        <v>285</v>
      </c>
      <c r="AC54" s="3"/>
      <c r="AD54" s="108" t="s">
        <v>285</v>
      </c>
      <c r="AK54" s="108"/>
    </row>
    <row r="55">
      <c r="A55" s="3"/>
      <c r="B55" s="38" t="s">
        <v>74</v>
      </c>
      <c r="C55" s="6">
        <v>222.0</v>
      </c>
      <c r="D55" s="6">
        <v>-0.193</v>
      </c>
      <c r="E55" s="6">
        <v>-0.487</v>
      </c>
      <c r="F55" s="6">
        <v>0.101</v>
      </c>
      <c r="G55" s="6">
        <v>-1.287</v>
      </c>
      <c r="H55" s="101">
        <v>0.14996114996114998</v>
      </c>
      <c r="I55" s="6">
        <v>0.198</v>
      </c>
      <c r="J55" s="6">
        <v>0.882</v>
      </c>
      <c r="K55" s="3"/>
      <c r="L55" s="6">
        <v>-0.143</v>
      </c>
      <c r="M55" s="6">
        <v>-0.402</v>
      </c>
      <c r="N55" s="6">
        <v>0.115</v>
      </c>
      <c r="O55" s="6">
        <v>-1.091</v>
      </c>
      <c r="P55" s="6">
        <v>0.131</v>
      </c>
      <c r="Q55" s="6">
        <v>0.277</v>
      </c>
      <c r="R55" s="6">
        <v>0.867</v>
      </c>
      <c r="S55" s="3"/>
      <c r="T55" s="38" t="s">
        <v>74</v>
      </c>
      <c r="AC55" s="3"/>
      <c r="AK55" s="108"/>
    </row>
    <row r="56">
      <c r="A56" s="3"/>
      <c r="B56" s="38" t="s">
        <v>69</v>
      </c>
      <c r="C56" s="6">
        <v>222.0</v>
      </c>
      <c r="D56" s="6">
        <v>-0.316</v>
      </c>
      <c r="E56" s="6">
        <v>-0.607</v>
      </c>
      <c r="F56" s="6">
        <v>-0.025</v>
      </c>
      <c r="G56" s="6">
        <v>-2.132</v>
      </c>
      <c r="H56" s="101">
        <v>0.14821763602251406</v>
      </c>
      <c r="I56" s="104">
        <v>0.033</v>
      </c>
      <c r="J56" s="6">
        <v>0.297</v>
      </c>
      <c r="K56" s="3"/>
      <c r="L56" s="6">
        <v>-0.975</v>
      </c>
      <c r="M56" s="6">
        <v>-1.594</v>
      </c>
      <c r="N56" s="6">
        <v>-0.355</v>
      </c>
      <c r="O56" s="6">
        <v>-3.101</v>
      </c>
      <c r="P56" s="6">
        <v>0.314</v>
      </c>
      <c r="Q56" s="104">
        <v>0.002</v>
      </c>
      <c r="R56" s="103">
        <v>0.02</v>
      </c>
      <c r="S56" s="3"/>
      <c r="T56" s="38" t="s">
        <v>69</v>
      </c>
      <c r="AC56" s="3"/>
      <c r="AK56" s="108"/>
    </row>
    <row r="57">
      <c r="A57" s="3"/>
      <c r="B57" s="38" t="s">
        <v>72</v>
      </c>
      <c r="C57" s="6">
        <v>222.0</v>
      </c>
      <c r="D57" s="6">
        <v>-0.1</v>
      </c>
      <c r="E57" s="6">
        <v>-0.398</v>
      </c>
      <c r="F57" s="6">
        <v>0.198</v>
      </c>
      <c r="G57" s="6">
        <v>-0.656</v>
      </c>
      <c r="H57" s="101">
        <v>0.1524390243902439</v>
      </c>
      <c r="I57" s="6">
        <v>0.512</v>
      </c>
      <c r="J57" s="6">
        <v>0.882</v>
      </c>
      <c r="K57" s="3"/>
      <c r="L57" s="6">
        <v>-0.14</v>
      </c>
      <c r="M57" s="6">
        <v>-0.53</v>
      </c>
      <c r="N57" s="6">
        <v>0.251</v>
      </c>
      <c r="O57" s="6">
        <v>-0.705</v>
      </c>
      <c r="P57" s="6">
        <v>0.198</v>
      </c>
      <c r="Q57" s="6">
        <v>0.482</v>
      </c>
      <c r="R57" s="6">
        <v>0.867</v>
      </c>
      <c r="S57" s="3"/>
      <c r="T57" s="38" t="s">
        <v>72</v>
      </c>
      <c r="AC57" s="3"/>
      <c r="AK57" s="108"/>
    </row>
    <row r="58">
      <c r="A58" s="3"/>
      <c r="B58" s="38" t="s">
        <v>76</v>
      </c>
      <c r="C58" s="6">
        <v>222.0</v>
      </c>
      <c r="D58" s="6">
        <v>-0.049</v>
      </c>
      <c r="E58" s="6">
        <v>-0.335</v>
      </c>
      <c r="F58" s="6">
        <v>0.237</v>
      </c>
      <c r="G58" s="6">
        <v>-0.335</v>
      </c>
      <c r="H58" s="101">
        <v>0.1462686567164179</v>
      </c>
      <c r="I58" s="6">
        <v>0.738</v>
      </c>
      <c r="J58" s="6">
        <v>0.882</v>
      </c>
      <c r="K58" s="3"/>
      <c r="L58" s="6">
        <v>-0.066</v>
      </c>
      <c r="M58" s="6">
        <v>-0.222</v>
      </c>
      <c r="N58" s="6">
        <v>0.089</v>
      </c>
      <c r="O58" s="6">
        <v>-0.84</v>
      </c>
      <c r="P58" s="6">
        <v>0.079</v>
      </c>
      <c r="Q58" s="6">
        <v>0.402</v>
      </c>
      <c r="R58" s="6">
        <v>0.867</v>
      </c>
      <c r="S58" s="3"/>
      <c r="T58" s="38" t="s">
        <v>76</v>
      </c>
      <c r="AC58" s="3"/>
      <c r="AK58" s="108"/>
    </row>
    <row r="59">
      <c r="A59" s="3"/>
      <c r="B59" s="38" t="s">
        <v>77</v>
      </c>
      <c r="C59" s="6">
        <v>222.0</v>
      </c>
      <c r="D59" s="6">
        <v>-0.041</v>
      </c>
      <c r="E59" s="6">
        <v>-0.334</v>
      </c>
      <c r="F59" s="6">
        <v>0.252</v>
      </c>
      <c r="G59" s="6">
        <v>-0.276</v>
      </c>
      <c r="H59" s="101">
        <v>0.14855072463768115</v>
      </c>
      <c r="I59" s="6">
        <v>0.783</v>
      </c>
      <c r="J59" s="6">
        <v>0.882</v>
      </c>
      <c r="K59" s="3"/>
      <c r="L59" s="6">
        <v>-0.056</v>
      </c>
      <c r="M59" s="6">
        <v>-0.164</v>
      </c>
      <c r="N59" s="6">
        <v>0.051</v>
      </c>
      <c r="O59" s="6">
        <v>-1.039</v>
      </c>
      <c r="P59" s="6">
        <v>0.054</v>
      </c>
      <c r="Q59" s="6">
        <v>0.3</v>
      </c>
      <c r="R59" s="6">
        <v>0.867</v>
      </c>
      <c r="S59" s="3"/>
      <c r="T59" s="38" t="s">
        <v>77</v>
      </c>
      <c r="AC59" s="3"/>
      <c r="AK59" s="108"/>
    </row>
    <row r="60">
      <c r="A60" s="3"/>
      <c r="B60" s="38" t="s">
        <v>75</v>
      </c>
      <c r="C60" s="6">
        <v>222.0</v>
      </c>
      <c r="D60" s="6">
        <v>-0.001</v>
      </c>
      <c r="E60" s="6">
        <v>-0.288</v>
      </c>
      <c r="F60" s="6">
        <v>0.286</v>
      </c>
      <c r="G60" s="6">
        <v>-0.009</v>
      </c>
      <c r="H60" s="101">
        <v>0.11111111111111112</v>
      </c>
      <c r="I60" s="6">
        <v>0.993</v>
      </c>
      <c r="J60" s="6">
        <v>0.993</v>
      </c>
      <c r="K60" s="3"/>
      <c r="L60" s="6">
        <v>-0.011</v>
      </c>
      <c r="M60" s="6">
        <v>-0.209</v>
      </c>
      <c r="N60" s="6">
        <v>0.187</v>
      </c>
      <c r="O60" s="6">
        <v>-0.109</v>
      </c>
      <c r="P60" s="6">
        <v>0.101</v>
      </c>
      <c r="Q60" s="6">
        <v>0.913</v>
      </c>
      <c r="R60" s="6">
        <v>0.913</v>
      </c>
      <c r="S60" s="3"/>
      <c r="T60" s="38" t="s">
        <v>75</v>
      </c>
      <c r="AC60" s="3"/>
      <c r="AK60" s="108"/>
    </row>
    <row r="61">
      <c r="A61" s="3"/>
      <c r="B61" s="38" t="s">
        <v>71</v>
      </c>
      <c r="C61" s="6">
        <v>222.0</v>
      </c>
      <c r="D61" s="6">
        <v>0.125</v>
      </c>
      <c r="E61" s="6">
        <v>-0.174</v>
      </c>
      <c r="F61" s="6">
        <v>0.424</v>
      </c>
      <c r="G61" s="6">
        <v>0.82</v>
      </c>
      <c r="H61" s="101">
        <v>0.1524390243902439</v>
      </c>
      <c r="I61" s="6">
        <v>0.412</v>
      </c>
      <c r="J61" s="6">
        <v>0.882</v>
      </c>
      <c r="K61" s="3"/>
      <c r="L61" s="6">
        <v>0.098</v>
      </c>
      <c r="M61" s="6">
        <v>-0.394</v>
      </c>
      <c r="N61" s="6">
        <v>0.591</v>
      </c>
      <c r="O61" s="6">
        <v>0.394</v>
      </c>
      <c r="P61" s="6">
        <v>0.25</v>
      </c>
      <c r="Q61" s="6">
        <v>0.694</v>
      </c>
      <c r="R61" s="6">
        <v>0.913</v>
      </c>
      <c r="S61" s="3"/>
      <c r="T61" s="38" t="s">
        <v>71</v>
      </c>
      <c r="AC61" s="3"/>
      <c r="AK61" s="108"/>
    </row>
    <row r="62">
      <c r="A62" s="3"/>
      <c r="B62" s="38" t="s">
        <v>70</v>
      </c>
      <c r="C62" s="6">
        <v>222.0</v>
      </c>
      <c r="D62" s="6">
        <v>-0.066</v>
      </c>
      <c r="E62" s="6">
        <v>-0.361</v>
      </c>
      <c r="F62" s="6">
        <v>0.229</v>
      </c>
      <c r="G62" s="6">
        <v>-0.439</v>
      </c>
      <c r="H62" s="101">
        <v>0.15034168564920275</v>
      </c>
      <c r="I62" s="6">
        <v>0.661</v>
      </c>
      <c r="J62" s="6">
        <v>0.882</v>
      </c>
      <c r="K62" s="3"/>
      <c r="L62" s="6">
        <v>-0.032</v>
      </c>
      <c r="M62" s="6">
        <v>-0.288</v>
      </c>
      <c r="N62" s="6">
        <v>0.224</v>
      </c>
      <c r="O62" s="6">
        <v>-0.247</v>
      </c>
      <c r="P62" s="6">
        <v>0.13</v>
      </c>
      <c r="Q62" s="6">
        <v>0.805</v>
      </c>
      <c r="R62" s="6">
        <v>0.913</v>
      </c>
      <c r="S62" s="3"/>
      <c r="T62" s="38" t="s">
        <v>70</v>
      </c>
      <c r="AC62" s="3"/>
      <c r="AK62" s="108"/>
    </row>
    <row r="63">
      <c r="A63" s="3"/>
      <c r="B63" s="3"/>
      <c r="C63" s="8"/>
      <c r="D63" s="8"/>
      <c r="E63" s="8"/>
      <c r="F63" s="8"/>
      <c r="G63" s="8"/>
      <c r="H63" s="8"/>
      <c r="I63" s="8"/>
      <c r="J63" s="8"/>
      <c r="K63" s="3"/>
      <c r="L63" s="3"/>
      <c r="M63" s="3"/>
      <c r="N63" s="3"/>
      <c r="O63" s="3"/>
      <c r="P63" s="3"/>
      <c r="Q63" s="3"/>
      <c r="R63" s="3"/>
      <c r="S63" s="3"/>
      <c r="T63" s="3"/>
      <c r="U63" s="8"/>
      <c r="V63" s="8"/>
      <c r="W63" s="8"/>
      <c r="X63" s="8"/>
      <c r="Y63" s="8"/>
      <c r="Z63" s="8"/>
      <c r="AA63" s="8"/>
      <c r="AB63" s="8"/>
      <c r="AC63" s="3"/>
      <c r="AD63" s="3"/>
      <c r="AE63" s="3"/>
      <c r="AF63" s="3"/>
      <c r="AG63" s="3"/>
      <c r="AH63" s="3"/>
      <c r="AI63" s="3"/>
      <c r="AJ63" s="3"/>
      <c r="AK63" s="3"/>
    </row>
    <row r="64">
      <c r="A64" s="3"/>
      <c r="B64" s="4" t="s">
        <v>291</v>
      </c>
      <c r="K64" s="3"/>
      <c r="L64" s="4" t="s">
        <v>291</v>
      </c>
      <c r="S64" s="3"/>
      <c r="T64" s="4" t="s">
        <v>292</v>
      </c>
      <c r="AC64" s="3"/>
      <c r="AD64" s="4" t="s">
        <v>292</v>
      </c>
      <c r="AK64" s="4"/>
    </row>
    <row r="65">
      <c r="A65" s="3"/>
      <c r="B65" s="100" t="s">
        <v>63</v>
      </c>
      <c r="C65" s="100" t="s">
        <v>23</v>
      </c>
      <c r="D65" s="4" t="s">
        <v>24</v>
      </c>
      <c r="E65" s="4" t="s">
        <v>25</v>
      </c>
      <c r="F65" s="4" t="s">
        <v>26</v>
      </c>
      <c r="G65" s="4" t="s">
        <v>81</v>
      </c>
      <c r="H65" s="4" t="s">
        <v>82</v>
      </c>
      <c r="I65" s="4" t="s">
        <v>11</v>
      </c>
      <c r="J65" s="4" t="s">
        <v>27</v>
      </c>
      <c r="K65" s="3"/>
      <c r="L65" s="4" t="s">
        <v>83</v>
      </c>
      <c r="M65" s="4" t="s">
        <v>25</v>
      </c>
      <c r="N65" s="4" t="s">
        <v>26</v>
      </c>
      <c r="O65" s="4" t="s">
        <v>84</v>
      </c>
      <c r="P65" s="4" t="s">
        <v>82</v>
      </c>
      <c r="Q65" s="4" t="s">
        <v>11</v>
      </c>
      <c r="R65" s="4" t="s">
        <v>27</v>
      </c>
      <c r="S65" s="3"/>
      <c r="T65" s="100" t="s">
        <v>63</v>
      </c>
      <c r="U65" s="100" t="s">
        <v>23</v>
      </c>
      <c r="V65" s="4" t="s">
        <v>24</v>
      </c>
      <c r="W65" s="4" t="s">
        <v>25</v>
      </c>
      <c r="X65" s="4" t="s">
        <v>26</v>
      </c>
      <c r="Y65" s="4" t="s">
        <v>81</v>
      </c>
      <c r="Z65" s="4" t="s">
        <v>82</v>
      </c>
      <c r="AA65" s="4" t="s">
        <v>11</v>
      </c>
      <c r="AB65" s="4" t="s">
        <v>27</v>
      </c>
      <c r="AC65" s="3"/>
      <c r="AD65" s="4" t="s">
        <v>83</v>
      </c>
      <c r="AE65" s="4" t="s">
        <v>25</v>
      </c>
      <c r="AF65" s="4" t="s">
        <v>26</v>
      </c>
      <c r="AG65" s="4" t="s">
        <v>84</v>
      </c>
      <c r="AH65" s="4" t="s">
        <v>82</v>
      </c>
      <c r="AI65" s="4" t="s">
        <v>11</v>
      </c>
      <c r="AJ65" s="4" t="s">
        <v>27</v>
      </c>
      <c r="AK65" s="4"/>
    </row>
    <row r="66">
      <c r="A66" s="3"/>
      <c r="B66" s="38" t="s">
        <v>73</v>
      </c>
      <c r="C66" s="6">
        <v>222.0</v>
      </c>
      <c r="D66" s="6">
        <v>0.03</v>
      </c>
      <c r="E66" s="6">
        <v>-0.252</v>
      </c>
      <c r="F66" s="6">
        <v>0.311</v>
      </c>
      <c r="G66" s="6">
        <v>0.206</v>
      </c>
      <c r="H66" s="101">
        <v>0.14563106796116504</v>
      </c>
      <c r="I66" s="6">
        <v>0.836</v>
      </c>
      <c r="J66" s="6">
        <v>0.893</v>
      </c>
      <c r="K66" s="8"/>
      <c r="L66" s="6">
        <v>-0.056</v>
      </c>
      <c r="M66" s="6">
        <v>-0.275</v>
      </c>
      <c r="N66" s="6">
        <v>0.162</v>
      </c>
      <c r="O66" s="6">
        <v>-0.509</v>
      </c>
      <c r="P66" s="6">
        <v>0.111</v>
      </c>
      <c r="Q66" s="6">
        <v>0.612</v>
      </c>
      <c r="R66" s="6">
        <v>0.964</v>
      </c>
      <c r="S66" s="3"/>
      <c r="T66" s="38" t="s">
        <v>73</v>
      </c>
      <c r="U66" s="108" t="s">
        <v>285</v>
      </c>
      <c r="AC66" s="3"/>
      <c r="AD66" s="108" t="s">
        <v>285</v>
      </c>
      <c r="AK66" s="108"/>
    </row>
    <row r="67">
      <c r="A67" s="3"/>
      <c r="B67" s="38" t="s">
        <v>74</v>
      </c>
      <c r="C67" s="6">
        <v>222.0</v>
      </c>
      <c r="D67" s="6">
        <v>-0.226</v>
      </c>
      <c r="E67" s="6">
        <v>-0.523</v>
      </c>
      <c r="F67" s="6">
        <v>0.072</v>
      </c>
      <c r="G67" s="6">
        <v>-1.488</v>
      </c>
      <c r="H67" s="101">
        <v>0.15188172043010753</v>
      </c>
      <c r="I67" s="6">
        <v>0.137</v>
      </c>
      <c r="J67" s="6">
        <v>0.615</v>
      </c>
      <c r="K67" s="8"/>
      <c r="L67" s="6">
        <v>-0.155</v>
      </c>
      <c r="M67" s="6">
        <v>-0.405</v>
      </c>
      <c r="N67" s="6">
        <v>0.095</v>
      </c>
      <c r="O67" s="6">
        <v>-1.223</v>
      </c>
      <c r="P67" s="6">
        <v>0.127</v>
      </c>
      <c r="Q67" s="6">
        <v>0.223</v>
      </c>
      <c r="R67" s="6">
        <v>0.669</v>
      </c>
      <c r="S67" s="3"/>
      <c r="T67" s="38" t="s">
        <v>74</v>
      </c>
      <c r="AC67" s="3"/>
      <c r="AK67" s="108"/>
    </row>
    <row r="68">
      <c r="A68" s="3"/>
      <c r="B68" s="38" t="s">
        <v>69</v>
      </c>
      <c r="C68" s="6">
        <v>222.0</v>
      </c>
      <c r="D68" s="6">
        <v>-0.306</v>
      </c>
      <c r="E68" s="6">
        <v>-0.598</v>
      </c>
      <c r="F68" s="6">
        <v>-0.014</v>
      </c>
      <c r="G68" s="6">
        <v>-2.052</v>
      </c>
      <c r="H68" s="101">
        <v>0.14912280701754385</v>
      </c>
      <c r="I68" s="104">
        <v>0.04</v>
      </c>
      <c r="J68" s="6">
        <v>0.362</v>
      </c>
      <c r="K68" s="8"/>
      <c r="L68" s="6">
        <v>-0.907</v>
      </c>
      <c r="M68" s="6">
        <v>-1.557</v>
      </c>
      <c r="N68" s="6">
        <v>-0.257</v>
      </c>
      <c r="O68" s="6">
        <v>-2.751</v>
      </c>
      <c r="P68" s="6">
        <v>0.33</v>
      </c>
      <c r="Q68" s="104">
        <v>0.006</v>
      </c>
      <c r="R68" s="6">
        <v>0.058</v>
      </c>
      <c r="S68" s="3"/>
      <c r="T68" s="38" t="s">
        <v>69</v>
      </c>
      <c r="AC68" s="3"/>
      <c r="AK68" s="108"/>
    </row>
    <row r="69">
      <c r="A69" s="3"/>
      <c r="B69" s="38" t="s">
        <v>72</v>
      </c>
      <c r="C69" s="6">
        <v>222.0</v>
      </c>
      <c r="D69" s="6">
        <v>-0.109</v>
      </c>
      <c r="E69" s="6">
        <v>-0.405</v>
      </c>
      <c r="F69" s="6">
        <v>0.187</v>
      </c>
      <c r="G69" s="6">
        <v>-0.72</v>
      </c>
      <c r="H69" s="101">
        <v>0.1513888888888889</v>
      </c>
      <c r="I69" s="6">
        <v>0.472</v>
      </c>
      <c r="J69" s="6">
        <v>0.893</v>
      </c>
      <c r="K69" s="8"/>
      <c r="L69" s="6">
        <v>-0.01</v>
      </c>
      <c r="M69" s="6">
        <v>-0.438</v>
      </c>
      <c r="N69" s="6">
        <v>0.417</v>
      </c>
      <c r="O69" s="6">
        <v>-0.047</v>
      </c>
      <c r="P69" s="6">
        <v>0.217</v>
      </c>
      <c r="Q69" s="6">
        <v>0.963</v>
      </c>
      <c r="R69" s="6">
        <v>0.964</v>
      </c>
      <c r="S69" s="3"/>
      <c r="T69" s="38" t="s">
        <v>72</v>
      </c>
      <c r="AC69" s="3"/>
      <c r="AK69" s="108"/>
    </row>
    <row r="70">
      <c r="A70" s="3"/>
      <c r="B70" s="38" t="s">
        <v>76</v>
      </c>
      <c r="C70" s="6">
        <v>222.0</v>
      </c>
      <c r="D70" s="6">
        <v>-0.067</v>
      </c>
      <c r="E70" s="6">
        <v>-0.354</v>
      </c>
      <c r="F70" s="6">
        <v>0.219</v>
      </c>
      <c r="G70" s="6">
        <v>-0.461</v>
      </c>
      <c r="H70" s="101">
        <v>0.14533622559652928</v>
      </c>
      <c r="I70" s="6">
        <v>0.645</v>
      </c>
      <c r="J70" s="6">
        <v>0.893</v>
      </c>
      <c r="K70" s="8"/>
      <c r="L70" s="6">
        <v>-0.07</v>
      </c>
      <c r="M70" s="6">
        <v>-0.208</v>
      </c>
      <c r="N70" s="6">
        <v>0.068</v>
      </c>
      <c r="O70" s="6">
        <v>-0.997</v>
      </c>
      <c r="P70" s="6">
        <v>0.07</v>
      </c>
      <c r="Q70" s="6">
        <v>0.32</v>
      </c>
      <c r="R70" s="6">
        <v>0.72</v>
      </c>
      <c r="S70" s="3"/>
      <c r="T70" s="38" t="s">
        <v>76</v>
      </c>
      <c r="AC70" s="3"/>
      <c r="AK70" s="108"/>
    </row>
    <row r="71">
      <c r="A71" s="3"/>
      <c r="B71" s="38" t="s">
        <v>77</v>
      </c>
      <c r="C71" s="6">
        <v>222.0</v>
      </c>
      <c r="D71" s="6">
        <v>-0.062</v>
      </c>
      <c r="E71" s="6">
        <v>-0.363</v>
      </c>
      <c r="F71" s="6">
        <v>0.239</v>
      </c>
      <c r="G71" s="6">
        <v>-0.402</v>
      </c>
      <c r="H71" s="101">
        <v>0.15422885572139303</v>
      </c>
      <c r="I71" s="6">
        <v>0.687</v>
      </c>
      <c r="J71" s="6">
        <v>0.893</v>
      </c>
      <c r="K71" s="8"/>
      <c r="L71" s="6">
        <v>-0.085</v>
      </c>
      <c r="M71" s="6">
        <v>-0.185</v>
      </c>
      <c r="N71" s="6">
        <v>0.014</v>
      </c>
      <c r="O71" s="6">
        <v>-1.687</v>
      </c>
      <c r="P71" s="6">
        <v>0.05</v>
      </c>
      <c r="Q71" s="6">
        <v>0.093</v>
      </c>
      <c r="R71" s="6">
        <v>0.419</v>
      </c>
      <c r="S71" s="3"/>
      <c r="T71" s="38" t="s">
        <v>77</v>
      </c>
      <c r="AC71" s="3"/>
      <c r="AK71" s="108"/>
    </row>
    <row r="72">
      <c r="A72" s="3"/>
      <c r="B72" s="38" t="s">
        <v>75</v>
      </c>
      <c r="C72" s="6">
        <v>222.0</v>
      </c>
      <c r="D72" s="6">
        <v>-0.02</v>
      </c>
      <c r="E72" s="6">
        <v>-0.307</v>
      </c>
      <c r="F72" s="6">
        <v>0.267</v>
      </c>
      <c r="G72" s="6">
        <v>-0.134</v>
      </c>
      <c r="H72" s="101">
        <v>0.14925373134328357</v>
      </c>
      <c r="I72" s="6">
        <v>0.893</v>
      </c>
      <c r="J72" s="6">
        <v>0.893</v>
      </c>
      <c r="K72" s="8"/>
      <c r="L72" s="6">
        <v>-0.004</v>
      </c>
      <c r="M72" s="6">
        <v>-0.166</v>
      </c>
      <c r="N72" s="6">
        <v>0.158</v>
      </c>
      <c r="O72" s="6">
        <v>-0.045</v>
      </c>
      <c r="P72" s="6">
        <v>0.082</v>
      </c>
      <c r="Q72" s="6">
        <v>0.964</v>
      </c>
      <c r="R72" s="6">
        <v>0.964</v>
      </c>
      <c r="S72" s="3"/>
      <c r="T72" s="38" t="s">
        <v>75</v>
      </c>
      <c r="AC72" s="3"/>
      <c r="AK72" s="108"/>
    </row>
    <row r="73">
      <c r="A73" s="3"/>
      <c r="B73" s="38" t="s">
        <v>71</v>
      </c>
      <c r="C73" s="6">
        <v>222.0</v>
      </c>
      <c r="D73" s="6">
        <v>0.12</v>
      </c>
      <c r="E73" s="6">
        <v>-0.179</v>
      </c>
      <c r="F73" s="6">
        <v>0.418</v>
      </c>
      <c r="G73" s="6">
        <v>0.786</v>
      </c>
      <c r="H73" s="101">
        <v>0.15267175572519082</v>
      </c>
      <c r="I73" s="6">
        <v>0.432</v>
      </c>
      <c r="J73" s="6">
        <v>0.893</v>
      </c>
      <c r="K73" s="8"/>
      <c r="L73" s="6">
        <v>-0.022</v>
      </c>
      <c r="M73" s="6">
        <v>-0.481</v>
      </c>
      <c r="N73" s="6">
        <v>0.438</v>
      </c>
      <c r="O73" s="6">
        <v>-0.093</v>
      </c>
      <c r="P73" s="6">
        <v>0.233</v>
      </c>
      <c r="Q73" s="6">
        <v>0.926</v>
      </c>
      <c r="R73" s="6">
        <v>0.964</v>
      </c>
      <c r="S73" s="3"/>
      <c r="T73" s="38" t="s">
        <v>71</v>
      </c>
      <c r="AC73" s="3"/>
      <c r="AK73" s="108"/>
    </row>
    <row r="74">
      <c r="A74" s="3"/>
      <c r="B74" s="38" t="s">
        <v>70</v>
      </c>
      <c r="C74" s="6">
        <v>222.0</v>
      </c>
      <c r="D74" s="6">
        <v>-0.054</v>
      </c>
      <c r="E74" s="6">
        <v>-0.35</v>
      </c>
      <c r="F74" s="6">
        <v>0.243</v>
      </c>
      <c r="G74" s="6">
        <v>-0.354</v>
      </c>
      <c r="H74" s="101">
        <v>0.15254237288135594</v>
      </c>
      <c r="I74" s="6">
        <v>0.723</v>
      </c>
      <c r="J74" s="6">
        <v>0.893</v>
      </c>
      <c r="K74" s="8"/>
      <c r="L74" s="6">
        <v>0.06</v>
      </c>
      <c r="M74" s="6">
        <v>-0.225</v>
      </c>
      <c r="N74" s="6">
        <v>0.346</v>
      </c>
      <c r="O74" s="6">
        <v>0.418</v>
      </c>
      <c r="P74" s="6">
        <v>0.145</v>
      </c>
      <c r="Q74" s="6">
        <v>0.677</v>
      </c>
      <c r="R74" s="6">
        <v>0.964</v>
      </c>
      <c r="S74" s="3"/>
      <c r="T74" s="38" t="s">
        <v>70</v>
      </c>
      <c r="AC74" s="3"/>
      <c r="AK74" s="108"/>
    </row>
    <row r="75">
      <c r="A75" s="3"/>
      <c r="B75" s="3"/>
      <c r="C75" s="8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8"/>
      <c r="V75" s="3"/>
      <c r="W75" s="3"/>
      <c r="X75" s="3"/>
      <c r="Y75" s="3"/>
      <c r="Z75" s="3"/>
      <c r="AA75" s="3"/>
      <c r="AB75" s="8"/>
      <c r="AC75" s="3"/>
      <c r="AD75" s="3"/>
      <c r="AE75" s="3"/>
      <c r="AF75" s="3"/>
      <c r="AG75" s="3"/>
      <c r="AH75" s="3"/>
      <c r="AI75" s="3"/>
      <c r="AJ75" s="3"/>
      <c r="AK75" s="3"/>
    </row>
    <row r="76">
      <c r="A76" s="3"/>
      <c r="B76" s="3"/>
      <c r="C76" s="8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8"/>
      <c r="V76" s="3"/>
      <c r="W76" s="3"/>
      <c r="X76" s="3"/>
      <c r="Y76" s="3"/>
      <c r="Z76" s="3"/>
      <c r="AA76" s="3"/>
      <c r="AB76" s="8"/>
      <c r="AC76" s="3"/>
      <c r="AD76" s="3"/>
      <c r="AE76" s="3"/>
      <c r="AF76" s="3"/>
      <c r="AG76" s="3"/>
      <c r="AH76" s="3"/>
      <c r="AI76" s="3"/>
      <c r="AJ76" s="3"/>
      <c r="AK76" s="3"/>
    </row>
    <row r="77">
      <c r="A77" s="3"/>
      <c r="B77" s="3"/>
      <c r="C77" s="8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8"/>
      <c r="V77" s="3"/>
      <c r="W77" s="3"/>
      <c r="X77" s="3"/>
      <c r="Y77" s="3"/>
      <c r="Z77" s="3"/>
      <c r="AA77" s="3"/>
      <c r="AB77" s="8"/>
      <c r="AC77" s="3"/>
      <c r="AD77" s="3"/>
      <c r="AE77" s="3"/>
      <c r="AF77" s="3"/>
      <c r="AG77" s="3"/>
      <c r="AH77" s="3"/>
      <c r="AI77" s="3"/>
      <c r="AJ77" s="3"/>
      <c r="AK77" s="3"/>
    </row>
    <row r="78">
      <c r="A78" s="3"/>
      <c r="B78" s="3"/>
      <c r="C78" s="8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8"/>
      <c r="V78" s="3"/>
      <c r="W78" s="3"/>
      <c r="X78" s="3"/>
      <c r="Y78" s="3"/>
      <c r="Z78" s="3"/>
      <c r="AA78" s="3"/>
      <c r="AB78" s="8"/>
      <c r="AC78" s="3"/>
      <c r="AD78" s="3"/>
      <c r="AE78" s="3"/>
      <c r="AF78" s="3"/>
      <c r="AG78" s="3"/>
      <c r="AH78" s="3"/>
      <c r="AI78" s="3"/>
      <c r="AJ78" s="3"/>
      <c r="AK78" s="3"/>
    </row>
    <row r="79">
      <c r="A79" s="3"/>
      <c r="B79" s="3"/>
      <c r="C79" s="8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8"/>
      <c r="V79" s="3"/>
      <c r="W79" s="3"/>
      <c r="X79" s="3"/>
      <c r="Y79" s="3"/>
      <c r="Z79" s="3"/>
      <c r="AA79" s="3"/>
      <c r="AB79" s="8"/>
      <c r="AC79" s="3"/>
      <c r="AD79" s="3"/>
      <c r="AE79" s="3"/>
      <c r="AF79" s="3"/>
      <c r="AG79" s="3"/>
      <c r="AH79" s="3"/>
      <c r="AI79" s="3"/>
      <c r="AJ79" s="3"/>
      <c r="AK79" s="3"/>
    </row>
    <row r="80">
      <c r="A80" s="3"/>
      <c r="B80" s="3"/>
      <c r="C80" s="8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8"/>
      <c r="V80" s="3"/>
      <c r="W80" s="3"/>
      <c r="X80" s="3"/>
      <c r="Y80" s="3"/>
      <c r="Z80" s="3"/>
      <c r="AA80" s="3"/>
      <c r="AB80" s="8"/>
      <c r="AC80" s="3"/>
      <c r="AD80" s="3"/>
      <c r="AE80" s="3"/>
      <c r="AF80" s="3"/>
      <c r="AG80" s="3"/>
      <c r="AH80" s="3"/>
      <c r="AI80" s="3"/>
      <c r="AJ80" s="3"/>
      <c r="AK80" s="3"/>
    </row>
    <row r="81">
      <c r="A81" s="3"/>
      <c r="B81" s="3"/>
      <c r="C81" s="8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8"/>
      <c r="V81" s="3"/>
      <c r="W81" s="3"/>
      <c r="X81" s="3"/>
      <c r="Y81" s="3"/>
      <c r="Z81" s="3"/>
      <c r="AA81" s="3"/>
      <c r="AB81" s="8"/>
      <c r="AC81" s="3"/>
      <c r="AD81" s="3"/>
      <c r="AE81" s="3"/>
      <c r="AF81" s="3"/>
      <c r="AG81" s="3"/>
      <c r="AH81" s="3"/>
      <c r="AI81" s="3"/>
      <c r="AJ81" s="3"/>
      <c r="AK81" s="3"/>
    </row>
    <row r="82">
      <c r="A82" s="3"/>
      <c r="B82" s="3"/>
      <c r="C82" s="8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8"/>
      <c r="V82" s="3"/>
      <c r="W82" s="3"/>
      <c r="X82" s="3"/>
      <c r="Y82" s="3"/>
      <c r="Z82" s="3"/>
      <c r="AA82" s="3"/>
      <c r="AB82" s="8"/>
      <c r="AC82" s="3"/>
      <c r="AD82" s="3"/>
      <c r="AE82" s="3"/>
      <c r="AF82" s="3"/>
      <c r="AG82" s="3"/>
      <c r="AH82" s="3"/>
      <c r="AI82" s="3"/>
      <c r="AJ82" s="3"/>
      <c r="AK82" s="3"/>
    </row>
    <row r="83">
      <c r="A83" s="3"/>
      <c r="B83" s="3"/>
      <c r="C83" s="8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8"/>
      <c r="V83" s="3"/>
      <c r="W83" s="3"/>
      <c r="X83" s="3"/>
      <c r="Y83" s="3"/>
      <c r="Z83" s="3"/>
      <c r="AA83" s="3"/>
      <c r="AB83" s="8"/>
      <c r="AC83" s="3"/>
      <c r="AD83" s="3"/>
      <c r="AE83" s="3"/>
      <c r="AF83" s="3"/>
      <c r="AG83" s="3"/>
      <c r="AH83" s="3"/>
      <c r="AI83" s="3"/>
      <c r="AJ83" s="3"/>
      <c r="AK83" s="3"/>
    </row>
    <row r="84">
      <c r="A84" s="3"/>
      <c r="B84" s="3"/>
      <c r="C84" s="8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8"/>
      <c r="V84" s="3"/>
      <c r="W84" s="3"/>
      <c r="X84" s="3"/>
      <c r="Y84" s="3"/>
      <c r="Z84" s="3"/>
      <c r="AA84" s="3"/>
      <c r="AB84" s="8"/>
      <c r="AC84" s="3"/>
      <c r="AD84" s="3"/>
      <c r="AE84" s="3"/>
      <c r="AF84" s="3"/>
      <c r="AG84" s="3"/>
      <c r="AH84" s="3"/>
      <c r="AI84" s="3"/>
      <c r="AJ84" s="3"/>
      <c r="AK84" s="3"/>
    </row>
    <row r="85">
      <c r="A85" s="3"/>
      <c r="B85" s="3"/>
      <c r="C85" s="8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8"/>
      <c r="V85" s="3"/>
      <c r="W85" s="3"/>
      <c r="X85" s="3"/>
      <c r="Y85" s="3"/>
      <c r="Z85" s="3"/>
      <c r="AA85" s="3"/>
      <c r="AB85" s="8"/>
      <c r="AC85" s="3"/>
      <c r="AD85" s="3"/>
      <c r="AE85" s="3"/>
      <c r="AF85" s="3"/>
      <c r="AG85" s="3"/>
      <c r="AH85" s="3"/>
      <c r="AI85" s="3"/>
      <c r="AJ85" s="3"/>
      <c r="AK85" s="3"/>
    </row>
    <row r="86">
      <c r="A86" s="3"/>
      <c r="B86" s="3"/>
      <c r="C86" s="8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8"/>
      <c r="V86" s="3"/>
      <c r="W86" s="3"/>
      <c r="X86" s="3"/>
      <c r="Y86" s="3"/>
      <c r="Z86" s="3"/>
      <c r="AA86" s="3"/>
      <c r="AB86" s="8"/>
      <c r="AC86" s="3"/>
      <c r="AD86" s="3"/>
      <c r="AE86" s="3"/>
      <c r="AF86" s="3"/>
      <c r="AG86" s="3"/>
      <c r="AH86" s="3"/>
      <c r="AI86" s="3"/>
      <c r="AJ86" s="3"/>
      <c r="AK86" s="3"/>
    </row>
    <row r="87">
      <c r="A87" s="3"/>
      <c r="B87" s="3"/>
      <c r="C87" s="8"/>
      <c r="D87" s="8"/>
      <c r="E87" s="8"/>
      <c r="F87" s="8"/>
      <c r="G87" s="8"/>
      <c r="H87" s="8"/>
      <c r="I87" s="8"/>
      <c r="J87" s="8"/>
      <c r="K87" s="3"/>
      <c r="L87" s="3"/>
      <c r="M87" s="3"/>
      <c r="N87" s="3"/>
      <c r="O87" s="3"/>
      <c r="P87" s="3"/>
      <c r="Q87" s="3"/>
      <c r="R87" s="3"/>
      <c r="S87" s="3"/>
      <c r="T87" s="3"/>
      <c r="U87" s="8"/>
      <c r="V87" s="8"/>
      <c r="W87" s="8"/>
      <c r="X87" s="8"/>
      <c r="Y87" s="8"/>
      <c r="Z87" s="8"/>
      <c r="AA87" s="8"/>
      <c r="AB87" s="8"/>
      <c r="AC87" s="3"/>
      <c r="AD87" s="3"/>
      <c r="AE87" s="3"/>
      <c r="AF87" s="3"/>
      <c r="AG87" s="3"/>
      <c r="AH87" s="3"/>
      <c r="AI87" s="3"/>
      <c r="AJ87" s="3"/>
      <c r="AK87" s="3"/>
    </row>
    <row r="88">
      <c r="A88" s="3"/>
      <c r="B88" s="3"/>
      <c r="C88" s="8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8"/>
      <c r="V88" s="3"/>
      <c r="W88" s="3"/>
      <c r="X88" s="3"/>
      <c r="Y88" s="3"/>
      <c r="Z88" s="3"/>
      <c r="AA88" s="3"/>
      <c r="AB88" s="8"/>
      <c r="AC88" s="3"/>
      <c r="AD88" s="3"/>
      <c r="AE88" s="3"/>
      <c r="AF88" s="3"/>
      <c r="AG88" s="3"/>
      <c r="AH88" s="3"/>
      <c r="AI88" s="3"/>
      <c r="AJ88" s="3"/>
      <c r="AK88" s="3"/>
    </row>
    <row r="89">
      <c r="A89" s="3"/>
      <c r="B89" s="3"/>
      <c r="C89" s="8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8"/>
      <c r="V89" s="3"/>
      <c r="W89" s="3"/>
      <c r="X89" s="3"/>
      <c r="Y89" s="3"/>
      <c r="Z89" s="3"/>
      <c r="AA89" s="3"/>
      <c r="AB89" s="8"/>
      <c r="AC89" s="3"/>
      <c r="AD89" s="3"/>
      <c r="AE89" s="3"/>
      <c r="AF89" s="3"/>
      <c r="AG89" s="3"/>
      <c r="AH89" s="3"/>
      <c r="AI89" s="3"/>
      <c r="AJ89" s="3"/>
      <c r="AK89" s="3"/>
    </row>
    <row r="90">
      <c r="A90" s="3"/>
      <c r="B90" s="3"/>
      <c r="C90" s="8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8"/>
      <c r="V90" s="3"/>
      <c r="W90" s="3"/>
      <c r="X90" s="3"/>
      <c r="Y90" s="3"/>
      <c r="Z90" s="3"/>
      <c r="AA90" s="3"/>
      <c r="AB90" s="8"/>
      <c r="AC90" s="3"/>
      <c r="AD90" s="3"/>
      <c r="AE90" s="3"/>
      <c r="AF90" s="3"/>
      <c r="AG90" s="3"/>
      <c r="AH90" s="3"/>
      <c r="AI90" s="3"/>
      <c r="AJ90" s="3"/>
      <c r="AK90" s="3"/>
    </row>
    <row r="91">
      <c r="A91" s="3"/>
      <c r="B91" s="3"/>
      <c r="C91" s="8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8"/>
      <c r="V91" s="3"/>
      <c r="W91" s="3"/>
      <c r="X91" s="3"/>
      <c r="Y91" s="3"/>
      <c r="Z91" s="3"/>
      <c r="AA91" s="3"/>
      <c r="AB91" s="8"/>
      <c r="AC91" s="3"/>
      <c r="AD91" s="3"/>
      <c r="AE91" s="3"/>
      <c r="AF91" s="3"/>
      <c r="AG91" s="3"/>
      <c r="AH91" s="3"/>
      <c r="AI91" s="3"/>
      <c r="AJ91" s="3"/>
      <c r="AK91" s="3"/>
    </row>
    <row r="92">
      <c r="A92" s="3"/>
      <c r="B92" s="3"/>
      <c r="C92" s="8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8"/>
      <c r="V92" s="3"/>
      <c r="W92" s="3"/>
      <c r="X92" s="3"/>
      <c r="Y92" s="3"/>
      <c r="Z92" s="3"/>
      <c r="AA92" s="3"/>
      <c r="AB92" s="8"/>
      <c r="AC92" s="3"/>
      <c r="AD92" s="3"/>
      <c r="AE92" s="3"/>
      <c r="AF92" s="3"/>
      <c r="AG92" s="3"/>
      <c r="AH92" s="3"/>
      <c r="AI92" s="3"/>
      <c r="AJ92" s="3"/>
      <c r="AK92" s="3"/>
    </row>
    <row r="93">
      <c r="A93" s="3"/>
      <c r="B93" s="3"/>
      <c r="C93" s="8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8"/>
      <c r="V93" s="3"/>
      <c r="W93" s="3"/>
      <c r="X93" s="3"/>
      <c r="Y93" s="3"/>
      <c r="Z93" s="3"/>
      <c r="AA93" s="3"/>
      <c r="AB93" s="8"/>
      <c r="AC93" s="3"/>
      <c r="AD93" s="3"/>
      <c r="AE93" s="3"/>
      <c r="AF93" s="3"/>
      <c r="AG93" s="3"/>
      <c r="AH93" s="3"/>
      <c r="AI93" s="3"/>
      <c r="AJ93" s="3"/>
      <c r="AK93" s="3"/>
    </row>
    <row r="94">
      <c r="A94" s="3"/>
      <c r="B94" s="3"/>
      <c r="C94" s="8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8"/>
      <c r="V94" s="3"/>
      <c r="W94" s="3"/>
      <c r="X94" s="3"/>
      <c r="Y94" s="3"/>
      <c r="Z94" s="3"/>
      <c r="AA94" s="3"/>
      <c r="AB94" s="8"/>
      <c r="AC94" s="3"/>
      <c r="AD94" s="3"/>
      <c r="AE94" s="3"/>
      <c r="AF94" s="3"/>
      <c r="AG94" s="3"/>
      <c r="AH94" s="3"/>
      <c r="AI94" s="3"/>
      <c r="AJ94" s="3"/>
      <c r="AK94" s="3"/>
    </row>
    <row r="95">
      <c r="A95" s="3"/>
      <c r="B95" s="3"/>
      <c r="C95" s="8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8"/>
      <c r="V95" s="3"/>
      <c r="W95" s="3"/>
      <c r="X95" s="3"/>
      <c r="Y95" s="3"/>
      <c r="Z95" s="3"/>
      <c r="AA95" s="3"/>
      <c r="AB95" s="8"/>
      <c r="AC95" s="3"/>
      <c r="AD95" s="3"/>
      <c r="AE95" s="3"/>
      <c r="AF95" s="3"/>
      <c r="AG95" s="3"/>
      <c r="AH95" s="3"/>
      <c r="AI95" s="3"/>
      <c r="AJ95" s="3"/>
      <c r="AK95" s="3"/>
    </row>
    <row r="96">
      <c r="A96" s="3"/>
      <c r="B96" s="3"/>
      <c r="C96" s="8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8"/>
      <c r="V96" s="3"/>
      <c r="W96" s="3"/>
      <c r="X96" s="3"/>
      <c r="Y96" s="3"/>
      <c r="Z96" s="3"/>
      <c r="AA96" s="3"/>
      <c r="AB96" s="8"/>
      <c r="AC96" s="3"/>
      <c r="AD96" s="3"/>
      <c r="AE96" s="3"/>
      <c r="AF96" s="3"/>
      <c r="AG96" s="3"/>
      <c r="AH96" s="3"/>
      <c r="AI96" s="3"/>
      <c r="AJ96" s="3"/>
      <c r="AK96" s="3"/>
    </row>
    <row r="97">
      <c r="A97" s="3"/>
      <c r="B97" s="3"/>
      <c r="C97" s="8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8"/>
      <c r="V97" s="3"/>
      <c r="W97" s="3"/>
      <c r="X97" s="3"/>
      <c r="Y97" s="3"/>
      <c r="Z97" s="3"/>
      <c r="AA97" s="3"/>
      <c r="AB97" s="8"/>
      <c r="AC97" s="3"/>
      <c r="AD97" s="3"/>
      <c r="AE97" s="3"/>
      <c r="AF97" s="3"/>
      <c r="AG97" s="3"/>
      <c r="AH97" s="3"/>
      <c r="AI97" s="3"/>
      <c r="AJ97" s="3"/>
      <c r="AK97" s="3"/>
    </row>
    <row r="98">
      <c r="A98" s="3"/>
      <c r="B98" s="3"/>
      <c r="C98" s="8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8"/>
      <c r="V98" s="3"/>
      <c r="W98" s="3"/>
      <c r="X98" s="3"/>
      <c r="Y98" s="3"/>
      <c r="Z98" s="3"/>
      <c r="AA98" s="3"/>
      <c r="AB98" s="8"/>
      <c r="AC98" s="3"/>
      <c r="AD98" s="3"/>
      <c r="AE98" s="3"/>
      <c r="AF98" s="3"/>
      <c r="AG98" s="3"/>
      <c r="AH98" s="3"/>
      <c r="AI98" s="3"/>
      <c r="AJ98" s="3"/>
      <c r="AK98" s="3"/>
    </row>
    <row r="99">
      <c r="A99" s="3"/>
      <c r="B99" s="3"/>
      <c r="C99" s="8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8"/>
      <c r="V99" s="3"/>
      <c r="W99" s="3"/>
      <c r="X99" s="3"/>
      <c r="Y99" s="3"/>
      <c r="Z99" s="3"/>
      <c r="AA99" s="3"/>
      <c r="AB99" s="8"/>
      <c r="AC99" s="3"/>
      <c r="AD99" s="3"/>
      <c r="AE99" s="3"/>
      <c r="AF99" s="3"/>
      <c r="AG99" s="3"/>
      <c r="AH99" s="3"/>
      <c r="AI99" s="3"/>
      <c r="AJ99" s="3"/>
      <c r="AK99" s="3"/>
    </row>
    <row r="100">
      <c r="A100" s="3"/>
      <c r="B100" s="7"/>
      <c r="C100" s="7"/>
      <c r="D100" s="7"/>
      <c r="E100" s="7"/>
      <c r="F100" s="7"/>
      <c r="G100" s="7"/>
      <c r="H100" s="7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8"/>
      <c r="V100" s="3"/>
      <c r="W100" s="3"/>
      <c r="X100" s="3"/>
      <c r="Y100" s="3"/>
      <c r="Z100" s="3"/>
      <c r="AA100" s="3"/>
      <c r="AB100" s="8"/>
      <c r="AC100" s="3"/>
      <c r="AD100" s="3"/>
      <c r="AE100" s="3"/>
      <c r="AF100" s="3"/>
      <c r="AG100" s="3"/>
      <c r="AH100" s="3"/>
      <c r="AI100" s="3"/>
      <c r="AJ100" s="3"/>
      <c r="AK100" s="3"/>
    </row>
    <row r="101">
      <c r="A101" s="3"/>
      <c r="B101" s="98"/>
      <c r="C101" s="98"/>
      <c r="D101" s="26"/>
      <c r="E101" s="26"/>
      <c r="F101" s="26"/>
      <c r="G101" s="26"/>
      <c r="H101" s="26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8"/>
      <c r="V101" s="3"/>
      <c r="W101" s="3"/>
      <c r="X101" s="3"/>
      <c r="Y101" s="3"/>
      <c r="Z101" s="3"/>
      <c r="AA101" s="3"/>
      <c r="AB101" s="8"/>
      <c r="AC101" s="3"/>
      <c r="AD101" s="3"/>
      <c r="AE101" s="3"/>
      <c r="AF101" s="3"/>
      <c r="AG101" s="3"/>
      <c r="AH101" s="3"/>
      <c r="AI101" s="3"/>
      <c r="AJ101" s="3"/>
      <c r="AK101" s="3"/>
    </row>
    <row r="102">
      <c r="A102" s="3"/>
      <c r="B102" s="3"/>
      <c r="C102" s="8"/>
      <c r="D102" s="8"/>
      <c r="E102" s="8"/>
      <c r="F102" s="8"/>
      <c r="G102" s="8"/>
      <c r="H102" s="8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8"/>
      <c r="V102" s="3"/>
      <c r="W102" s="3"/>
      <c r="X102" s="3"/>
      <c r="Y102" s="3"/>
      <c r="Z102" s="3"/>
      <c r="AA102" s="3"/>
      <c r="AB102" s="8"/>
      <c r="AC102" s="3"/>
      <c r="AD102" s="3"/>
      <c r="AE102" s="3"/>
      <c r="AF102" s="3"/>
      <c r="AG102" s="3"/>
      <c r="AH102" s="3"/>
      <c r="AI102" s="3"/>
      <c r="AJ102" s="3"/>
      <c r="AK102" s="3"/>
    </row>
    <row r="103">
      <c r="A103" s="3"/>
      <c r="B103" s="3"/>
      <c r="C103" s="8"/>
      <c r="D103" s="8"/>
      <c r="E103" s="8"/>
      <c r="F103" s="8"/>
      <c r="G103" s="8"/>
      <c r="H103" s="8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8"/>
      <c r="V103" s="3"/>
      <c r="W103" s="3"/>
      <c r="X103" s="3"/>
      <c r="Y103" s="3"/>
      <c r="Z103" s="3"/>
      <c r="AA103" s="3"/>
      <c r="AB103" s="8"/>
      <c r="AC103" s="3"/>
      <c r="AD103" s="3"/>
      <c r="AE103" s="3"/>
      <c r="AF103" s="3"/>
      <c r="AG103" s="3"/>
      <c r="AH103" s="3"/>
      <c r="AI103" s="3"/>
      <c r="AJ103" s="3"/>
      <c r="AK103" s="3"/>
    </row>
    <row r="104">
      <c r="A104" s="3"/>
      <c r="B104" s="3"/>
      <c r="C104" s="8"/>
      <c r="D104" s="8"/>
      <c r="E104" s="8"/>
      <c r="F104" s="8"/>
      <c r="G104" s="8"/>
      <c r="H104" s="8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8"/>
      <c r="V104" s="3"/>
      <c r="W104" s="3"/>
      <c r="X104" s="3"/>
      <c r="Y104" s="3"/>
      <c r="Z104" s="3"/>
      <c r="AA104" s="3"/>
      <c r="AB104" s="8"/>
      <c r="AC104" s="3"/>
      <c r="AD104" s="3"/>
      <c r="AE104" s="3"/>
      <c r="AF104" s="3"/>
      <c r="AG104" s="3"/>
      <c r="AH104" s="3"/>
      <c r="AI104" s="3"/>
      <c r="AJ104" s="3"/>
      <c r="AK104" s="3"/>
    </row>
    <row r="105">
      <c r="A105" s="3"/>
      <c r="B105" s="3"/>
      <c r="C105" s="8"/>
      <c r="D105" s="8"/>
      <c r="E105" s="8"/>
      <c r="F105" s="8"/>
      <c r="G105" s="8"/>
      <c r="H105" s="8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8"/>
      <c r="V105" s="3"/>
      <c r="W105" s="3"/>
      <c r="X105" s="3"/>
      <c r="Y105" s="3"/>
      <c r="Z105" s="3"/>
      <c r="AA105" s="3"/>
      <c r="AB105" s="8"/>
      <c r="AC105" s="3"/>
      <c r="AD105" s="3"/>
      <c r="AE105" s="3"/>
      <c r="AF105" s="3"/>
      <c r="AG105" s="3"/>
      <c r="AH105" s="3"/>
      <c r="AI105" s="3"/>
      <c r="AJ105" s="3"/>
      <c r="AK105" s="3"/>
    </row>
    <row r="106">
      <c r="A106" s="3"/>
      <c r="B106" s="3"/>
      <c r="C106" s="8"/>
      <c r="D106" s="8"/>
      <c r="E106" s="8"/>
      <c r="F106" s="8"/>
      <c r="G106" s="8"/>
      <c r="H106" s="8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8"/>
      <c r="V106" s="3"/>
      <c r="W106" s="3"/>
      <c r="X106" s="3"/>
      <c r="Y106" s="3"/>
      <c r="Z106" s="3"/>
      <c r="AA106" s="3"/>
      <c r="AB106" s="8"/>
      <c r="AC106" s="3"/>
      <c r="AD106" s="3"/>
      <c r="AE106" s="3"/>
      <c r="AF106" s="3"/>
      <c r="AG106" s="3"/>
      <c r="AH106" s="3"/>
      <c r="AI106" s="3"/>
      <c r="AJ106" s="3"/>
      <c r="AK106" s="3"/>
    </row>
    <row r="107">
      <c r="A107" s="3"/>
      <c r="B107" s="3"/>
      <c r="C107" s="8"/>
      <c r="D107" s="8"/>
      <c r="E107" s="8"/>
      <c r="F107" s="8"/>
      <c r="G107" s="8"/>
      <c r="H107" s="8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8"/>
      <c r="V107" s="3"/>
      <c r="W107" s="3"/>
      <c r="X107" s="3"/>
      <c r="Y107" s="3"/>
      <c r="Z107" s="3"/>
      <c r="AA107" s="3"/>
      <c r="AB107" s="8"/>
      <c r="AC107" s="3"/>
      <c r="AD107" s="3"/>
      <c r="AE107" s="3"/>
      <c r="AF107" s="3"/>
      <c r="AG107" s="3"/>
      <c r="AH107" s="3"/>
      <c r="AI107" s="3"/>
      <c r="AJ107" s="3"/>
      <c r="AK107" s="3"/>
    </row>
    <row r="108">
      <c r="A108" s="3"/>
      <c r="B108" s="3"/>
      <c r="C108" s="8"/>
      <c r="D108" s="8"/>
      <c r="E108" s="8"/>
      <c r="F108" s="8"/>
      <c r="G108" s="8"/>
      <c r="H108" s="8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8"/>
      <c r="V108" s="3"/>
      <c r="W108" s="3"/>
      <c r="X108" s="3"/>
      <c r="Y108" s="3"/>
      <c r="Z108" s="3"/>
      <c r="AA108" s="3"/>
      <c r="AB108" s="8"/>
      <c r="AC108" s="3"/>
      <c r="AD108" s="3"/>
      <c r="AE108" s="3"/>
      <c r="AF108" s="3"/>
      <c r="AG108" s="3"/>
      <c r="AH108" s="3"/>
      <c r="AI108" s="3"/>
      <c r="AJ108" s="3"/>
      <c r="AK108" s="3"/>
    </row>
    <row r="109">
      <c r="A109" s="3"/>
      <c r="B109" s="3"/>
      <c r="C109" s="8"/>
      <c r="D109" s="8"/>
      <c r="E109" s="8"/>
      <c r="F109" s="8"/>
      <c r="G109" s="8"/>
      <c r="H109" s="8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8"/>
      <c r="V109" s="3"/>
      <c r="W109" s="3"/>
      <c r="X109" s="3"/>
      <c r="Y109" s="3"/>
      <c r="Z109" s="3"/>
      <c r="AA109" s="3"/>
      <c r="AB109" s="8"/>
      <c r="AC109" s="3"/>
      <c r="AD109" s="3"/>
      <c r="AE109" s="3"/>
      <c r="AF109" s="3"/>
      <c r="AG109" s="3"/>
      <c r="AH109" s="3"/>
      <c r="AI109" s="3"/>
      <c r="AJ109" s="3"/>
      <c r="AK109" s="3"/>
    </row>
  </sheetData>
  <mergeCells count="40">
    <mergeCell ref="B2:R2"/>
    <mergeCell ref="T2:AJ2"/>
    <mergeCell ref="C3:J3"/>
    <mergeCell ref="L3:S3"/>
    <mergeCell ref="U3:AB3"/>
    <mergeCell ref="AD3:AK3"/>
    <mergeCell ref="B4:J4"/>
    <mergeCell ref="AD4:AJ4"/>
    <mergeCell ref="B16:J16"/>
    <mergeCell ref="B28:J28"/>
    <mergeCell ref="B40:J40"/>
    <mergeCell ref="B52:J52"/>
    <mergeCell ref="B64:J64"/>
    <mergeCell ref="L4:S4"/>
    <mergeCell ref="T4:AB4"/>
    <mergeCell ref="L16:S16"/>
    <mergeCell ref="T16:AB16"/>
    <mergeCell ref="AD16:AJ16"/>
    <mergeCell ref="U18:AB26"/>
    <mergeCell ref="AD18:AJ26"/>
    <mergeCell ref="L28:S28"/>
    <mergeCell ref="T28:AB28"/>
    <mergeCell ref="AD28:AJ28"/>
    <mergeCell ref="U30:AB38"/>
    <mergeCell ref="AD30:AJ38"/>
    <mergeCell ref="L40:R40"/>
    <mergeCell ref="AD40:AJ40"/>
    <mergeCell ref="L52:R52"/>
    <mergeCell ref="L64:R64"/>
    <mergeCell ref="T64:AB64"/>
    <mergeCell ref="AD64:AJ64"/>
    <mergeCell ref="U66:AB74"/>
    <mergeCell ref="AD66:AJ74"/>
    <mergeCell ref="T40:AB40"/>
    <mergeCell ref="U42:AB50"/>
    <mergeCell ref="AD42:AJ50"/>
    <mergeCell ref="T52:AB52"/>
    <mergeCell ref="AD52:AJ52"/>
    <mergeCell ref="U54:AB62"/>
    <mergeCell ref="AD54:AJ62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7" width="15.63"/>
  </cols>
  <sheetData>
    <row r="1">
      <c r="A1" s="1" t="s">
        <v>20</v>
      </c>
    </row>
    <row r="2">
      <c r="A2" s="10"/>
      <c r="B2" s="10"/>
      <c r="C2" s="10"/>
      <c r="D2" s="10"/>
      <c r="E2" s="10"/>
      <c r="F2" s="10"/>
      <c r="G2" s="10"/>
    </row>
    <row r="3">
      <c r="A3" s="10" t="s">
        <v>21</v>
      </c>
    </row>
    <row r="4">
      <c r="A4" s="11" t="s">
        <v>22</v>
      </c>
      <c r="B4" s="4" t="s">
        <v>23</v>
      </c>
      <c r="C4" s="4" t="s">
        <v>24</v>
      </c>
      <c r="D4" s="4" t="s">
        <v>25</v>
      </c>
      <c r="E4" s="4" t="s">
        <v>26</v>
      </c>
      <c r="F4" s="4" t="s">
        <v>11</v>
      </c>
      <c r="G4" s="4" t="s">
        <v>27</v>
      </c>
    </row>
    <row r="5">
      <c r="A5" s="12" t="s">
        <v>28</v>
      </c>
      <c r="B5" s="6">
        <v>1568.0</v>
      </c>
      <c r="C5" s="6">
        <v>-0.014</v>
      </c>
      <c r="D5" s="6">
        <v>-0.123</v>
      </c>
      <c r="E5" s="6">
        <v>0.095</v>
      </c>
      <c r="F5" s="6">
        <v>0.803</v>
      </c>
      <c r="G5" s="6">
        <v>0.942</v>
      </c>
    </row>
    <row r="6">
      <c r="A6" s="12" t="s">
        <v>29</v>
      </c>
      <c r="B6" s="6">
        <v>1568.0</v>
      </c>
      <c r="C6" s="6">
        <v>-0.062</v>
      </c>
      <c r="D6" s="6">
        <v>-0.172</v>
      </c>
      <c r="E6" s="6">
        <v>0.049</v>
      </c>
      <c r="F6" s="6">
        <v>0.273</v>
      </c>
      <c r="G6" s="6">
        <v>0.705</v>
      </c>
    </row>
    <row r="7">
      <c r="A7" s="12" t="s">
        <v>30</v>
      </c>
      <c r="B7" s="6">
        <v>1568.0</v>
      </c>
      <c r="C7" s="6">
        <v>-0.073</v>
      </c>
      <c r="D7" s="6">
        <v>-0.182</v>
      </c>
      <c r="E7" s="6">
        <v>0.037</v>
      </c>
      <c r="F7" s="6">
        <v>0.194</v>
      </c>
      <c r="G7" s="6">
        <v>0.705</v>
      </c>
    </row>
    <row r="8">
      <c r="A8" s="8"/>
      <c r="B8" s="8"/>
      <c r="C8" s="8"/>
      <c r="D8" s="8"/>
      <c r="E8" s="8"/>
      <c r="F8" s="8"/>
      <c r="G8" s="8"/>
    </row>
    <row r="9">
      <c r="A9" s="10" t="s">
        <v>31</v>
      </c>
    </row>
    <row r="10">
      <c r="A10" s="11" t="s">
        <v>22</v>
      </c>
      <c r="B10" s="4" t="s">
        <v>23</v>
      </c>
      <c r="C10" s="4" t="s">
        <v>32</v>
      </c>
      <c r="D10" s="4" t="s">
        <v>25</v>
      </c>
      <c r="E10" s="4" t="s">
        <v>26</v>
      </c>
      <c r="F10" s="4" t="s">
        <v>11</v>
      </c>
      <c r="G10" s="4" t="s">
        <v>27</v>
      </c>
    </row>
    <row r="11">
      <c r="A11" s="12" t="s">
        <v>28</v>
      </c>
      <c r="B11" s="6">
        <v>656.0</v>
      </c>
      <c r="C11" s="6">
        <v>-0.006</v>
      </c>
      <c r="D11" s="6">
        <v>-0.176</v>
      </c>
      <c r="E11" s="6">
        <v>0.164</v>
      </c>
      <c r="F11" s="6">
        <v>0.942</v>
      </c>
      <c r="G11" s="6">
        <v>0.942</v>
      </c>
    </row>
    <row r="12">
      <c r="A12" s="12" t="s">
        <v>29</v>
      </c>
      <c r="B12" s="6">
        <v>656.0</v>
      </c>
      <c r="C12" s="6">
        <v>0.082</v>
      </c>
      <c r="D12" s="6">
        <v>-0.09</v>
      </c>
      <c r="E12" s="6">
        <v>0.253</v>
      </c>
      <c r="F12" s="6">
        <v>0.353</v>
      </c>
      <c r="G12" s="6">
        <v>0.705</v>
      </c>
    </row>
    <row r="13">
      <c r="A13" s="12" t="s">
        <v>30</v>
      </c>
      <c r="B13" s="6">
        <v>656.0</v>
      </c>
      <c r="C13" s="6">
        <v>0.02</v>
      </c>
      <c r="D13" s="6">
        <v>-0.151</v>
      </c>
      <c r="E13" s="6">
        <v>0.191</v>
      </c>
      <c r="F13" s="6">
        <v>0.82</v>
      </c>
      <c r="G13" s="6">
        <v>0.942</v>
      </c>
    </row>
  </sheetData>
  <mergeCells count="2">
    <mergeCell ref="A3:G3"/>
    <mergeCell ref="A9:G9"/>
  </mergeCell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7.38"/>
    <col customWidth="1" min="7" max="7" width="6.5"/>
  </cols>
  <sheetData>
    <row r="1">
      <c r="A1" s="1" t="s">
        <v>33</v>
      </c>
    </row>
    <row r="3">
      <c r="B3" s="13" t="s">
        <v>34</v>
      </c>
      <c r="G3" s="3"/>
      <c r="H3" s="3"/>
      <c r="I3" s="3"/>
      <c r="J3" s="3"/>
      <c r="K3" s="3"/>
      <c r="L3" s="3"/>
    </row>
    <row r="4">
      <c r="B4" s="14" t="s">
        <v>35</v>
      </c>
      <c r="G4" s="3"/>
      <c r="H4" s="3"/>
      <c r="I4" s="3"/>
      <c r="J4" s="3"/>
      <c r="K4" s="3"/>
      <c r="L4" s="3"/>
    </row>
    <row r="5">
      <c r="B5" s="3"/>
      <c r="C5" s="15" t="s">
        <v>36</v>
      </c>
      <c r="D5" s="16"/>
      <c r="E5" s="16"/>
      <c r="F5" s="16"/>
      <c r="G5" s="3"/>
      <c r="H5" s="3"/>
      <c r="I5" s="3"/>
      <c r="J5" s="3"/>
      <c r="K5" s="3"/>
      <c r="L5" s="3"/>
    </row>
    <row r="6">
      <c r="B6" s="3"/>
      <c r="C6" s="17" t="s">
        <v>37</v>
      </c>
      <c r="D6" s="17" t="s">
        <v>38</v>
      </c>
      <c r="E6" s="17" t="s">
        <v>10</v>
      </c>
      <c r="F6" s="17" t="s">
        <v>11</v>
      </c>
      <c r="G6" s="3"/>
      <c r="H6" s="3"/>
      <c r="I6" s="3"/>
      <c r="J6" s="3"/>
      <c r="K6" s="3"/>
      <c r="L6" s="3"/>
    </row>
    <row r="7">
      <c r="B7" s="18" t="s">
        <v>39</v>
      </c>
      <c r="C7" s="6">
        <v>2736.0</v>
      </c>
      <c r="D7" s="6">
        <v>0.001</v>
      </c>
      <c r="E7" s="6">
        <v>1.66</v>
      </c>
      <c r="F7" s="6" t="s">
        <v>40</v>
      </c>
      <c r="G7" s="3"/>
      <c r="H7" s="3"/>
      <c r="I7" s="3"/>
      <c r="J7" s="3"/>
      <c r="K7" s="3"/>
      <c r="L7" s="3"/>
    </row>
    <row r="8">
      <c r="B8" s="18" t="s">
        <v>2</v>
      </c>
      <c r="C8" s="6">
        <v>8428.0</v>
      </c>
      <c r="D8" s="6">
        <v>0.003</v>
      </c>
      <c r="E8" s="6">
        <v>5.114</v>
      </c>
      <c r="F8" s="6" t="s">
        <v>41</v>
      </c>
      <c r="G8" s="3"/>
      <c r="H8" s="3"/>
      <c r="I8" s="3"/>
      <c r="J8" s="3"/>
      <c r="K8" s="3"/>
      <c r="L8" s="3"/>
    </row>
    <row r="9">
      <c r="B9" s="18" t="s">
        <v>4</v>
      </c>
      <c r="C9" s="6">
        <v>3458.0</v>
      </c>
      <c r="D9" s="6">
        <v>0.001</v>
      </c>
      <c r="E9" s="6">
        <v>2.098</v>
      </c>
      <c r="F9" s="6" t="s">
        <v>42</v>
      </c>
      <c r="G9" s="3"/>
      <c r="H9" s="3"/>
      <c r="I9" s="3"/>
      <c r="J9" s="3"/>
      <c r="K9" s="3"/>
      <c r="L9" s="3"/>
    </row>
    <row r="10">
      <c r="B10" s="18" t="s">
        <v>3</v>
      </c>
      <c r="C10" s="6">
        <v>6190.0</v>
      </c>
      <c r="D10" s="6">
        <v>0.002</v>
      </c>
      <c r="E10" s="6">
        <v>3.756</v>
      </c>
      <c r="F10" s="6" t="s">
        <v>41</v>
      </c>
      <c r="G10" s="3"/>
      <c r="H10" s="3"/>
      <c r="I10" s="3"/>
      <c r="J10" s="3"/>
      <c r="K10" s="3"/>
      <c r="L10" s="3"/>
    </row>
    <row r="11">
      <c r="B11" s="18" t="s">
        <v>43</v>
      </c>
      <c r="C11" s="6">
        <v>13492.0</v>
      </c>
      <c r="D11" s="6">
        <v>0.005</v>
      </c>
      <c r="E11" s="6">
        <v>8.186</v>
      </c>
      <c r="F11" s="6" t="s">
        <v>41</v>
      </c>
      <c r="G11" s="3"/>
      <c r="H11" s="3"/>
      <c r="I11" s="3"/>
      <c r="J11" s="3"/>
      <c r="K11" s="3"/>
      <c r="L11" s="3"/>
    </row>
    <row r="12">
      <c r="B12" s="18" t="s">
        <v>44</v>
      </c>
      <c r="C12" s="6">
        <v>3205.0</v>
      </c>
      <c r="D12" s="6">
        <v>0.001</v>
      </c>
      <c r="E12" s="6">
        <v>1.945</v>
      </c>
      <c r="F12" s="6" t="s">
        <v>45</v>
      </c>
      <c r="G12" s="3"/>
      <c r="H12" s="3"/>
      <c r="I12" s="3"/>
      <c r="J12" s="3"/>
      <c r="K12" s="3"/>
      <c r="L12" s="3"/>
    </row>
    <row r="13">
      <c r="B13" s="18" t="s">
        <v>6</v>
      </c>
      <c r="C13" s="6">
        <v>197366.0</v>
      </c>
      <c r="D13" s="6">
        <v>0.068</v>
      </c>
      <c r="E13" s="6">
        <v>119.757</v>
      </c>
      <c r="F13" s="6" t="s">
        <v>41</v>
      </c>
      <c r="G13" s="3"/>
      <c r="H13" s="3"/>
      <c r="I13" s="3"/>
      <c r="J13" s="3"/>
      <c r="K13" s="3"/>
      <c r="L13" s="3"/>
    </row>
    <row r="14">
      <c r="B14" s="19" t="s">
        <v>46</v>
      </c>
      <c r="C14" s="20">
        <v>2570964.0</v>
      </c>
      <c r="D14" s="20">
        <v>0.888</v>
      </c>
      <c r="E14" s="21"/>
      <c r="F14" s="20" t="s">
        <v>15</v>
      </c>
      <c r="G14" s="3"/>
      <c r="H14" s="3"/>
      <c r="I14" s="3"/>
      <c r="J14" s="3"/>
      <c r="K14" s="3"/>
      <c r="L14" s="3"/>
    </row>
    <row r="15">
      <c r="B15" s="19" t="s">
        <v>47</v>
      </c>
      <c r="C15" s="20">
        <v>2895473.8</v>
      </c>
      <c r="D15" s="20">
        <v>1.0</v>
      </c>
      <c r="E15" s="20" t="s">
        <v>15</v>
      </c>
      <c r="F15" s="20" t="s">
        <v>15</v>
      </c>
      <c r="G15" s="3"/>
      <c r="H15" s="3"/>
      <c r="I15" s="3"/>
      <c r="J15" s="3"/>
      <c r="K15" s="3"/>
      <c r="L15" s="3"/>
    </row>
    <row r="16">
      <c r="B16" s="22" t="s">
        <v>48</v>
      </c>
      <c r="C16" s="3"/>
      <c r="D16" s="3"/>
      <c r="E16" s="3"/>
      <c r="F16" s="3"/>
      <c r="G16" s="3"/>
      <c r="H16" s="3"/>
      <c r="I16" s="3"/>
      <c r="J16" s="3"/>
      <c r="K16" s="3"/>
      <c r="L16" s="3"/>
    </row>
    <row r="17">
      <c r="B17" s="22" t="s">
        <v>49</v>
      </c>
      <c r="C17" s="3"/>
      <c r="D17" s="3"/>
      <c r="E17" s="3"/>
      <c r="F17" s="3"/>
      <c r="G17" s="3"/>
      <c r="H17" s="3"/>
      <c r="I17" s="3"/>
      <c r="J17" s="3"/>
      <c r="K17" s="3"/>
      <c r="L17" s="3"/>
    </row>
    <row r="18"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</row>
    <row r="19"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</row>
    <row r="20">
      <c r="B20" s="2" t="s">
        <v>50</v>
      </c>
      <c r="G20" s="3"/>
      <c r="H20" s="13" t="s">
        <v>51</v>
      </c>
    </row>
    <row r="21">
      <c r="B21" s="14" t="s">
        <v>52</v>
      </c>
      <c r="G21" s="3"/>
      <c r="H21" s="14" t="s">
        <v>53</v>
      </c>
    </row>
    <row r="22">
      <c r="B22" s="3"/>
      <c r="C22" s="15" t="s">
        <v>36</v>
      </c>
      <c r="D22" s="16"/>
      <c r="E22" s="16"/>
      <c r="F22" s="16"/>
      <c r="G22" s="3"/>
      <c r="H22" s="3"/>
      <c r="I22" s="15" t="s">
        <v>36</v>
      </c>
      <c r="J22" s="16"/>
      <c r="K22" s="16"/>
      <c r="L22" s="16"/>
    </row>
    <row r="23">
      <c r="B23" s="3"/>
      <c r="C23" s="17" t="s">
        <v>37</v>
      </c>
      <c r="D23" s="17" t="s">
        <v>38</v>
      </c>
      <c r="E23" s="17" t="s">
        <v>10</v>
      </c>
      <c r="F23" s="17" t="s">
        <v>11</v>
      </c>
      <c r="G23" s="3"/>
      <c r="H23" s="3"/>
      <c r="I23" s="17" t="s">
        <v>37</v>
      </c>
      <c r="J23" s="17" t="s">
        <v>38</v>
      </c>
      <c r="K23" s="17" t="s">
        <v>10</v>
      </c>
      <c r="L23" s="17" t="s">
        <v>11</v>
      </c>
    </row>
    <row r="24">
      <c r="B24" s="18" t="s">
        <v>54</v>
      </c>
      <c r="C24" s="6">
        <v>1800.0</v>
      </c>
      <c r="D24" s="6">
        <v>0.002</v>
      </c>
      <c r="E24" s="6">
        <v>1.077</v>
      </c>
      <c r="F24" s="6">
        <v>0.232</v>
      </c>
      <c r="G24" s="3"/>
      <c r="H24" s="18" t="s">
        <v>54</v>
      </c>
      <c r="I24" s="6">
        <v>13498.0</v>
      </c>
      <c r="J24" s="6">
        <v>0.012</v>
      </c>
      <c r="K24" s="6">
        <v>1.029</v>
      </c>
      <c r="L24" s="6">
        <v>0.306</v>
      </c>
    </row>
    <row r="25">
      <c r="B25" s="18" t="s">
        <v>2</v>
      </c>
      <c r="C25" s="6">
        <v>4470.0</v>
      </c>
      <c r="D25" s="6">
        <v>0.004</v>
      </c>
      <c r="E25" s="6">
        <v>2.674</v>
      </c>
      <c r="F25" s="6" t="s">
        <v>41</v>
      </c>
      <c r="G25" s="3"/>
      <c r="H25" s="18" t="s">
        <v>2</v>
      </c>
      <c r="I25" s="6">
        <v>10072.0</v>
      </c>
      <c r="J25" s="6">
        <v>0.009</v>
      </c>
      <c r="K25" s="6">
        <v>1.535</v>
      </c>
      <c r="L25" s="6" t="s">
        <v>45</v>
      </c>
    </row>
    <row r="26">
      <c r="B26" s="18" t="s">
        <v>4</v>
      </c>
      <c r="C26" s="6">
        <v>2516.0</v>
      </c>
      <c r="D26" s="6">
        <v>0.002</v>
      </c>
      <c r="E26" s="6">
        <v>1.505</v>
      </c>
      <c r="F26" s="6" t="s">
        <v>55</v>
      </c>
      <c r="G26" s="3"/>
      <c r="H26" s="18" t="s">
        <v>4</v>
      </c>
      <c r="I26" s="6">
        <v>7415.0</v>
      </c>
      <c r="J26" s="6">
        <v>0.007</v>
      </c>
      <c r="K26" s="6">
        <v>1.13</v>
      </c>
      <c r="L26" s="6">
        <v>0.146</v>
      </c>
    </row>
    <row r="27">
      <c r="B27" s="18" t="s">
        <v>3</v>
      </c>
      <c r="C27" s="6">
        <v>4122.0</v>
      </c>
      <c r="D27" s="6">
        <v>0.003</v>
      </c>
      <c r="E27" s="6">
        <v>2.466</v>
      </c>
      <c r="F27" s="6" t="s">
        <v>41</v>
      </c>
      <c r="G27" s="3"/>
      <c r="H27" s="18" t="s">
        <v>3</v>
      </c>
      <c r="I27" s="6">
        <v>6340.0</v>
      </c>
      <c r="J27" s="6">
        <v>0.006</v>
      </c>
      <c r="K27" s="6">
        <v>0.966</v>
      </c>
      <c r="L27" s="6">
        <v>0.47</v>
      </c>
    </row>
    <row r="28">
      <c r="B28" s="18" t="s">
        <v>56</v>
      </c>
      <c r="C28" s="6">
        <v>1810.0</v>
      </c>
      <c r="D28" s="6">
        <v>0.002</v>
      </c>
      <c r="E28" s="6">
        <v>1.083</v>
      </c>
      <c r="F28" s="6">
        <v>0.227</v>
      </c>
      <c r="G28" s="3"/>
      <c r="H28" s="18" t="s">
        <v>43</v>
      </c>
      <c r="I28" s="6">
        <v>8103.0</v>
      </c>
      <c r="J28" s="6">
        <v>0.007</v>
      </c>
      <c r="K28" s="6">
        <v>1.235</v>
      </c>
      <c r="L28" s="6">
        <v>0.064</v>
      </c>
    </row>
    <row r="29">
      <c r="B29" s="18" t="s">
        <v>5</v>
      </c>
      <c r="C29" s="6">
        <v>7472.0</v>
      </c>
      <c r="D29" s="6">
        <v>0.006</v>
      </c>
      <c r="E29" s="6">
        <v>4.47</v>
      </c>
      <c r="F29" s="6" t="s">
        <v>41</v>
      </c>
      <c r="G29" s="3"/>
      <c r="H29" s="18" t="s">
        <v>57</v>
      </c>
      <c r="I29" s="6">
        <v>11023.0</v>
      </c>
      <c r="J29" s="6">
        <v>0.01</v>
      </c>
      <c r="K29" s="6">
        <v>1.68</v>
      </c>
      <c r="L29" s="6" t="s">
        <v>58</v>
      </c>
    </row>
    <row r="30">
      <c r="B30" s="18" t="s">
        <v>7</v>
      </c>
      <c r="C30" s="6">
        <v>1999.0</v>
      </c>
      <c r="D30" s="6">
        <v>0.002</v>
      </c>
      <c r="E30" s="6">
        <v>1.196</v>
      </c>
      <c r="F30" s="6">
        <v>0.098</v>
      </c>
      <c r="G30" s="3"/>
      <c r="H30" s="6" t="s">
        <v>59</v>
      </c>
      <c r="I30" s="6">
        <v>7268.0</v>
      </c>
      <c r="J30" s="6">
        <v>0.007</v>
      </c>
      <c r="K30" s="6">
        <v>1.108</v>
      </c>
      <c r="L30" s="6">
        <v>0.165</v>
      </c>
    </row>
    <row r="31">
      <c r="B31" s="18" t="s">
        <v>6</v>
      </c>
      <c r="C31" s="6">
        <v>62448.0</v>
      </c>
      <c r="D31" s="6">
        <v>0.052</v>
      </c>
      <c r="E31" s="6">
        <v>37.361</v>
      </c>
      <c r="F31" s="6" t="s">
        <v>41</v>
      </c>
      <c r="G31" s="3"/>
      <c r="H31" s="18" t="s">
        <v>46</v>
      </c>
      <c r="I31" s="6">
        <v>1036590.0</v>
      </c>
      <c r="J31" s="6">
        <v>0.94</v>
      </c>
      <c r="K31" s="6" t="s">
        <v>15</v>
      </c>
      <c r="L31" s="6" t="s">
        <v>15</v>
      </c>
    </row>
    <row r="32">
      <c r="B32" s="18" t="s">
        <v>57</v>
      </c>
      <c r="C32" s="6">
        <v>1958.0</v>
      </c>
      <c r="D32" s="6">
        <v>0.002</v>
      </c>
      <c r="E32" s="6">
        <v>1.172</v>
      </c>
      <c r="F32" s="6">
        <v>0.121</v>
      </c>
      <c r="G32" s="3"/>
      <c r="H32" s="23" t="s">
        <v>47</v>
      </c>
      <c r="I32" s="24">
        <v>1103088.0</v>
      </c>
      <c r="J32" s="24">
        <v>1.0</v>
      </c>
      <c r="K32" s="24" t="s">
        <v>15</v>
      </c>
      <c r="L32" s="24" t="s">
        <v>15</v>
      </c>
    </row>
    <row r="33">
      <c r="B33" s="19" t="s">
        <v>46</v>
      </c>
      <c r="C33" s="20">
        <v>1079777.0</v>
      </c>
      <c r="D33" s="20">
        <v>1.0</v>
      </c>
      <c r="E33" s="21"/>
      <c r="F33" s="20" t="s">
        <v>15</v>
      </c>
      <c r="G33" s="3"/>
      <c r="H33" s="22" t="s">
        <v>48</v>
      </c>
      <c r="I33" s="8"/>
      <c r="J33" s="8"/>
      <c r="K33" s="8"/>
      <c r="L33" s="8"/>
    </row>
    <row r="34">
      <c r="B34" s="19" t="s">
        <v>47</v>
      </c>
      <c r="C34" s="20">
        <v>1197388.3</v>
      </c>
      <c r="D34" s="20">
        <v>1.0</v>
      </c>
      <c r="E34" s="20" t="s">
        <v>15</v>
      </c>
      <c r="F34" s="20" t="s">
        <v>15</v>
      </c>
      <c r="G34" s="3"/>
      <c r="H34" s="22" t="s">
        <v>49</v>
      </c>
      <c r="J34" s="3"/>
      <c r="K34" s="3"/>
      <c r="L34" s="3"/>
    </row>
    <row r="35">
      <c r="B35" s="22" t="s">
        <v>48</v>
      </c>
      <c r="C35" s="3"/>
      <c r="D35" s="3"/>
      <c r="E35" s="3"/>
      <c r="F35" s="3"/>
      <c r="G35" s="3"/>
      <c r="H35" s="3"/>
      <c r="I35" s="3"/>
      <c r="J35" s="3"/>
      <c r="K35" s="3"/>
      <c r="L35" s="3"/>
    </row>
    <row r="36">
      <c r="B36" s="22" t="s">
        <v>49</v>
      </c>
      <c r="C36" s="3"/>
      <c r="D36" s="3"/>
      <c r="E36" s="3"/>
      <c r="F36" s="3"/>
      <c r="G36" s="3"/>
      <c r="H36" s="3"/>
      <c r="I36" s="3"/>
      <c r="J36" s="3"/>
      <c r="K36" s="3"/>
      <c r="L36" s="3"/>
    </row>
  </sheetData>
  <mergeCells count="10">
    <mergeCell ref="H21:L21"/>
    <mergeCell ref="I22:L22"/>
    <mergeCell ref="H34:I34"/>
    <mergeCell ref="B3:F3"/>
    <mergeCell ref="B4:F4"/>
    <mergeCell ref="C5:F5"/>
    <mergeCell ref="B20:F20"/>
    <mergeCell ref="H20:L20"/>
    <mergeCell ref="B21:F21"/>
    <mergeCell ref="C22:F22"/>
  </mergeCell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9.13"/>
    <col customWidth="1" min="4" max="4" width="2.0"/>
    <col customWidth="1" min="8" max="8" width="5.63"/>
    <col customWidth="1" min="11" max="11" width="1.88"/>
  </cols>
  <sheetData>
    <row r="1">
      <c r="A1" s="25" t="s">
        <v>60</v>
      </c>
    </row>
    <row r="2">
      <c r="A2" s="3"/>
      <c r="B2" s="13"/>
      <c r="C2" s="13"/>
      <c r="D2" s="13"/>
      <c r="E2" s="13"/>
      <c r="F2" s="13"/>
      <c r="G2" s="13"/>
      <c r="H2" s="26"/>
      <c r="I2" s="13"/>
      <c r="J2" s="13"/>
      <c r="K2" s="13"/>
      <c r="L2" s="13"/>
      <c r="M2" s="13"/>
      <c r="N2" s="13"/>
    </row>
    <row r="3">
      <c r="A3" s="3"/>
      <c r="B3" s="27" t="s">
        <v>61</v>
      </c>
      <c r="C3" s="16"/>
      <c r="D3" s="16"/>
      <c r="E3" s="16"/>
      <c r="F3" s="16"/>
      <c r="G3" s="16"/>
      <c r="H3" s="26"/>
      <c r="I3" s="27" t="s">
        <v>62</v>
      </c>
      <c r="J3" s="16"/>
      <c r="K3" s="16"/>
      <c r="L3" s="16"/>
      <c r="M3" s="16"/>
      <c r="N3" s="16"/>
    </row>
    <row r="4">
      <c r="A4" s="28" t="s">
        <v>63</v>
      </c>
      <c r="B4" s="29" t="s">
        <v>64</v>
      </c>
      <c r="C4" s="30" t="s">
        <v>65</v>
      </c>
      <c r="E4" s="31" t="s">
        <v>66</v>
      </c>
      <c r="F4" s="16"/>
      <c r="G4" s="16"/>
      <c r="H4" s="32"/>
      <c r="I4" s="29" t="s">
        <v>64</v>
      </c>
      <c r="J4" s="33" t="s">
        <v>65</v>
      </c>
      <c r="L4" s="34" t="s">
        <v>66</v>
      </c>
    </row>
    <row r="5">
      <c r="A5" s="35"/>
      <c r="B5" s="35"/>
      <c r="C5" s="35"/>
      <c r="E5" s="36" t="s">
        <v>64</v>
      </c>
      <c r="F5" s="36" t="s">
        <v>67</v>
      </c>
      <c r="G5" s="36" t="s">
        <v>68</v>
      </c>
      <c r="H5" s="37"/>
      <c r="I5" s="35"/>
      <c r="J5" s="35"/>
      <c r="L5" s="36" t="s">
        <v>64</v>
      </c>
      <c r="M5" s="36" t="s">
        <v>67</v>
      </c>
      <c r="N5" s="36" t="s">
        <v>68</v>
      </c>
    </row>
    <row r="6">
      <c r="A6" s="38" t="s">
        <v>69</v>
      </c>
      <c r="B6" s="39">
        <v>0.7885</v>
      </c>
      <c r="C6" s="40">
        <v>0.8237</v>
      </c>
      <c r="D6" s="8"/>
      <c r="E6" s="41">
        <v>0.745</v>
      </c>
      <c r="F6" s="42">
        <v>0.7829</v>
      </c>
      <c r="G6" s="43">
        <v>0.6903</v>
      </c>
      <c r="H6" s="8"/>
      <c r="I6" s="44">
        <v>0.948</v>
      </c>
      <c r="J6" s="45">
        <v>0.9617</v>
      </c>
      <c r="K6" s="8"/>
      <c r="L6" s="46">
        <v>0.9367</v>
      </c>
      <c r="M6" s="44">
        <v>0.948</v>
      </c>
      <c r="N6" s="44">
        <v>0.948</v>
      </c>
    </row>
    <row r="7">
      <c r="A7" s="38" t="s">
        <v>70</v>
      </c>
      <c r="B7" s="47">
        <v>0.7388</v>
      </c>
      <c r="C7" s="42">
        <v>0.7818</v>
      </c>
      <c r="D7" s="8"/>
      <c r="E7" s="43">
        <v>0.6922</v>
      </c>
      <c r="F7" s="48">
        <v>0.7138</v>
      </c>
      <c r="G7" s="49">
        <v>0.679</v>
      </c>
      <c r="H7" s="8"/>
      <c r="I7" s="45">
        <v>0.9653</v>
      </c>
      <c r="J7" s="50">
        <v>0.9727</v>
      </c>
      <c r="K7" s="8"/>
      <c r="L7" s="51">
        <v>0.9593</v>
      </c>
      <c r="M7" s="45">
        <v>0.9653</v>
      </c>
      <c r="N7" s="45">
        <v>0.9653</v>
      </c>
    </row>
    <row r="8">
      <c r="A8" s="38" t="s">
        <v>71</v>
      </c>
      <c r="B8" s="52">
        <v>0.6878</v>
      </c>
      <c r="C8" s="49">
        <v>0.6794</v>
      </c>
      <c r="D8" s="8"/>
      <c r="E8" s="53">
        <v>0.6975</v>
      </c>
      <c r="F8" s="52">
        <v>0.6875</v>
      </c>
      <c r="G8" s="54">
        <v>0.7159</v>
      </c>
      <c r="H8" s="8"/>
      <c r="I8" s="55">
        <v>0.9158</v>
      </c>
      <c r="J8" s="56">
        <v>0.8907</v>
      </c>
      <c r="K8" s="8"/>
      <c r="L8" s="46">
        <v>0.9367</v>
      </c>
      <c r="M8" s="55">
        <v>0.9158</v>
      </c>
      <c r="N8" s="55">
        <v>0.9158</v>
      </c>
    </row>
    <row r="9">
      <c r="A9" s="38" t="s">
        <v>72</v>
      </c>
      <c r="B9" s="57">
        <v>0.574</v>
      </c>
      <c r="C9" s="58">
        <v>0.5376</v>
      </c>
      <c r="D9" s="8"/>
      <c r="E9" s="59">
        <v>0.6116</v>
      </c>
      <c r="F9" s="60">
        <v>0.6086</v>
      </c>
      <c r="G9" s="61">
        <v>0.5994</v>
      </c>
      <c r="H9" s="8"/>
      <c r="I9" s="47">
        <v>0.7376</v>
      </c>
      <c r="J9" s="62">
        <v>0.7322</v>
      </c>
      <c r="K9" s="8"/>
      <c r="L9" s="63">
        <v>0.7421</v>
      </c>
      <c r="M9" s="47">
        <v>0.7376</v>
      </c>
      <c r="N9" s="47">
        <v>0.7376</v>
      </c>
    </row>
    <row r="10">
      <c r="A10" s="38" t="s">
        <v>73</v>
      </c>
      <c r="B10" s="64">
        <v>0.4691</v>
      </c>
      <c r="C10" s="65">
        <v>0.4353</v>
      </c>
      <c r="D10" s="8"/>
      <c r="E10" s="66">
        <v>0.5165</v>
      </c>
      <c r="F10" s="64">
        <v>0.4704</v>
      </c>
      <c r="G10" s="67">
        <v>0.5682</v>
      </c>
      <c r="H10" s="8"/>
      <c r="I10" s="68">
        <v>0.8787</v>
      </c>
      <c r="J10" s="69">
        <v>0.8689</v>
      </c>
      <c r="K10" s="8"/>
      <c r="L10" s="56">
        <v>0.8869</v>
      </c>
      <c r="M10" s="68">
        <v>0.8787</v>
      </c>
      <c r="N10" s="68">
        <v>0.8787</v>
      </c>
    </row>
    <row r="11">
      <c r="A11" s="38" t="s">
        <v>74</v>
      </c>
      <c r="B11" s="70">
        <v>0.3499</v>
      </c>
      <c r="C11" s="71">
        <v>0.2959</v>
      </c>
      <c r="D11" s="8"/>
      <c r="E11" s="72">
        <v>0.4055</v>
      </c>
      <c r="F11" s="73">
        <v>0.4013</v>
      </c>
      <c r="G11" s="74">
        <v>0.4176</v>
      </c>
      <c r="H11" s="8"/>
      <c r="I11" s="75">
        <v>0.6436</v>
      </c>
      <c r="J11" s="76">
        <v>0.5519</v>
      </c>
      <c r="K11" s="8"/>
      <c r="L11" s="77">
        <v>0.7195</v>
      </c>
      <c r="M11" s="75">
        <v>0.6436</v>
      </c>
      <c r="N11" s="75">
        <v>0.6436</v>
      </c>
    </row>
    <row r="12">
      <c r="A12" s="38" t="s">
        <v>75</v>
      </c>
      <c r="B12" s="78">
        <v>0.2756</v>
      </c>
      <c r="C12" s="79">
        <v>0.2256</v>
      </c>
      <c r="D12" s="8"/>
      <c r="E12" s="80">
        <v>0.321</v>
      </c>
      <c r="F12" s="81">
        <v>0.2895</v>
      </c>
      <c r="G12" s="70">
        <v>0.3494</v>
      </c>
      <c r="H12" s="8"/>
      <c r="I12" s="82">
        <v>0.4629</v>
      </c>
      <c r="J12" s="83">
        <v>0.3552</v>
      </c>
      <c r="K12" s="8"/>
      <c r="L12" s="76">
        <v>0.552</v>
      </c>
      <c r="M12" s="82">
        <v>0.4629</v>
      </c>
      <c r="N12" s="82">
        <v>0.4629</v>
      </c>
    </row>
    <row r="13">
      <c r="A13" s="38" t="s">
        <v>76</v>
      </c>
      <c r="B13" s="84">
        <v>0.2349</v>
      </c>
      <c r="C13" s="85">
        <v>0.2072</v>
      </c>
      <c r="D13" s="8"/>
      <c r="E13" s="86">
        <v>0.2642</v>
      </c>
      <c r="F13" s="85">
        <v>0.2105</v>
      </c>
      <c r="G13" s="71">
        <v>0.2983</v>
      </c>
      <c r="H13" s="8"/>
      <c r="I13" s="87">
        <v>0.3639</v>
      </c>
      <c r="J13" s="88">
        <v>0.3607</v>
      </c>
      <c r="K13" s="8"/>
      <c r="L13" s="87">
        <v>0.3665</v>
      </c>
      <c r="M13" s="87">
        <v>0.3639</v>
      </c>
      <c r="N13" s="87">
        <v>0.3639</v>
      </c>
    </row>
    <row r="14">
      <c r="A14" s="89" t="s">
        <v>77</v>
      </c>
      <c r="B14" s="90">
        <v>0.1019</v>
      </c>
      <c r="C14" s="91">
        <v>0.0838</v>
      </c>
      <c r="D14" s="21"/>
      <c r="E14" s="92">
        <v>0.1149</v>
      </c>
      <c r="F14" s="93">
        <v>0.1118</v>
      </c>
      <c r="G14" s="94">
        <v>0.1278</v>
      </c>
      <c r="H14" s="8"/>
      <c r="I14" s="95">
        <v>0.4274</v>
      </c>
      <c r="J14" s="95">
        <v>0.4274</v>
      </c>
      <c r="K14" s="21"/>
      <c r="L14" s="96">
        <v>0.4491</v>
      </c>
      <c r="M14" s="95">
        <v>0.4274</v>
      </c>
      <c r="N14" s="95">
        <v>0.4274</v>
      </c>
    </row>
  </sheetData>
  <mergeCells count="9">
    <mergeCell ref="I3:N3"/>
    <mergeCell ref="L4:N4"/>
    <mergeCell ref="B3:G3"/>
    <mergeCell ref="A4:A5"/>
    <mergeCell ref="B4:B5"/>
    <mergeCell ref="C4:C5"/>
    <mergeCell ref="E4:G4"/>
    <mergeCell ref="I4:I5"/>
    <mergeCell ref="J4:J5"/>
  </mergeCell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4.5"/>
    <col customWidth="1" min="10" max="10" width="4.0"/>
  </cols>
  <sheetData>
    <row r="1">
      <c r="A1" s="97" t="s">
        <v>78</v>
      </c>
      <c r="B1" s="98"/>
      <c r="C1" s="99"/>
      <c r="D1" s="99"/>
      <c r="E1" s="99"/>
      <c r="F1" s="99"/>
      <c r="G1" s="99"/>
      <c r="H1" s="99"/>
      <c r="I1" s="99"/>
      <c r="J1" s="3"/>
      <c r="K1" s="3"/>
      <c r="L1" s="99"/>
      <c r="M1" s="99"/>
      <c r="N1" s="99"/>
      <c r="O1" s="99"/>
      <c r="P1" s="99"/>
      <c r="Q1" s="99"/>
      <c r="R1" s="99"/>
    </row>
    <row r="2">
      <c r="A2" s="100"/>
      <c r="B2" s="98"/>
      <c r="C2" s="99"/>
      <c r="D2" s="99"/>
      <c r="E2" s="99"/>
      <c r="F2" s="99"/>
      <c r="G2" s="99"/>
      <c r="H2" s="99"/>
      <c r="I2" s="99"/>
      <c r="J2" s="3"/>
      <c r="K2" s="3"/>
      <c r="L2" s="99"/>
      <c r="M2" s="99"/>
      <c r="N2" s="99"/>
      <c r="O2" s="99"/>
      <c r="P2" s="99"/>
      <c r="Q2" s="99"/>
      <c r="R2" s="99"/>
    </row>
    <row r="3">
      <c r="A3" s="100" t="s">
        <v>63</v>
      </c>
      <c r="B3" s="98"/>
      <c r="C3" s="99" t="s">
        <v>79</v>
      </c>
      <c r="J3" s="3"/>
      <c r="K3" s="3"/>
      <c r="L3" s="99" t="s">
        <v>80</v>
      </c>
    </row>
    <row r="4">
      <c r="B4" s="100" t="s">
        <v>23</v>
      </c>
      <c r="C4" s="4" t="s">
        <v>24</v>
      </c>
      <c r="D4" s="4" t="s">
        <v>25</v>
      </c>
      <c r="E4" s="4" t="s">
        <v>26</v>
      </c>
      <c r="F4" s="4" t="s">
        <v>81</v>
      </c>
      <c r="G4" s="4" t="s">
        <v>82</v>
      </c>
      <c r="H4" s="4" t="s">
        <v>11</v>
      </c>
      <c r="I4" s="4" t="s">
        <v>27</v>
      </c>
      <c r="J4" s="26"/>
      <c r="K4" s="4" t="s">
        <v>23</v>
      </c>
      <c r="L4" s="4" t="s">
        <v>83</v>
      </c>
      <c r="M4" s="4" t="s">
        <v>25</v>
      </c>
      <c r="N4" s="4" t="s">
        <v>26</v>
      </c>
      <c r="O4" s="4" t="s">
        <v>84</v>
      </c>
      <c r="P4" s="4" t="s">
        <v>82</v>
      </c>
      <c r="Q4" s="4" t="s">
        <v>11</v>
      </c>
      <c r="R4" s="4" t="s">
        <v>27</v>
      </c>
    </row>
    <row r="5">
      <c r="A5" s="38" t="s">
        <v>72</v>
      </c>
      <c r="B5" s="6">
        <v>1568.0</v>
      </c>
      <c r="C5" s="6">
        <v>0.257</v>
      </c>
      <c r="D5" s="6">
        <v>0.151</v>
      </c>
      <c r="E5" s="6">
        <v>0.362</v>
      </c>
      <c r="F5" s="6">
        <v>4.771</v>
      </c>
      <c r="G5" s="101">
        <v>0.053867113812617905</v>
      </c>
      <c r="H5" s="102" t="s">
        <v>85</v>
      </c>
      <c r="I5" s="103">
        <v>0.0</v>
      </c>
      <c r="J5" s="8"/>
      <c r="K5" s="6">
        <v>1568.0</v>
      </c>
      <c r="L5" s="6">
        <v>0.32</v>
      </c>
      <c r="M5" s="6">
        <v>0.121</v>
      </c>
      <c r="N5" s="6">
        <v>0.518</v>
      </c>
      <c r="O5" s="6">
        <v>3.155</v>
      </c>
      <c r="P5" s="6">
        <v>0.101</v>
      </c>
      <c r="Q5" s="102" t="s">
        <v>85</v>
      </c>
      <c r="R5" s="103">
        <v>0.044</v>
      </c>
    </row>
    <row r="6">
      <c r="A6" s="38" t="s">
        <v>75</v>
      </c>
      <c r="B6" s="6">
        <v>1568.0</v>
      </c>
      <c r="C6" s="6">
        <v>0.271</v>
      </c>
      <c r="D6" s="6">
        <v>0.159</v>
      </c>
      <c r="E6" s="6">
        <v>0.383</v>
      </c>
      <c r="F6" s="6">
        <v>4.742</v>
      </c>
      <c r="G6" s="101">
        <v>0.057148882328131596</v>
      </c>
      <c r="H6" s="102" t="s">
        <v>85</v>
      </c>
      <c r="I6" s="103">
        <v>0.0</v>
      </c>
      <c r="J6" s="8"/>
      <c r="K6" s="6">
        <v>1568.0</v>
      </c>
      <c r="L6" s="6">
        <v>0.109</v>
      </c>
      <c r="M6" s="6">
        <v>0.054</v>
      </c>
      <c r="N6" s="6">
        <v>0.164</v>
      </c>
      <c r="O6" s="6">
        <v>3.913</v>
      </c>
      <c r="P6" s="6">
        <v>0.028</v>
      </c>
      <c r="Q6" s="102" t="s">
        <v>85</v>
      </c>
      <c r="R6" s="103">
        <v>0.009</v>
      </c>
    </row>
    <row r="7">
      <c r="A7" s="38" t="s">
        <v>73</v>
      </c>
      <c r="B7" s="6">
        <v>1568.0</v>
      </c>
      <c r="C7" s="6">
        <v>0.234</v>
      </c>
      <c r="D7" s="6">
        <v>0.129</v>
      </c>
      <c r="E7" s="6">
        <v>0.34</v>
      </c>
      <c r="F7" s="6">
        <v>4.356</v>
      </c>
      <c r="G7" s="101">
        <v>0.05371900826446281</v>
      </c>
      <c r="H7" s="102" t="s">
        <v>85</v>
      </c>
      <c r="I7" s="103">
        <v>0.001</v>
      </c>
      <c r="J7" s="8"/>
      <c r="K7" s="6">
        <v>1568.0</v>
      </c>
      <c r="L7" s="6">
        <v>0.124</v>
      </c>
      <c r="M7" s="6">
        <v>0.044</v>
      </c>
      <c r="N7" s="6">
        <v>0.205</v>
      </c>
      <c r="O7" s="6">
        <v>3.021</v>
      </c>
      <c r="P7" s="6">
        <v>0.041</v>
      </c>
      <c r="Q7" s="104">
        <v>0.003</v>
      </c>
      <c r="R7" s="103">
        <v>0.049</v>
      </c>
    </row>
    <row r="8">
      <c r="A8" s="38" t="s">
        <v>86</v>
      </c>
      <c r="B8" s="6">
        <v>1568.0</v>
      </c>
      <c r="C8" s="6">
        <v>0.238</v>
      </c>
      <c r="D8" s="6">
        <v>0.13</v>
      </c>
      <c r="E8" s="6">
        <v>0.346</v>
      </c>
      <c r="F8" s="6">
        <v>4.328</v>
      </c>
      <c r="G8" s="101">
        <v>0.054990757855822546</v>
      </c>
      <c r="H8" s="102" t="s">
        <v>85</v>
      </c>
      <c r="I8" s="103">
        <v>0.001</v>
      </c>
      <c r="J8" s="8"/>
      <c r="K8" s="6">
        <v>1568.0</v>
      </c>
      <c r="L8" s="6">
        <v>0.135</v>
      </c>
      <c r="M8" s="6">
        <v>0.061</v>
      </c>
      <c r="N8" s="6">
        <v>0.21</v>
      </c>
      <c r="O8" s="6">
        <v>3.547</v>
      </c>
      <c r="P8" s="6">
        <v>0.038</v>
      </c>
      <c r="Q8" s="102" t="s">
        <v>85</v>
      </c>
      <c r="R8" s="103">
        <v>0.015</v>
      </c>
    </row>
    <row r="9">
      <c r="A9" s="38" t="s">
        <v>70</v>
      </c>
      <c r="B9" s="6">
        <v>1568.0</v>
      </c>
      <c r="C9" s="6">
        <v>-0.22</v>
      </c>
      <c r="D9" s="6">
        <v>-0.324</v>
      </c>
      <c r="E9" s="6">
        <v>-0.115</v>
      </c>
      <c r="F9" s="6">
        <v>-4.124</v>
      </c>
      <c r="G9" s="101">
        <v>0.053346265761396706</v>
      </c>
      <c r="H9" s="102" t="s">
        <v>85</v>
      </c>
      <c r="I9" s="103">
        <v>0.001</v>
      </c>
      <c r="J9" s="8"/>
      <c r="K9" s="6">
        <v>1568.0</v>
      </c>
      <c r="L9" s="6">
        <v>-0.263</v>
      </c>
      <c r="M9" s="6">
        <v>-0.408</v>
      </c>
      <c r="N9" s="6">
        <v>-0.119</v>
      </c>
      <c r="O9" s="6">
        <v>-3.576</v>
      </c>
      <c r="P9" s="6">
        <v>0.074</v>
      </c>
      <c r="Q9" s="102" t="s">
        <v>85</v>
      </c>
      <c r="R9" s="103">
        <v>0.015</v>
      </c>
    </row>
    <row r="10">
      <c r="A10" s="38" t="s">
        <v>69</v>
      </c>
      <c r="B10" s="6">
        <v>1568.0</v>
      </c>
      <c r="C10" s="6">
        <v>-0.215</v>
      </c>
      <c r="D10" s="6">
        <v>-0.319</v>
      </c>
      <c r="E10" s="6">
        <v>-0.11</v>
      </c>
      <c r="F10" s="6">
        <v>-4.037</v>
      </c>
      <c r="G10" s="101">
        <v>0.05325736933366361</v>
      </c>
      <c r="H10" s="102" t="s">
        <v>85</v>
      </c>
      <c r="I10" s="103">
        <v>0.002</v>
      </c>
      <c r="J10" s="8"/>
      <c r="K10" s="6">
        <v>1568.0</v>
      </c>
      <c r="L10" s="6">
        <v>-0.44</v>
      </c>
      <c r="M10" s="6">
        <v>-0.712</v>
      </c>
      <c r="N10" s="6">
        <v>-0.169</v>
      </c>
      <c r="O10" s="6">
        <v>-3.18</v>
      </c>
      <c r="P10" s="6">
        <v>0.138</v>
      </c>
      <c r="Q10" s="104">
        <v>0.002</v>
      </c>
      <c r="R10" s="103">
        <v>0.044</v>
      </c>
    </row>
    <row r="11">
      <c r="A11" s="38" t="s">
        <v>87</v>
      </c>
      <c r="B11" s="6">
        <v>1568.0</v>
      </c>
      <c r="C11" s="6">
        <v>0.2</v>
      </c>
      <c r="D11" s="6">
        <v>0.095</v>
      </c>
      <c r="E11" s="6">
        <v>0.305</v>
      </c>
      <c r="F11" s="6">
        <v>3.746</v>
      </c>
      <c r="G11" s="101">
        <v>0.053390282968499736</v>
      </c>
      <c r="H11" s="102" t="s">
        <v>85</v>
      </c>
      <c r="I11" s="103">
        <v>0.004</v>
      </c>
      <c r="J11" s="8"/>
      <c r="K11" s="6">
        <v>1568.0</v>
      </c>
      <c r="L11" s="6">
        <v>0.321</v>
      </c>
      <c r="M11" s="6">
        <v>0.097</v>
      </c>
      <c r="N11" s="6">
        <v>0.545</v>
      </c>
      <c r="O11" s="6">
        <v>2.809</v>
      </c>
      <c r="P11" s="6">
        <v>0.114</v>
      </c>
      <c r="Q11" s="104">
        <v>0.005</v>
      </c>
      <c r="R11" s="6">
        <v>0.063</v>
      </c>
    </row>
    <row r="12">
      <c r="A12" s="38" t="s">
        <v>88</v>
      </c>
      <c r="B12" s="6">
        <v>1568.0</v>
      </c>
      <c r="C12" s="6">
        <v>0.212</v>
      </c>
      <c r="D12" s="6">
        <v>0.101</v>
      </c>
      <c r="E12" s="6">
        <v>0.323</v>
      </c>
      <c r="F12" s="6">
        <v>3.736</v>
      </c>
      <c r="G12" s="101">
        <v>0.056745182012847964</v>
      </c>
      <c r="H12" s="102" t="s">
        <v>85</v>
      </c>
      <c r="I12" s="103">
        <v>0.004</v>
      </c>
      <c r="J12" s="8"/>
      <c r="K12" s="6">
        <v>1568.0</v>
      </c>
      <c r="L12" s="6">
        <v>0.045</v>
      </c>
      <c r="M12" s="6">
        <v>0.006</v>
      </c>
      <c r="N12" s="6">
        <v>0.085</v>
      </c>
      <c r="O12" s="6">
        <v>2.248</v>
      </c>
      <c r="P12" s="6">
        <v>0.02</v>
      </c>
      <c r="Q12" s="104">
        <v>0.025</v>
      </c>
      <c r="R12" s="6">
        <v>0.137</v>
      </c>
    </row>
    <row r="13">
      <c r="A13" s="38" t="s">
        <v>89</v>
      </c>
      <c r="B13" s="6">
        <v>1568.0</v>
      </c>
      <c r="C13" s="6">
        <v>-0.197</v>
      </c>
      <c r="D13" s="6">
        <v>-0.306</v>
      </c>
      <c r="E13" s="6">
        <v>-0.088</v>
      </c>
      <c r="F13" s="6">
        <v>-3.547</v>
      </c>
      <c r="G13" s="101">
        <v>0.055539892867211726</v>
      </c>
      <c r="H13" s="102" t="s">
        <v>85</v>
      </c>
      <c r="I13" s="103">
        <v>0.008</v>
      </c>
      <c r="J13" s="8"/>
      <c r="K13" s="6">
        <v>1568.0</v>
      </c>
      <c r="L13" s="6">
        <v>-0.13</v>
      </c>
      <c r="M13" s="6">
        <v>-0.244</v>
      </c>
      <c r="N13" s="6">
        <v>-0.016</v>
      </c>
      <c r="O13" s="6">
        <v>-2.235</v>
      </c>
      <c r="P13" s="6">
        <v>0.058</v>
      </c>
      <c r="Q13" s="104">
        <v>0.026</v>
      </c>
      <c r="R13" s="6">
        <v>0.137</v>
      </c>
    </row>
    <row r="14">
      <c r="A14" s="38" t="s">
        <v>90</v>
      </c>
      <c r="B14" s="6">
        <v>1568.0</v>
      </c>
      <c r="C14" s="6">
        <v>-0.182</v>
      </c>
      <c r="D14" s="6">
        <v>-0.286</v>
      </c>
      <c r="E14" s="6">
        <v>-0.077</v>
      </c>
      <c r="F14" s="6">
        <v>-3.416</v>
      </c>
      <c r="G14" s="101">
        <v>0.05327868852459016</v>
      </c>
      <c r="H14" s="104">
        <v>0.001</v>
      </c>
      <c r="I14" s="103">
        <v>0.012</v>
      </c>
      <c r="J14" s="8"/>
      <c r="K14" s="6">
        <v>1568.0</v>
      </c>
      <c r="L14" s="6">
        <v>-0.143</v>
      </c>
      <c r="M14" s="6">
        <v>-0.287</v>
      </c>
      <c r="N14" s="6">
        <v>0.001</v>
      </c>
      <c r="O14" s="6">
        <v>-1.944</v>
      </c>
      <c r="P14" s="6">
        <v>0.074</v>
      </c>
      <c r="Q14" s="6">
        <v>0.052</v>
      </c>
      <c r="R14" s="6">
        <v>0.204</v>
      </c>
    </row>
    <row r="15">
      <c r="A15" s="38" t="s">
        <v>91</v>
      </c>
      <c r="B15" s="6">
        <v>1568.0</v>
      </c>
      <c r="C15" s="6">
        <v>0.177</v>
      </c>
      <c r="D15" s="6">
        <v>0.071</v>
      </c>
      <c r="E15" s="6">
        <v>0.283</v>
      </c>
      <c r="F15" s="6">
        <v>3.267</v>
      </c>
      <c r="G15" s="101">
        <v>0.05417814508723599</v>
      </c>
      <c r="H15" s="104">
        <v>0.001</v>
      </c>
      <c r="I15" s="103">
        <v>0.019</v>
      </c>
      <c r="J15" s="8"/>
      <c r="K15" s="6">
        <v>1568.0</v>
      </c>
      <c r="L15" s="6">
        <v>0.045</v>
      </c>
      <c r="M15" s="6">
        <v>0.007</v>
      </c>
      <c r="N15" s="6">
        <v>0.083</v>
      </c>
      <c r="O15" s="6">
        <v>2.333</v>
      </c>
      <c r="P15" s="6">
        <v>0.019</v>
      </c>
      <c r="Q15" s="104">
        <v>0.02</v>
      </c>
      <c r="R15" s="6">
        <v>0.12</v>
      </c>
    </row>
    <row r="16">
      <c r="A16" s="38" t="s">
        <v>76</v>
      </c>
      <c r="B16" s="6">
        <v>1568.0</v>
      </c>
      <c r="C16" s="6">
        <v>0.171</v>
      </c>
      <c r="D16" s="6">
        <v>0.066</v>
      </c>
      <c r="E16" s="6">
        <v>0.277</v>
      </c>
      <c r="F16" s="6">
        <v>3.182</v>
      </c>
      <c r="G16" s="101">
        <v>0.053739786297925835</v>
      </c>
      <c r="H16" s="104">
        <v>0.001</v>
      </c>
      <c r="I16" s="103">
        <v>0.023</v>
      </c>
      <c r="J16" s="8"/>
      <c r="K16" s="6">
        <v>1568.0</v>
      </c>
      <c r="L16" s="6">
        <v>0.067</v>
      </c>
      <c r="M16" s="6">
        <v>0.022</v>
      </c>
      <c r="N16" s="6">
        <v>0.113</v>
      </c>
      <c r="O16" s="6">
        <v>2.931</v>
      </c>
      <c r="P16" s="6">
        <v>0.023</v>
      </c>
      <c r="Q16" s="104">
        <v>0.003</v>
      </c>
      <c r="R16" s="103">
        <v>0.049</v>
      </c>
    </row>
    <row r="17">
      <c r="A17" s="38" t="s">
        <v>92</v>
      </c>
      <c r="B17" s="6">
        <v>1568.0</v>
      </c>
      <c r="C17" s="6">
        <v>0.163</v>
      </c>
      <c r="D17" s="6">
        <v>0.059</v>
      </c>
      <c r="E17" s="6">
        <v>0.266</v>
      </c>
      <c r="F17" s="6">
        <v>3.068</v>
      </c>
      <c r="G17" s="101">
        <v>0.053129074315514994</v>
      </c>
      <c r="H17" s="104">
        <v>0.002</v>
      </c>
      <c r="I17" s="103">
        <v>0.031</v>
      </c>
      <c r="J17" s="8"/>
      <c r="K17" s="6">
        <v>1568.0</v>
      </c>
      <c r="L17" s="6">
        <v>0.051</v>
      </c>
      <c r="M17" s="6">
        <v>-0.008</v>
      </c>
      <c r="N17" s="6">
        <v>0.11</v>
      </c>
      <c r="O17" s="6">
        <v>1.705</v>
      </c>
      <c r="P17" s="6">
        <v>0.03</v>
      </c>
      <c r="Q17" s="6">
        <v>0.088</v>
      </c>
      <c r="R17" s="6">
        <v>0.248</v>
      </c>
    </row>
    <row r="18">
      <c r="A18" s="38" t="s">
        <v>71</v>
      </c>
      <c r="B18" s="6">
        <v>1568.0</v>
      </c>
      <c r="C18" s="6">
        <v>0.162</v>
      </c>
      <c r="D18" s="6">
        <v>0.056</v>
      </c>
      <c r="E18" s="6">
        <v>0.268</v>
      </c>
      <c r="F18" s="6">
        <v>2.995</v>
      </c>
      <c r="G18" s="101">
        <v>0.054090150250417364</v>
      </c>
      <c r="H18" s="104">
        <v>0.003</v>
      </c>
      <c r="I18" s="103">
        <v>0.033</v>
      </c>
      <c r="J18" s="8"/>
      <c r="K18" s="6">
        <v>1568.0</v>
      </c>
      <c r="L18" s="6">
        <v>0.367</v>
      </c>
      <c r="M18" s="6">
        <v>0.176</v>
      </c>
      <c r="N18" s="6">
        <v>0.558</v>
      </c>
      <c r="O18" s="6">
        <v>3.765</v>
      </c>
      <c r="P18" s="6">
        <v>0.097</v>
      </c>
      <c r="Q18" s="104">
        <v>0.0</v>
      </c>
      <c r="R18" s="103">
        <v>0.011</v>
      </c>
    </row>
    <row r="19">
      <c r="A19" s="38" t="s">
        <v>93</v>
      </c>
      <c r="B19" s="6">
        <v>1568.0</v>
      </c>
      <c r="C19" s="6">
        <v>0.159</v>
      </c>
      <c r="D19" s="6">
        <v>0.055</v>
      </c>
      <c r="E19" s="6">
        <v>0.263</v>
      </c>
      <c r="F19" s="6">
        <v>2.99</v>
      </c>
      <c r="G19" s="101">
        <v>0.05317725752508361</v>
      </c>
      <c r="H19" s="104">
        <v>0.003</v>
      </c>
      <c r="I19" s="103">
        <v>0.033</v>
      </c>
      <c r="J19" s="8"/>
      <c r="K19" s="6">
        <v>1568.0</v>
      </c>
      <c r="L19" s="6">
        <v>0.184</v>
      </c>
      <c r="M19" s="6">
        <v>0.019</v>
      </c>
      <c r="N19" s="6">
        <v>0.348</v>
      </c>
      <c r="O19" s="6">
        <v>2.193</v>
      </c>
      <c r="P19" s="6">
        <v>0.084</v>
      </c>
      <c r="Q19" s="104">
        <v>0.028</v>
      </c>
      <c r="R19" s="6">
        <v>0.137</v>
      </c>
    </row>
    <row r="20">
      <c r="A20" s="38" t="s">
        <v>94</v>
      </c>
      <c r="B20" s="6">
        <v>1568.0</v>
      </c>
      <c r="C20" s="6">
        <v>0.16</v>
      </c>
      <c r="D20" s="6">
        <v>0.055</v>
      </c>
      <c r="E20" s="6">
        <v>0.266</v>
      </c>
      <c r="F20" s="6">
        <v>2.973</v>
      </c>
      <c r="G20" s="101">
        <v>0.053817692566431215</v>
      </c>
      <c r="H20" s="104">
        <v>0.003</v>
      </c>
      <c r="I20" s="103">
        <v>0.033</v>
      </c>
      <c r="J20" s="8"/>
      <c r="K20" s="6">
        <v>1568.0</v>
      </c>
      <c r="L20" s="6">
        <v>0.128</v>
      </c>
      <c r="M20" s="6">
        <v>-0.026</v>
      </c>
      <c r="N20" s="6">
        <v>0.281</v>
      </c>
      <c r="O20" s="6">
        <v>1.63</v>
      </c>
      <c r="P20" s="6">
        <v>0.078</v>
      </c>
      <c r="Q20" s="6">
        <v>0.103</v>
      </c>
      <c r="R20" s="6">
        <v>0.266</v>
      </c>
    </row>
    <row r="21">
      <c r="A21" s="38" t="s">
        <v>95</v>
      </c>
      <c r="B21" s="6">
        <v>1568.0</v>
      </c>
      <c r="C21" s="6">
        <v>0.167</v>
      </c>
      <c r="D21" s="6">
        <v>0.057</v>
      </c>
      <c r="E21" s="6">
        <v>0.277</v>
      </c>
      <c r="F21" s="6">
        <v>2.969</v>
      </c>
      <c r="G21" s="101">
        <v>0.0562478949141125</v>
      </c>
      <c r="H21" s="104">
        <v>0.003</v>
      </c>
      <c r="I21" s="103">
        <v>0.033</v>
      </c>
      <c r="J21" s="8"/>
      <c r="K21" s="6">
        <v>1568.0</v>
      </c>
      <c r="L21" s="6">
        <v>0.054</v>
      </c>
      <c r="M21" s="6">
        <v>0.019</v>
      </c>
      <c r="N21" s="6">
        <v>0.088</v>
      </c>
      <c r="O21" s="6">
        <v>3.06</v>
      </c>
      <c r="P21" s="6">
        <v>0.018</v>
      </c>
      <c r="Q21" s="104">
        <v>0.002</v>
      </c>
      <c r="R21" s="103">
        <v>0.049</v>
      </c>
    </row>
    <row r="22">
      <c r="A22" s="38" t="s">
        <v>96</v>
      </c>
      <c r="B22" s="6">
        <v>1568.0</v>
      </c>
      <c r="C22" s="6">
        <v>-0.15</v>
      </c>
      <c r="D22" s="6">
        <v>-0.253</v>
      </c>
      <c r="E22" s="6">
        <v>-0.046</v>
      </c>
      <c r="F22" s="6">
        <v>-2.843</v>
      </c>
      <c r="G22" s="101">
        <v>0.05276116778051354</v>
      </c>
      <c r="H22" s="104">
        <v>0.004</v>
      </c>
      <c r="I22" s="103">
        <v>0.046</v>
      </c>
      <c r="J22" s="8"/>
      <c r="K22" s="6">
        <v>1568.0</v>
      </c>
      <c r="L22" s="6">
        <v>-0.185</v>
      </c>
      <c r="M22" s="6">
        <v>-0.388</v>
      </c>
      <c r="N22" s="6">
        <v>0.019</v>
      </c>
      <c r="O22" s="6">
        <v>-1.781</v>
      </c>
      <c r="P22" s="6">
        <v>0.104</v>
      </c>
      <c r="Q22" s="6">
        <v>0.075</v>
      </c>
      <c r="R22" s="6">
        <v>0.232</v>
      </c>
    </row>
    <row r="23">
      <c r="A23" s="38" t="s">
        <v>97</v>
      </c>
      <c r="B23" s="6">
        <v>1568.0</v>
      </c>
      <c r="C23" s="6">
        <v>0.15</v>
      </c>
      <c r="D23" s="6">
        <v>0.046</v>
      </c>
      <c r="E23" s="6">
        <v>0.254</v>
      </c>
      <c r="F23" s="6">
        <v>2.83</v>
      </c>
      <c r="G23" s="101">
        <v>0.05300353356890459</v>
      </c>
      <c r="H23" s="104">
        <v>0.005</v>
      </c>
      <c r="I23" s="103">
        <v>0.046</v>
      </c>
      <c r="J23" s="8"/>
      <c r="K23" s="6">
        <v>1568.0</v>
      </c>
      <c r="L23" s="6">
        <v>0.047</v>
      </c>
      <c r="M23" s="6">
        <v>-0.016</v>
      </c>
      <c r="N23" s="6">
        <v>0.111</v>
      </c>
      <c r="O23" s="6">
        <v>1.47</v>
      </c>
      <c r="P23" s="6">
        <v>0.032</v>
      </c>
      <c r="Q23" s="6">
        <v>0.142</v>
      </c>
      <c r="R23" s="6">
        <v>0.306</v>
      </c>
    </row>
    <row r="24">
      <c r="A24" s="38" t="s">
        <v>98</v>
      </c>
      <c r="B24" s="6">
        <v>1568.0</v>
      </c>
      <c r="C24" s="6">
        <v>0.151</v>
      </c>
      <c r="D24" s="6">
        <v>0.045</v>
      </c>
      <c r="E24" s="6">
        <v>0.257</v>
      </c>
      <c r="F24" s="6">
        <v>2.786</v>
      </c>
      <c r="G24" s="101">
        <v>0.05419956927494616</v>
      </c>
      <c r="H24" s="104">
        <v>0.005</v>
      </c>
      <c r="I24" s="6">
        <v>0.05</v>
      </c>
      <c r="J24" s="8"/>
      <c r="K24" s="6">
        <v>1568.0</v>
      </c>
      <c r="L24" s="6">
        <v>0.211</v>
      </c>
      <c r="M24" s="6">
        <v>0.012</v>
      </c>
      <c r="N24" s="6">
        <v>0.41</v>
      </c>
      <c r="O24" s="6">
        <v>2.081</v>
      </c>
      <c r="P24" s="6">
        <v>0.102</v>
      </c>
      <c r="Q24" s="104">
        <v>0.038</v>
      </c>
      <c r="R24" s="6">
        <v>0.161</v>
      </c>
    </row>
    <row r="25">
      <c r="A25" s="38" t="s">
        <v>99</v>
      </c>
      <c r="B25" s="6">
        <v>1568.0</v>
      </c>
      <c r="C25" s="6">
        <v>0.144</v>
      </c>
      <c r="D25" s="6">
        <v>0.041</v>
      </c>
      <c r="E25" s="6">
        <v>0.248</v>
      </c>
      <c r="F25" s="6">
        <v>2.726</v>
      </c>
      <c r="G25" s="101">
        <v>0.05282465150403521</v>
      </c>
      <c r="H25" s="104">
        <v>0.006</v>
      </c>
      <c r="I25" s="6">
        <v>0.055</v>
      </c>
      <c r="J25" s="8"/>
      <c r="K25" s="6">
        <v>1568.0</v>
      </c>
      <c r="L25" s="6">
        <v>0.206</v>
      </c>
      <c r="M25" s="6">
        <v>0.034</v>
      </c>
      <c r="N25" s="6">
        <v>0.378</v>
      </c>
      <c r="O25" s="6">
        <v>2.344</v>
      </c>
      <c r="P25" s="6">
        <v>0.088</v>
      </c>
      <c r="Q25" s="104">
        <v>0.019</v>
      </c>
      <c r="R25" s="6">
        <v>0.12</v>
      </c>
    </row>
    <row r="26">
      <c r="A26" s="38" t="s">
        <v>100</v>
      </c>
      <c r="B26" s="6">
        <v>1568.0</v>
      </c>
      <c r="C26" s="6">
        <v>0.146</v>
      </c>
      <c r="D26" s="6">
        <v>0.041</v>
      </c>
      <c r="E26" s="6">
        <v>0.251</v>
      </c>
      <c r="F26" s="6">
        <v>2.725</v>
      </c>
      <c r="G26" s="101">
        <v>0.053577981651376144</v>
      </c>
      <c r="H26" s="104">
        <v>0.006</v>
      </c>
      <c r="I26" s="6">
        <v>0.055</v>
      </c>
      <c r="J26" s="8"/>
      <c r="K26" s="6">
        <v>1568.0</v>
      </c>
      <c r="L26" s="6">
        <v>0.163</v>
      </c>
      <c r="M26" s="6">
        <v>0.04</v>
      </c>
      <c r="N26" s="6">
        <v>0.286</v>
      </c>
      <c r="O26" s="6">
        <v>2.59</v>
      </c>
      <c r="P26" s="6">
        <v>0.063</v>
      </c>
      <c r="Q26" s="104">
        <v>0.01</v>
      </c>
      <c r="R26" s="6">
        <v>0.09</v>
      </c>
    </row>
    <row r="27">
      <c r="A27" s="38" t="s">
        <v>101</v>
      </c>
      <c r="B27" s="6">
        <v>1568.0</v>
      </c>
      <c r="C27" s="6">
        <v>0.146</v>
      </c>
      <c r="D27" s="6">
        <v>0.036</v>
      </c>
      <c r="E27" s="6">
        <v>0.256</v>
      </c>
      <c r="F27" s="6">
        <v>2.605</v>
      </c>
      <c r="G27" s="101">
        <v>0.05604606525911708</v>
      </c>
      <c r="H27" s="104">
        <v>0.009</v>
      </c>
      <c r="I27" s="6">
        <v>0.075</v>
      </c>
      <c r="J27" s="8"/>
      <c r="K27" s="6">
        <v>1568.0</v>
      </c>
      <c r="L27" s="6">
        <v>0.037</v>
      </c>
      <c r="M27" s="6">
        <v>0.003</v>
      </c>
      <c r="N27" s="6">
        <v>0.072</v>
      </c>
      <c r="O27" s="6">
        <v>2.174</v>
      </c>
      <c r="P27" s="6">
        <v>0.017</v>
      </c>
      <c r="Q27" s="104">
        <v>0.03</v>
      </c>
      <c r="R27" s="6">
        <v>0.137</v>
      </c>
    </row>
    <row r="28">
      <c r="A28" s="38" t="s">
        <v>102</v>
      </c>
      <c r="B28" s="6">
        <v>1568.0</v>
      </c>
      <c r="C28" s="6">
        <v>-0.131</v>
      </c>
      <c r="D28" s="6">
        <v>-0.234</v>
      </c>
      <c r="E28" s="6">
        <v>-0.027</v>
      </c>
      <c r="F28" s="6">
        <v>-2.479</v>
      </c>
      <c r="G28" s="101">
        <v>0.052843888664784185</v>
      </c>
      <c r="H28" s="104">
        <v>0.013</v>
      </c>
      <c r="I28" s="6">
        <v>0.103</v>
      </c>
      <c r="J28" s="8"/>
      <c r="K28" s="6">
        <v>1568.0</v>
      </c>
      <c r="L28" s="6">
        <v>-0.108</v>
      </c>
      <c r="M28" s="6">
        <v>-0.304</v>
      </c>
      <c r="N28" s="6">
        <v>0.089</v>
      </c>
      <c r="O28" s="6">
        <v>-1.077</v>
      </c>
      <c r="P28" s="6">
        <v>0.1</v>
      </c>
      <c r="Q28" s="6">
        <v>0.282</v>
      </c>
      <c r="R28" s="6">
        <v>0.464</v>
      </c>
    </row>
    <row r="29">
      <c r="A29" s="38" t="s">
        <v>103</v>
      </c>
      <c r="B29" s="6">
        <v>1568.0</v>
      </c>
      <c r="C29" s="6">
        <v>0.13</v>
      </c>
      <c r="D29" s="6">
        <v>0.026</v>
      </c>
      <c r="E29" s="6">
        <v>0.233</v>
      </c>
      <c r="F29" s="6">
        <v>2.462</v>
      </c>
      <c r="G29" s="101">
        <v>0.052802599512591385</v>
      </c>
      <c r="H29" s="104">
        <v>0.014</v>
      </c>
      <c r="I29" s="6">
        <v>0.104</v>
      </c>
      <c r="J29" s="8"/>
      <c r="K29" s="6">
        <v>1568.0</v>
      </c>
      <c r="L29" s="6">
        <v>0.08</v>
      </c>
      <c r="M29" s="6">
        <v>0.016</v>
      </c>
      <c r="N29" s="6">
        <v>0.145</v>
      </c>
      <c r="O29" s="6">
        <v>2.454</v>
      </c>
      <c r="P29" s="6">
        <v>0.033</v>
      </c>
      <c r="Q29" s="104">
        <v>0.014</v>
      </c>
      <c r="R29" s="6">
        <v>0.096</v>
      </c>
    </row>
    <row r="30">
      <c r="A30" s="38" t="s">
        <v>104</v>
      </c>
      <c r="B30" s="6">
        <v>1568.0</v>
      </c>
      <c r="C30" s="6">
        <v>0.133</v>
      </c>
      <c r="D30" s="6">
        <v>0.024</v>
      </c>
      <c r="E30" s="6">
        <v>0.241</v>
      </c>
      <c r="F30" s="6">
        <v>2.402</v>
      </c>
      <c r="G30" s="101">
        <v>0.05537052456286428</v>
      </c>
      <c r="H30" s="104">
        <v>0.016</v>
      </c>
      <c r="I30" s="6">
        <v>0.114</v>
      </c>
      <c r="J30" s="8"/>
      <c r="K30" s="6">
        <v>1568.0</v>
      </c>
      <c r="L30" s="6">
        <v>0.182</v>
      </c>
      <c r="M30" s="6">
        <v>0.042</v>
      </c>
      <c r="N30" s="6">
        <v>0.322</v>
      </c>
      <c r="O30" s="6">
        <v>2.557</v>
      </c>
      <c r="P30" s="6">
        <v>0.071</v>
      </c>
      <c r="Q30" s="104">
        <v>0.011</v>
      </c>
      <c r="R30" s="6">
        <v>0.09</v>
      </c>
    </row>
    <row r="31">
      <c r="A31" s="38" t="s">
        <v>105</v>
      </c>
      <c r="B31" s="6">
        <v>1568.0</v>
      </c>
      <c r="C31" s="6">
        <v>-0.127</v>
      </c>
      <c r="D31" s="6">
        <v>-0.231</v>
      </c>
      <c r="E31" s="6">
        <v>-0.023</v>
      </c>
      <c r="F31" s="6">
        <v>-2.401</v>
      </c>
      <c r="G31" s="101">
        <v>0.052894627238650564</v>
      </c>
      <c r="H31" s="104">
        <v>0.016</v>
      </c>
      <c r="I31" s="6">
        <v>0.114</v>
      </c>
      <c r="J31" s="8"/>
      <c r="K31" s="6">
        <v>1568.0</v>
      </c>
      <c r="L31" s="6">
        <v>-0.123</v>
      </c>
      <c r="M31" s="6">
        <v>-0.322</v>
      </c>
      <c r="N31" s="6">
        <v>0.077</v>
      </c>
      <c r="O31" s="6">
        <v>-1.206</v>
      </c>
      <c r="P31" s="6">
        <v>0.102</v>
      </c>
      <c r="Q31" s="6">
        <v>0.228</v>
      </c>
      <c r="R31" s="6">
        <v>0.401</v>
      </c>
    </row>
    <row r="32">
      <c r="A32" s="38" t="s">
        <v>106</v>
      </c>
      <c r="B32" s="6">
        <v>1568.0</v>
      </c>
      <c r="C32" s="6">
        <v>0.127</v>
      </c>
      <c r="D32" s="6">
        <v>0.022</v>
      </c>
      <c r="E32" s="6">
        <v>0.232</v>
      </c>
      <c r="F32" s="6">
        <v>2.366</v>
      </c>
      <c r="G32" s="101">
        <v>0.053677092138630596</v>
      </c>
      <c r="H32" s="104">
        <v>0.018</v>
      </c>
      <c r="I32" s="6">
        <v>0.121</v>
      </c>
      <c r="J32" s="8"/>
      <c r="K32" s="6">
        <v>1568.0</v>
      </c>
      <c r="L32" s="6">
        <v>0.119</v>
      </c>
      <c r="M32" s="6">
        <v>-0.059</v>
      </c>
      <c r="N32" s="6">
        <v>0.297</v>
      </c>
      <c r="O32" s="6">
        <v>1.31</v>
      </c>
      <c r="P32" s="6">
        <v>0.091</v>
      </c>
      <c r="Q32" s="6">
        <v>0.19</v>
      </c>
      <c r="R32" s="6">
        <v>0.358</v>
      </c>
    </row>
    <row r="33">
      <c r="A33" s="38" t="s">
        <v>107</v>
      </c>
      <c r="B33" s="6">
        <v>1568.0</v>
      </c>
      <c r="C33" s="6">
        <v>0.125</v>
      </c>
      <c r="D33" s="6">
        <v>0.02</v>
      </c>
      <c r="E33" s="6">
        <v>0.23</v>
      </c>
      <c r="F33" s="6">
        <v>2.335</v>
      </c>
      <c r="G33" s="101">
        <v>0.05353319057815846</v>
      </c>
      <c r="H33" s="104">
        <v>0.02</v>
      </c>
      <c r="I33" s="6">
        <v>0.123</v>
      </c>
      <c r="J33" s="8"/>
      <c r="K33" s="6">
        <v>1568.0</v>
      </c>
      <c r="L33" s="6">
        <v>0.06</v>
      </c>
      <c r="M33" s="6">
        <v>0.014</v>
      </c>
      <c r="N33" s="6">
        <v>0.106</v>
      </c>
      <c r="O33" s="6">
        <v>2.54</v>
      </c>
      <c r="P33" s="6">
        <v>0.024</v>
      </c>
      <c r="Q33" s="104">
        <v>0.011</v>
      </c>
      <c r="R33" s="6">
        <v>0.09</v>
      </c>
    </row>
    <row r="34">
      <c r="A34" s="38" t="s">
        <v>108</v>
      </c>
      <c r="B34" s="6">
        <v>1568.0</v>
      </c>
      <c r="C34" s="6">
        <v>-0.124</v>
      </c>
      <c r="D34" s="6">
        <v>-0.228</v>
      </c>
      <c r="E34" s="6">
        <v>-0.02</v>
      </c>
      <c r="F34" s="6">
        <v>-2.334</v>
      </c>
      <c r="G34" s="101">
        <v>0.05312767780634104</v>
      </c>
      <c r="H34" s="104">
        <v>0.02</v>
      </c>
      <c r="I34" s="6">
        <v>0.123</v>
      </c>
      <c r="J34" s="8"/>
      <c r="K34" s="6">
        <v>1568.0</v>
      </c>
      <c r="L34" s="6">
        <v>-0.028</v>
      </c>
      <c r="M34" s="6">
        <v>-0.103</v>
      </c>
      <c r="N34" s="6">
        <v>0.047</v>
      </c>
      <c r="O34" s="6">
        <v>-0.738</v>
      </c>
      <c r="P34" s="6">
        <v>0.038</v>
      </c>
      <c r="Q34" s="6">
        <v>0.461</v>
      </c>
      <c r="R34" s="6">
        <v>0.637</v>
      </c>
    </row>
    <row r="35">
      <c r="A35" s="38" t="s">
        <v>109</v>
      </c>
      <c r="B35" s="6">
        <v>1568.0</v>
      </c>
      <c r="C35" s="6">
        <v>0.126</v>
      </c>
      <c r="D35" s="6">
        <v>0.019</v>
      </c>
      <c r="E35" s="6">
        <v>0.233</v>
      </c>
      <c r="F35" s="6">
        <v>2.304</v>
      </c>
      <c r="G35" s="101">
        <v>0.05468750000000001</v>
      </c>
      <c r="H35" s="104">
        <v>0.021</v>
      </c>
      <c r="I35" s="6">
        <v>0.128</v>
      </c>
      <c r="J35" s="8"/>
      <c r="K35" s="6">
        <v>1568.0</v>
      </c>
      <c r="L35" s="6">
        <v>0.057</v>
      </c>
      <c r="M35" s="6">
        <v>0.013</v>
      </c>
      <c r="N35" s="6">
        <v>0.1</v>
      </c>
      <c r="O35" s="6">
        <v>2.553</v>
      </c>
      <c r="P35" s="6">
        <v>0.022</v>
      </c>
      <c r="Q35" s="104">
        <v>0.011</v>
      </c>
      <c r="R35" s="6">
        <v>0.09</v>
      </c>
    </row>
    <row r="36">
      <c r="A36" s="38" t="s">
        <v>107</v>
      </c>
      <c r="B36" s="6">
        <v>1568.0</v>
      </c>
      <c r="C36" s="6">
        <v>0.124</v>
      </c>
      <c r="D36" s="6">
        <v>0.017</v>
      </c>
      <c r="E36" s="6">
        <v>0.23</v>
      </c>
      <c r="F36" s="6">
        <v>2.278</v>
      </c>
      <c r="G36" s="101">
        <v>0.05443371378402107</v>
      </c>
      <c r="H36" s="104">
        <v>0.023</v>
      </c>
      <c r="I36" s="6">
        <v>0.128</v>
      </c>
      <c r="J36" s="8"/>
      <c r="K36" s="6">
        <v>1568.0</v>
      </c>
      <c r="L36" s="6">
        <v>0.056</v>
      </c>
      <c r="M36" s="6">
        <v>0.015</v>
      </c>
      <c r="N36" s="6">
        <v>0.097</v>
      </c>
      <c r="O36" s="6">
        <v>2.651</v>
      </c>
      <c r="P36" s="6">
        <v>0.021</v>
      </c>
      <c r="Q36" s="104">
        <v>0.008</v>
      </c>
      <c r="R36" s="6">
        <v>0.085</v>
      </c>
    </row>
    <row r="37">
      <c r="A37" s="38" t="s">
        <v>110</v>
      </c>
      <c r="B37" s="6">
        <v>1568.0</v>
      </c>
      <c r="C37" s="6">
        <v>-0.121</v>
      </c>
      <c r="D37" s="6">
        <v>-0.226</v>
      </c>
      <c r="E37" s="6">
        <v>-0.017</v>
      </c>
      <c r="F37" s="6">
        <v>-2.273</v>
      </c>
      <c r="G37" s="101">
        <v>0.05323361196656401</v>
      </c>
      <c r="H37" s="104">
        <v>0.023</v>
      </c>
      <c r="I37" s="6">
        <v>0.128</v>
      </c>
      <c r="J37" s="8"/>
      <c r="K37" s="6">
        <v>1568.0</v>
      </c>
      <c r="L37" s="6">
        <v>-0.269</v>
      </c>
      <c r="M37" s="6">
        <v>-0.478</v>
      </c>
      <c r="N37" s="6">
        <v>-0.059</v>
      </c>
      <c r="O37" s="6">
        <v>-2.517</v>
      </c>
      <c r="P37" s="6">
        <v>0.107</v>
      </c>
      <c r="Q37" s="104">
        <v>0.012</v>
      </c>
      <c r="R37" s="6">
        <v>0.09</v>
      </c>
    </row>
    <row r="38">
      <c r="A38" s="38" t="s">
        <v>111</v>
      </c>
      <c r="B38" s="6">
        <v>1568.0</v>
      </c>
      <c r="C38" s="6">
        <v>0.12</v>
      </c>
      <c r="D38" s="6">
        <v>0.016</v>
      </c>
      <c r="E38" s="6">
        <v>0.223</v>
      </c>
      <c r="F38" s="6">
        <v>2.271</v>
      </c>
      <c r="G38" s="101">
        <v>0.052840158520475564</v>
      </c>
      <c r="H38" s="104">
        <v>0.023</v>
      </c>
      <c r="I38" s="6">
        <v>0.128</v>
      </c>
      <c r="J38" s="8"/>
      <c r="K38" s="6">
        <v>1568.0</v>
      </c>
      <c r="L38" s="6">
        <v>0.107</v>
      </c>
      <c r="M38" s="6">
        <v>-0.008</v>
      </c>
      <c r="N38" s="6">
        <v>0.221</v>
      </c>
      <c r="O38" s="6">
        <v>1.829</v>
      </c>
      <c r="P38" s="6">
        <v>0.058</v>
      </c>
      <c r="Q38" s="6">
        <v>0.068</v>
      </c>
      <c r="R38" s="6">
        <v>0.224</v>
      </c>
    </row>
    <row r="39">
      <c r="A39" s="38" t="s">
        <v>112</v>
      </c>
      <c r="B39" s="6">
        <v>1568.0</v>
      </c>
      <c r="C39" s="6">
        <v>-0.12</v>
      </c>
      <c r="D39" s="6">
        <v>-0.224</v>
      </c>
      <c r="E39" s="6">
        <v>-0.015</v>
      </c>
      <c r="F39" s="6">
        <v>-2.243</v>
      </c>
      <c r="G39" s="101">
        <v>0.05349977708426215</v>
      </c>
      <c r="H39" s="104">
        <v>0.025</v>
      </c>
      <c r="I39" s="6">
        <v>0.131</v>
      </c>
      <c r="J39" s="8"/>
      <c r="K39" s="6">
        <v>1568.0</v>
      </c>
      <c r="L39" s="6">
        <v>-0.093</v>
      </c>
      <c r="M39" s="6">
        <v>-0.213</v>
      </c>
      <c r="N39" s="6">
        <v>0.028</v>
      </c>
      <c r="O39" s="6">
        <v>-1.506</v>
      </c>
      <c r="P39" s="6">
        <v>0.062</v>
      </c>
      <c r="Q39" s="6">
        <v>0.132</v>
      </c>
      <c r="R39" s="6">
        <v>0.303</v>
      </c>
    </row>
    <row r="40">
      <c r="A40" s="38" t="s">
        <v>113</v>
      </c>
      <c r="B40" s="6">
        <v>1568.0</v>
      </c>
      <c r="C40" s="6">
        <v>-0.118</v>
      </c>
      <c r="D40" s="6">
        <v>-0.221</v>
      </c>
      <c r="E40" s="6">
        <v>-0.015</v>
      </c>
      <c r="F40" s="6">
        <v>-2.238</v>
      </c>
      <c r="G40" s="101">
        <v>0.05272564789991063</v>
      </c>
      <c r="H40" s="104">
        <v>0.025</v>
      </c>
      <c r="I40" s="6">
        <v>0.131</v>
      </c>
      <c r="J40" s="8"/>
      <c r="K40" s="6">
        <v>1568.0</v>
      </c>
      <c r="L40" s="6">
        <v>-0.13</v>
      </c>
      <c r="M40" s="6">
        <v>-0.26</v>
      </c>
      <c r="N40" s="6">
        <v>0.0</v>
      </c>
      <c r="O40" s="6">
        <v>-1.963</v>
      </c>
      <c r="P40" s="6">
        <v>0.066</v>
      </c>
      <c r="Q40" s="104">
        <v>0.05</v>
      </c>
      <c r="R40" s="6">
        <v>0.199</v>
      </c>
    </row>
    <row r="41">
      <c r="A41" s="38" t="s">
        <v>114</v>
      </c>
      <c r="B41" s="6">
        <v>1568.0</v>
      </c>
      <c r="C41" s="6">
        <v>0.12</v>
      </c>
      <c r="D41" s="6">
        <v>0.014</v>
      </c>
      <c r="E41" s="6">
        <v>0.225</v>
      </c>
      <c r="F41" s="6">
        <v>2.229</v>
      </c>
      <c r="G41" s="101">
        <v>0.053835800807537006</v>
      </c>
      <c r="H41" s="104">
        <v>0.026</v>
      </c>
      <c r="I41" s="6">
        <v>0.131</v>
      </c>
      <c r="J41" s="8"/>
      <c r="K41" s="6">
        <v>1568.0</v>
      </c>
      <c r="L41" s="6">
        <v>0.045</v>
      </c>
      <c r="M41" s="6">
        <v>0.005</v>
      </c>
      <c r="N41" s="6">
        <v>0.084</v>
      </c>
      <c r="O41" s="6">
        <v>2.129</v>
      </c>
      <c r="P41" s="6">
        <v>0.02</v>
      </c>
      <c r="Q41" s="104">
        <v>0.033</v>
      </c>
      <c r="R41" s="6">
        <v>0.146</v>
      </c>
    </row>
    <row r="42">
      <c r="A42" s="38" t="s">
        <v>107</v>
      </c>
      <c r="B42" s="6">
        <v>1568.0</v>
      </c>
      <c r="C42" s="6">
        <v>0.118</v>
      </c>
      <c r="D42" s="6">
        <v>0.013</v>
      </c>
      <c r="E42" s="6">
        <v>0.224</v>
      </c>
      <c r="F42" s="6">
        <v>2.208</v>
      </c>
      <c r="G42" s="101">
        <v>0.05344202898550724</v>
      </c>
      <c r="H42" s="104">
        <v>0.027</v>
      </c>
      <c r="I42" s="6">
        <v>0.131</v>
      </c>
      <c r="J42" s="8"/>
      <c r="K42" s="6">
        <v>1568.0</v>
      </c>
      <c r="L42" s="6">
        <v>0.04</v>
      </c>
      <c r="M42" s="6">
        <v>0.004</v>
      </c>
      <c r="N42" s="6">
        <v>0.076</v>
      </c>
      <c r="O42" s="6">
        <v>2.178</v>
      </c>
      <c r="P42" s="6">
        <v>0.018</v>
      </c>
      <c r="Q42" s="104">
        <v>0.03</v>
      </c>
      <c r="R42" s="6">
        <v>0.137</v>
      </c>
    </row>
    <row r="43">
      <c r="A43" s="38" t="s">
        <v>115</v>
      </c>
      <c r="B43" s="6">
        <v>1568.0</v>
      </c>
      <c r="C43" s="6">
        <v>-0.117</v>
      </c>
      <c r="D43" s="6">
        <v>-0.222</v>
      </c>
      <c r="E43" s="6">
        <v>-0.012</v>
      </c>
      <c r="F43" s="6">
        <v>-2.193</v>
      </c>
      <c r="G43" s="101">
        <v>0.0533515731874145</v>
      </c>
      <c r="H43" s="104">
        <v>0.028</v>
      </c>
      <c r="I43" s="6">
        <v>0.131</v>
      </c>
      <c r="J43" s="8"/>
      <c r="K43" s="6">
        <v>1568.0</v>
      </c>
      <c r="L43" s="6">
        <v>-0.165</v>
      </c>
      <c r="M43" s="6">
        <v>-0.313</v>
      </c>
      <c r="N43" s="6">
        <v>-0.017</v>
      </c>
      <c r="O43" s="6">
        <v>-2.19</v>
      </c>
      <c r="P43" s="6">
        <v>0.075</v>
      </c>
      <c r="Q43" s="104">
        <v>0.029</v>
      </c>
      <c r="R43" s="6">
        <v>0.137</v>
      </c>
    </row>
    <row r="44">
      <c r="A44" s="38" t="s">
        <v>116</v>
      </c>
      <c r="B44" s="6">
        <v>1568.0</v>
      </c>
      <c r="C44" s="6">
        <v>-0.117</v>
      </c>
      <c r="D44" s="6">
        <v>-0.222</v>
      </c>
      <c r="E44" s="6">
        <v>-0.012</v>
      </c>
      <c r="F44" s="6">
        <v>-2.192</v>
      </c>
      <c r="G44" s="101">
        <v>0.05337591240875912</v>
      </c>
      <c r="H44" s="104">
        <v>0.028</v>
      </c>
      <c r="I44" s="6">
        <v>0.131</v>
      </c>
      <c r="J44" s="8"/>
      <c r="K44" s="6">
        <v>1568.0</v>
      </c>
      <c r="L44" s="6">
        <v>-0.436</v>
      </c>
      <c r="M44" s="6">
        <v>-0.722</v>
      </c>
      <c r="N44" s="6">
        <v>-0.15</v>
      </c>
      <c r="O44" s="6">
        <v>-2.988</v>
      </c>
      <c r="P44" s="6">
        <v>0.146</v>
      </c>
      <c r="Q44" s="104">
        <v>0.003</v>
      </c>
      <c r="R44" s="103">
        <v>0.049</v>
      </c>
    </row>
    <row r="45">
      <c r="A45" s="38" t="s">
        <v>117</v>
      </c>
      <c r="B45" s="6">
        <v>1568.0</v>
      </c>
      <c r="C45" s="6">
        <v>-0.117</v>
      </c>
      <c r="D45" s="6">
        <v>-0.221</v>
      </c>
      <c r="E45" s="6">
        <v>-0.012</v>
      </c>
      <c r="F45" s="6">
        <v>-2.188</v>
      </c>
      <c r="G45" s="101">
        <v>0.05347349177330896</v>
      </c>
      <c r="H45" s="104">
        <v>0.029</v>
      </c>
      <c r="I45" s="6">
        <v>0.131</v>
      </c>
      <c r="J45" s="8"/>
      <c r="K45" s="6">
        <v>1568.0</v>
      </c>
      <c r="L45" s="6">
        <v>-0.012</v>
      </c>
      <c r="M45" s="6">
        <v>-0.052</v>
      </c>
      <c r="N45" s="6">
        <v>0.028</v>
      </c>
      <c r="O45" s="6">
        <v>-0.569</v>
      </c>
      <c r="P45" s="6">
        <v>0.02</v>
      </c>
      <c r="Q45" s="6">
        <v>0.57</v>
      </c>
      <c r="R45" s="6">
        <v>0.695</v>
      </c>
    </row>
    <row r="46">
      <c r="A46" s="38" t="s">
        <v>118</v>
      </c>
      <c r="B46" s="6">
        <v>1568.0</v>
      </c>
      <c r="C46" s="6">
        <v>0.118</v>
      </c>
      <c r="D46" s="6">
        <v>0.012</v>
      </c>
      <c r="E46" s="6">
        <v>0.224</v>
      </c>
      <c r="F46" s="6">
        <v>2.18</v>
      </c>
      <c r="G46" s="101">
        <v>0.05412844036697247</v>
      </c>
      <c r="H46" s="104">
        <v>0.029</v>
      </c>
      <c r="I46" s="6">
        <v>0.131</v>
      </c>
      <c r="J46" s="8"/>
      <c r="K46" s="6">
        <v>1568.0</v>
      </c>
      <c r="L46" s="6">
        <v>0.079</v>
      </c>
      <c r="M46" s="6">
        <v>0.026</v>
      </c>
      <c r="N46" s="6">
        <v>0.133</v>
      </c>
      <c r="O46" s="6">
        <v>2.916</v>
      </c>
      <c r="P46" s="6">
        <v>0.027</v>
      </c>
      <c r="Q46" s="104">
        <v>0.004</v>
      </c>
      <c r="R46" s="103">
        <v>0.049</v>
      </c>
    </row>
    <row r="47">
      <c r="A47" s="38" t="s">
        <v>119</v>
      </c>
      <c r="B47" s="6">
        <v>1568.0</v>
      </c>
      <c r="C47" s="6">
        <v>0.123</v>
      </c>
      <c r="D47" s="6">
        <v>0.012</v>
      </c>
      <c r="E47" s="6">
        <v>0.233</v>
      </c>
      <c r="F47" s="6">
        <v>2.169</v>
      </c>
      <c r="G47" s="101">
        <v>0.056708160442600276</v>
      </c>
      <c r="H47" s="104">
        <v>0.03</v>
      </c>
      <c r="I47" s="6">
        <v>0.132</v>
      </c>
      <c r="J47" s="8"/>
      <c r="K47" s="6">
        <v>1568.0</v>
      </c>
      <c r="L47" s="6">
        <v>0.023</v>
      </c>
      <c r="M47" s="6">
        <v>-0.014</v>
      </c>
      <c r="N47" s="6">
        <v>0.061</v>
      </c>
      <c r="O47" s="6">
        <v>1.221</v>
      </c>
      <c r="P47" s="6">
        <v>0.019</v>
      </c>
      <c r="Q47" s="6">
        <v>0.222</v>
      </c>
      <c r="R47" s="6">
        <v>0.401</v>
      </c>
    </row>
    <row r="48">
      <c r="A48" s="38" t="s">
        <v>120</v>
      </c>
      <c r="B48" s="6">
        <v>1568.0</v>
      </c>
      <c r="C48" s="6">
        <v>0.111</v>
      </c>
      <c r="D48" s="6">
        <v>0.009</v>
      </c>
      <c r="E48" s="6">
        <v>0.214</v>
      </c>
      <c r="F48" s="6">
        <v>2.126</v>
      </c>
      <c r="G48" s="101">
        <v>0.05221072436500471</v>
      </c>
      <c r="H48" s="104">
        <v>0.034</v>
      </c>
      <c r="I48" s="6">
        <v>0.143</v>
      </c>
      <c r="J48" s="8"/>
      <c r="K48" s="6">
        <v>1568.0</v>
      </c>
      <c r="L48" s="6">
        <v>0.107</v>
      </c>
      <c r="M48" s="6">
        <v>0.026</v>
      </c>
      <c r="N48" s="6">
        <v>0.188</v>
      </c>
      <c r="O48" s="6">
        <v>2.589</v>
      </c>
      <c r="P48" s="6">
        <v>0.041</v>
      </c>
      <c r="Q48" s="104">
        <v>0.01</v>
      </c>
      <c r="R48" s="6">
        <v>0.09</v>
      </c>
    </row>
    <row r="49">
      <c r="A49" s="38" t="s">
        <v>121</v>
      </c>
      <c r="B49" s="6">
        <v>1568.0</v>
      </c>
      <c r="C49" s="6">
        <v>0.112</v>
      </c>
      <c r="D49" s="6">
        <v>0.008</v>
      </c>
      <c r="E49" s="6">
        <v>0.216</v>
      </c>
      <c r="F49" s="6">
        <v>2.11</v>
      </c>
      <c r="G49" s="101">
        <v>0.053080568720379154</v>
      </c>
      <c r="H49" s="104">
        <v>0.035</v>
      </c>
      <c r="I49" s="6">
        <v>0.146</v>
      </c>
      <c r="J49" s="8"/>
      <c r="K49" s="6">
        <v>1568.0</v>
      </c>
      <c r="L49" s="6">
        <v>0.319</v>
      </c>
      <c r="M49" s="6">
        <v>-0.021</v>
      </c>
      <c r="N49" s="6">
        <v>0.658</v>
      </c>
      <c r="O49" s="6">
        <v>1.842</v>
      </c>
      <c r="P49" s="6">
        <v>0.173</v>
      </c>
      <c r="Q49" s="6">
        <v>0.066</v>
      </c>
      <c r="R49" s="6">
        <v>0.224</v>
      </c>
    </row>
    <row r="50">
      <c r="A50" s="38" t="s">
        <v>122</v>
      </c>
      <c r="B50" s="6">
        <v>1568.0</v>
      </c>
      <c r="C50" s="6">
        <v>-0.109</v>
      </c>
      <c r="D50" s="6">
        <v>-0.213</v>
      </c>
      <c r="E50" s="6">
        <v>-0.006</v>
      </c>
      <c r="F50" s="6">
        <v>-2.064</v>
      </c>
      <c r="G50" s="101">
        <v>0.05281007751937984</v>
      </c>
      <c r="H50" s="104">
        <v>0.039</v>
      </c>
      <c r="I50" s="6">
        <v>0.159</v>
      </c>
      <c r="J50" s="8"/>
      <c r="K50" s="6">
        <v>1568.0</v>
      </c>
      <c r="L50" s="6">
        <v>-0.2</v>
      </c>
      <c r="M50" s="6">
        <v>-0.369</v>
      </c>
      <c r="N50" s="6">
        <v>-0.031</v>
      </c>
      <c r="O50" s="6">
        <v>-2.326</v>
      </c>
      <c r="P50" s="6">
        <v>0.086</v>
      </c>
      <c r="Q50" s="104">
        <v>0.02</v>
      </c>
      <c r="R50" s="6">
        <v>0.12</v>
      </c>
    </row>
    <row r="51">
      <c r="A51" s="38" t="s">
        <v>123</v>
      </c>
      <c r="B51" s="6">
        <v>1568.0</v>
      </c>
      <c r="C51" s="6">
        <v>0.108</v>
      </c>
      <c r="D51" s="6">
        <v>0.003</v>
      </c>
      <c r="E51" s="6">
        <v>0.213</v>
      </c>
      <c r="F51" s="6">
        <v>2.024</v>
      </c>
      <c r="G51" s="101">
        <v>0.0533596837944664</v>
      </c>
      <c r="H51" s="104">
        <v>0.043</v>
      </c>
      <c r="I51" s="6">
        <v>0.172</v>
      </c>
      <c r="J51" s="8"/>
      <c r="K51" s="6">
        <v>1568.0</v>
      </c>
      <c r="L51" s="6">
        <v>0.081</v>
      </c>
      <c r="M51" s="6">
        <v>-0.054</v>
      </c>
      <c r="N51" s="6">
        <v>0.216</v>
      </c>
      <c r="O51" s="6">
        <v>1.17</v>
      </c>
      <c r="P51" s="6">
        <v>0.069</v>
      </c>
      <c r="Q51" s="6">
        <v>0.242</v>
      </c>
      <c r="R51" s="6">
        <v>0.413</v>
      </c>
    </row>
    <row r="52">
      <c r="A52" s="38" t="s">
        <v>124</v>
      </c>
      <c r="B52" s="6">
        <v>1568.0</v>
      </c>
      <c r="C52" s="6">
        <v>0.106</v>
      </c>
      <c r="D52" s="6">
        <v>0.003</v>
      </c>
      <c r="E52" s="6">
        <v>0.21</v>
      </c>
      <c r="F52" s="6">
        <v>2.014</v>
      </c>
      <c r="G52" s="101">
        <v>0.052631578947368425</v>
      </c>
      <c r="H52" s="104">
        <v>0.044</v>
      </c>
      <c r="I52" s="6">
        <v>0.172</v>
      </c>
      <c r="J52" s="8"/>
      <c r="K52" s="6">
        <v>1568.0</v>
      </c>
      <c r="L52" s="6">
        <v>0.044</v>
      </c>
      <c r="M52" s="6">
        <v>-0.027</v>
      </c>
      <c r="N52" s="6">
        <v>0.115</v>
      </c>
      <c r="O52" s="6">
        <v>1.228</v>
      </c>
      <c r="P52" s="6">
        <v>0.036</v>
      </c>
      <c r="Q52" s="6">
        <v>0.22</v>
      </c>
      <c r="R52" s="6">
        <v>0.401</v>
      </c>
    </row>
    <row r="53">
      <c r="A53" s="38" t="s">
        <v>125</v>
      </c>
      <c r="B53" s="6">
        <v>1568.0</v>
      </c>
      <c r="C53" s="6">
        <v>-0.106</v>
      </c>
      <c r="D53" s="6">
        <v>-0.211</v>
      </c>
      <c r="E53" s="6">
        <v>-0.002</v>
      </c>
      <c r="F53" s="6">
        <v>-1.994</v>
      </c>
      <c r="G53" s="101">
        <v>0.05315947843530592</v>
      </c>
      <c r="H53" s="104">
        <v>0.046</v>
      </c>
      <c r="I53" s="6">
        <v>0.176</v>
      </c>
      <c r="J53" s="8"/>
      <c r="K53" s="6">
        <v>1568.0</v>
      </c>
      <c r="L53" s="6">
        <v>-0.402</v>
      </c>
      <c r="M53" s="6">
        <v>-0.744</v>
      </c>
      <c r="N53" s="6">
        <v>-0.061</v>
      </c>
      <c r="O53" s="6">
        <v>-2.31</v>
      </c>
      <c r="P53" s="6">
        <v>0.174</v>
      </c>
      <c r="Q53" s="104">
        <v>0.021</v>
      </c>
      <c r="R53" s="6">
        <v>0.12</v>
      </c>
    </row>
    <row r="54">
      <c r="A54" s="38" t="s">
        <v>126</v>
      </c>
      <c r="B54" s="6">
        <v>1568.0</v>
      </c>
      <c r="C54" s="6">
        <v>-0.104</v>
      </c>
      <c r="D54" s="6">
        <v>-0.208</v>
      </c>
      <c r="E54" s="6">
        <v>-0.001</v>
      </c>
      <c r="F54" s="6">
        <v>-1.975</v>
      </c>
      <c r="G54" s="101">
        <v>0.05265822784810126</v>
      </c>
      <c r="H54" s="104">
        <v>0.048</v>
      </c>
      <c r="I54" s="6">
        <v>0.176</v>
      </c>
      <c r="J54" s="8"/>
      <c r="K54" s="6">
        <v>1568.0</v>
      </c>
      <c r="L54" s="6">
        <v>0.022</v>
      </c>
      <c r="M54" s="6">
        <v>-0.033</v>
      </c>
      <c r="N54" s="6">
        <v>0.076</v>
      </c>
      <c r="O54" s="6">
        <v>0.787</v>
      </c>
      <c r="P54" s="6">
        <v>0.028</v>
      </c>
      <c r="Q54" s="6">
        <v>0.431</v>
      </c>
      <c r="R54" s="6">
        <v>0.624</v>
      </c>
    </row>
    <row r="55">
      <c r="A55" s="38" t="s">
        <v>127</v>
      </c>
      <c r="B55" s="6">
        <v>1568.0</v>
      </c>
      <c r="C55" s="6">
        <v>-0.106</v>
      </c>
      <c r="D55" s="6">
        <v>-0.211</v>
      </c>
      <c r="E55" s="6">
        <v>-0.001</v>
      </c>
      <c r="F55" s="6">
        <v>-1.973</v>
      </c>
      <c r="G55" s="101">
        <v>0.05372529143436391</v>
      </c>
      <c r="H55" s="104">
        <v>0.048</v>
      </c>
      <c r="I55" s="6">
        <v>0.176</v>
      </c>
      <c r="J55" s="8"/>
      <c r="K55" s="6">
        <v>1568.0</v>
      </c>
      <c r="L55" s="6">
        <v>-0.091</v>
      </c>
      <c r="M55" s="6">
        <v>-0.219</v>
      </c>
      <c r="N55" s="6">
        <v>0.037</v>
      </c>
      <c r="O55" s="6">
        <v>-1.399</v>
      </c>
      <c r="P55" s="6">
        <v>0.065</v>
      </c>
      <c r="Q55" s="6">
        <v>0.162</v>
      </c>
      <c r="R55" s="6">
        <v>0.334</v>
      </c>
    </row>
    <row r="56">
      <c r="A56" s="38" t="s">
        <v>128</v>
      </c>
      <c r="B56" s="6">
        <v>1568.0</v>
      </c>
      <c r="C56" s="6">
        <v>-0.103</v>
      </c>
      <c r="D56" s="6">
        <v>-0.206</v>
      </c>
      <c r="E56" s="6">
        <v>-0.001</v>
      </c>
      <c r="F56" s="6">
        <v>-1.97</v>
      </c>
      <c r="G56" s="101">
        <v>0.05228426395939086</v>
      </c>
      <c r="H56" s="104">
        <v>0.049</v>
      </c>
      <c r="I56" s="6">
        <v>0.176</v>
      </c>
      <c r="J56" s="8"/>
      <c r="K56" s="6">
        <v>1568.0</v>
      </c>
      <c r="L56" s="6">
        <v>-0.18</v>
      </c>
      <c r="M56" s="6">
        <v>-0.359</v>
      </c>
      <c r="N56" s="6">
        <v>-0.001</v>
      </c>
      <c r="O56" s="6">
        <v>-1.974</v>
      </c>
      <c r="P56" s="6">
        <v>0.091</v>
      </c>
      <c r="Q56" s="104">
        <v>0.049</v>
      </c>
      <c r="R56" s="6">
        <v>0.198</v>
      </c>
    </row>
    <row r="57">
      <c r="A57" s="38" t="s">
        <v>129</v>
      </c>
      <c r="B57" s="6">
        <v>1568.0</v>
      </c>
      <c r="C57" s="6">
        <v>-0.1</v>
      </c>
      <c r="D57" s="6">
        <v>-0.203</v>
      </c>
      <c r="E57" s="6">
        <v>0.003</v>
      </c>
      <c r="F57" s="6">
        <v>-1.898</v>
      </c>
      <c r="G57" s="101">
        <v>0.05268703898840886</v>
      </c>
      <c r="H57" s="6">
        <v>0.058</v>
      </c>
      <c r="I57" s="6">
        <v>0.198</v>
      </c>
      <c r="J57" s="8"/>
      <c r="K57" s="6">
        <v>1568.0</v>
      </c>
      <c r="L57" s="6">
        <v>-0.179</v>
      </c>
      <c r="M57" s="6">
        <v>-0.378</v>
      </c>
      <c r="N57" s="6">
        <v>0.021</v>
      </c>
      <c r="O57" s="6">
        <v>-1.756</v>
      </c>
      <c r="P57" s="6">
        <v>0.102</v>
      </c>
      <c r="Q57" s="6">
        <v>0.079</v>
      </c>
      <c r="R57" s="6">
        <v>0.24</v>
      </c>
    </row>
    <row r="58">
      <c r="A58" s="38" t="s">
        <v>130</v>
      </c>
      <c r="B58" s="6">
        <v>1568.0</v>
      </c>
      <c r="C58" s="6">
        <v>0.102</v>
      </c>
      <c r="D58" s="6">
        <v>-0.003</v>
      </c>
      <c r="E58" s="6">
        <v>0.208</v>
      </c>
      <c r="F58" s="6">
        <v>1.898</v>
      </c>
      <c r="G58" s="101">
        <v>0.053740779768177024</v>
      </c>
      <c r="H58" s="6">
        <v>0.058</v>
      </c>
      <c r="I58" s="6">
        <v>0.198</v>
      </c>
      <c r="J58" s="8"/>
      <c r="K58" s="6">
        <v>1568.0</v>
      </c>
      <c r="L58" s="6">
        <v>0.042</v>
      </c>
      <c r="M58" s="6">
        <v>0.005</v>
      </c>
      <c r="N58" s="6">
        <v>0.079</v>
      </c>
      <c r="O58" s="6">
        <v>2.205</v>
      </c>
      <c r="P58" s="6">
        <v>0.019</v>
      </c>
      <c r="Q58" s="104">
        <v>0.028</v>
      </c>
      <c r="R58" s="6">
        <v>0.137</v>
      </c>
    </row>
    <row r="59">
      <c r="A59" s="38" t="s">
        <v>131</v>
      </c>
      <c r="B59" s="6">
        <v>1568.0</v>
      </c>
      <c r="C59" s="6">
        <v>-0.1</v>
      </c>
      <c r="D59" s="6">
        <v>-0.203</v>
      </c>
      <c r="E59" s="6">
        <v>0.003</v>
      </c>
      <c r="F59" s="6">
        <v>-1.897</v>
      </c>
      <c r="G59" s="101">
        <v>0.05271481286241434</v>
      </c>
      <c r="H59" s="6">
        <v>0.058</v>
      </c>
      <c r="I59" s="6">
        <v>0.198</v>
      </c>
      <c r="J59" s="8"/>
      <c r="K59" s="6">
        <v>1568.0</v>
      </c>
      <c r="L59" s="6">
        <v>-0.018</v>
      </c>
      <c r="M59" s="6">
        <v>-0.069</v>
      </c>
      <c r="N59" s="6">
        <v>0.033</v>
      </c>
      <c r="O59" s="6">
        <v>-0.691</v>
      </c>
      <c r="P59" s="6">
        <v>0.026</v>
      </c>
      <c r="Q59" s="6">
        <v>0.49</v>
      </c>
      <c r="R59" s="6">
        <v>0.653</v>
      </c>
    </row>
    <row r="60">
      <c r="A60" s="38" t="s">
        <v>132</v>
      </c>
      <c r="B60" s="6">
        <v>1568.0</v>
      </c>
      <c r="C60" s="6">
        <v>-0.101</v>
      </c>
      <c r="D60" s="6">
        <v>-0.206</v>
      </c>
      <c r="E60" s="6">
        <v>0.004</v>
      </c>
      <c r="F60" s="6">
        <v>-1.88</v>
      </c>
      <c r="G60" s="101">
        <v>0.05372340425531916</v>
      </c>
      <c r="H60" s="6">
        <v>0.06</v>
      </c>
      <c r="I60" s="6">
        <v>0.202</v>
      </c>
      <c r="J60" s="8"/>
      <c r="K60" s="6">
        <v>1568.0</v>
      </c>
      <c r="L60" s="6">
        <v>-0.17</v>
      </c>
      <c r="M60" s="6">
        <v>-0.365</v>
      </c>
      <c r="N60" s="6">
        <v>0.025</v>
      </c>
      <c r="O60" s="6">
        <v>-1.708</v>
      </c>
      <c r="P60" s="6">
        <v>0.1</v>
      </c>
      <c r="Q60" s="6">
        <v>0.088</v>
      </c>
      <c r="R60" s="6">
        <v>0.248</v>
      </c>
    </row>
    <row r="61">
      <c r="A61" s="38" t="s">
        <v>133</v>
      </c>
      <c r="B61" s="6">
        <v>1568.0</v>
      </c>
      <c r="C61" s="6">
        <v>0.099</v>
      </c>
      <c r="D61" s="6">
        <v>-0.005</v>
      </c>
      <c r="E61" s="6">
        <v>0.204</v>
      </c>
      <c r="F61" s="6">
        <v>1.863</v>
      </c>
      <c r="G61" s="101">
        <v>0.05314009661835749</v>
      </c>
      <c r="H61" s="6">
        <v>0.063</v>
      </c>
      <c r="I61" s="6">
        <v>0.206</v>
      </c>
      <c r="J61" s="8"/>
      <c r="K61" s="6">
        <v>1568.0</v>
      </c>
      <c r="L61" s="6">
        <v>0.031</v>
      </c>
      <c r="M61" s="6">
        <v>-0.006</v>
      </c>
      <c r="N61" s="6">
        <v>0.069</v>
      </c>
      <c r="O61" s="6">
        <v>1.639</v>
      </c>
      <c r="P61" s="6">
        <v>0.019</v>
      </c>
      <c r="Q61" s="6">
        <v>0.101</v>
      </c>
      <c r="R61" s="6">
        <v>0.266</v>
      </c>
    </row>
    <row r="62">
      <c r="A62" s="38" t="s">
        <v>134</v>
      </c>
      <c r="B62" s="6">
        <v>1568.0</v>
      </c>
      <c r="C62" s="6">
        <v>-0.1</v>
      </c>
      <c r="D62" s="6">
        <v>-0.207</v>
      </c>
      <c r="E62" s="6">
        <v>0.006</v>
      </c>
      <c r="F62" s="6">
        <v>-1.847</v>
      </c>
      <c r="G62" s="101">
        <v>0.05414185165132648</v>
      </c>
      <c r="H62" s="6">
        <v>0.065</v>
      </c>
      <c r="I62" s="6">
        <v>0.209</v>
      </c>
      <c r="J62" s="8"/>
      <c r="K62" s="6">
        <v>1568.0</v>
      </c>
      <c r="L62" s="6">
        <v>0.003</v>
      </c>
      <c r="M62" s="6">
        <v>-0.033</v>
      </c>
      <c r="N62" s="6">
        <v>0.04</v>
      </c>
      <c r="O62" s="6">
        <v>0.181</v>
      </c>
      <c r="P62" s="6">
        <v>0.019</v>
      </c>
      <c r="Q62" s="6">
        <v>0.857</v>
      </c>
      <c r="R62" s="6">
        <v>0.915</v>
      </c>
    </row>
    <row r="63">
      <c r="A63" s="38" t="s">
        <v>135</v>
      </c>
      <c r="B63" s="6">
        <v>1568.0</v>
      </c>
      <c r="C63" s="6">
        <v>-0.098</v>
      </c>
      <c r="D63" s="6">
        <v>-0.201</v>
      </c>
      <c r="E63" s="6">
        <v>0.006</v>
      </c>
      <c r="F63" s="6">
        <v>-1.842</v>
      </c>
      <c r="G63" s="101">
        <v>0.053203040173724216</v>
      </c>
      <c r="H63" s="6">
        <v>0.065</v>
      </c>
      <c r="I63" s="6">
        <v>0.209</v>
      </c>
      <c r="J63" s="8"/>
      <c r="K63" s="6">
        <v>1568.0</v>
      </c>
      <c r="L63" s="6">
        <v>-0.396</v>
      </c>
      <c r="M63" s="6">
        <v>-0.658</v>
      </c>
      <c r="N63" s="6">
        <v>-0.134</v>
      </c>
      <c r="O63" s="6">
        <v>-2.967</v>
      </c>
      <c r="P63" s="6">
        <v>0.133</v>
      </c>
      <c r="Q63" s="104">
        <v>0.003</v>
      </c>
      <c r="R63" s="103">
        <v>0.049</v>
      </c>
    </row>
    <row r="64">
      <c r="A64" s="38" t="s">
        <v>136</v>
      </c>
      <c r="B64" s="6">
        <v>1568.0</v>
      </c>
      <c r="C64" s="6">
        <v>0.097</v>
      </c>
      <c r="D64" s="6">
        <v>-0.008</v>
      </c>
      <c r="E64" s="6">
        <v>0.202</v>
      </c>
      <c r="F64" s="6">
        <v>1.805</v>
      </c>
      <c r="G64" s="101">
        <v>0.053739612188365656</v>
      </c>
      <c r="H64" s="6">
        <v>0.071</v>
      </c>
      <c r="I64" s="6">
        <v>0.222</v>
      </c>
      <c r="J64" s="8"/>
      <c r="K64" s="6">
        <v>1568.0</v>
      </c>
      <c r="L64" s="6">
        <v>0.143</v>
      </c>
      <c r="M64" s="6">
        <v>0.003</v>
      </c>
      <c r="N64" s="6">
        <v>0.282</v>
      </c>
      <c r="O64" s="6">
        <v>2.001</v>
      </c>
      <c r="P64" s="6">
        <v>0.071</v>
      </c>
      <c r="Q64" s="104">
        <v>0.046</v>
      </c>
      <c r="R64" s="6">
        <v>0.19</v>
      </c>
    </row>
    <row r="65">
      <c r="A65" s="38" t="s">
        <v>137</v>
      </c>
      <c r="B65" s="6">
        <v>1568.0</v>
      </c>
      <c r="C65" s="6">
        <v>0.093</v>
      </c>
      <c r="D65" s="6">
        <v>-0.01</v>
      </c>
      <c r="E65" s="6">
        <v>0.196</v>
      </c>
      <c r="F65" s="6">
        <v>1.773</v>
      </c>
      <c r="G65" s="101">
        <v>0.05245346869712352</v>
      </c>
      <c r="H65" s="6">
        <v>0.076</v>
      </c>
      <c r="I65" s="6">
        <v>0.235</v>
      </c>
      <c r="J65" s="8"/>
      <c r="K65" s="6">
        <v>1568.0</v>
      </c>
      <c r="L65" s="6">
        <v>0.03</v>
      </c>
      <c r="M65" s="6">
        <v>-0.008</v>
      </c>
      <c r="N65" s="6">
        <v>0.068</v>
      </c>
      <c r="O65" s="6">
        <v>1.526</v>
      </c>
      <c r="P65" s="6">
        <v>0.019</v>
      </c>
      <c r="Q65" s="6">
        <v>0.127</v>
      </c>
      <c r="R65" s="6">
        <v>0.299</v>
      </c>
    </row>
    <row r="66">
      <c r="A66" s="38" t="s">
        <v>138</v>
      </c>
      <c r="B66" s="6">
        <v>1568.0</v>
      </c>
      <c r="C66" s="6">
        <v>0.091</v>
      </c>
      <c r="D66" s="6">
        <v>-0.011</v>
      </c>
      <c r="E66" s="6">
        <v>0.194</v>
      </c>
      <c r="F66" s="6">
        <v>1.75</v>
      </c>
      <c r="G66" s="101">
        <v>0.052</v>
      </c>
      <c r="H66" s="6">
        <v>0.08</v>
      </c>
      <c r="I66" s="6">
        <v>0.24</v>
      </c>
      <c r="J66" s="8"/>
      <c r="K66" s="6">
        <v>1568.0</v>
      </c>
      <c r="L66" s="6">
        <v>0.053</v>
      </c>
      <c r="M66" s="6">
        <v>-0.004</v>
      </c>
      <c r="N66" s="6">
        <v>0.111</v>
      </c>
      <c r="O66" s="6">
        <v>1.811</v>
      </c>
      <c r="P66" s="6">
        <v>0.029</v>
      </c>
      <c r="Q66" s="6">
        <v>0.07</v>
      </c>
      <c r="R66" s="6">
        <v>0.224</v>
      </c>
    </row>
    <row r="67">
      <c r="A67" s="38" t="s">
        <v>139</v>
      </c>
      <c r="B67" s="6">
        <v>1568.0</v>
      </c>
      <c r="C67" s="6">
        <v>-0.091</v>
      </c>
      <c r="D67" s="6">
        <v>-0.194</v>
      </c>
      <c r="E67" s="6">
        <v>0.011</v>
      </c>
      <c r="F67" s="6">
        <v>-1.749</v>
      </c>
      <c r="G67" s="101">
        <v>0.05202973127501429</v>
      </c>
      <c r="H67" s="6">
        <v>0.08</v>
      </c>
      <c r="I67" s="6">
        <v>0.24</v>
      </c>
      <c r="J67" s="8"/>
      <c r="K67" s="6">
        <v>1568.0</v>
      </c>
      <c r="L67" s="6">
        <v>-0.473</v>
      </c>
      <c r="M67" s="6">
        <v>-0.706</v>
      </c>
      <c r="N67" s="6">
        <v>-0.24</v>
      </c>
      <c r="O67" s="6">
        <v>-3.982</v>
      </c>
      <c r="P67" s="6">
        <v>0.119</v>
      </c>
      <c r="Q67" s="105" t="s">
        <v>14</v>
      </c>
      <c r="R67" s="103">
        <v>0.009</v>
      </c>
    </row>
    <row r="68">
      <c r="A68" s="38" t="s">
        <v>140</v>
      </c>
      <c r="B68" s="6">
        <v>1568.0</v>
      </c>
      <c r="C68" s="6">
        <v>0.093</v>
      </c>
      <c r="D68" s="6">
        <v>-0.012</v>
      </c>
      <c r="E68" s="6">
        <v>0.199</v>
      </c>
      <c r="F68" s="6">
        <v>1.733</v>
      </c>
      <c r="G68" s="101">
        <v>0.05366416618580496</v>
      </c>
      <c r="H68" s="6">
        <v>0.083</v>
      </c>
      <c r="I68" s="6">
        <v>0.243</v>
      </c>
      <c r="J68" s="8"/>
      <c r="K68" s="6">
        <v>1568.0</v>
      </c>
      <c r="L68" s="6">
        <v>0.069</v>
      </c>
      <c r="M68" s="6">
        <v>0.018</v>
      </c>
      <c r="N68" s="6">
        <v>0.119</v>
      </c>
      <c r="O68" s="6">
        <v>2.664</v>
      </c>
      <c r="P68" s="6">
        <v>0.026</v>
      </c>
      <c r="Q68" s="104">
        <v>0.008</v>
      </c>
      <c r="R68" s="6">
        <v>0.085</v>
      </c>
    </row>
    <row r="69">
      <c r="A69" s="38" t="s">
        <v>141</v>
      </c>
      <c r="B69" s="6">
        <v>1568.0</v>
      </c>
      <c r="C69" s="6">
        <v>0.093</v>
      </c>
      <c r="D69" s="6">
        <v>-0.013</v>
      </c>
      <c r="E69" s="6">
        <v>0.198</v>
      </c>
      <c r="F69" s="6">
        <v>1.723</v>
      </c>
      <c r="G69" s="101">
        <v>0.053975623911781775</v>
      </c>
      <c r="H69" s="6">
        <v>0.085</v>
      </c>
      <c r="I69" s="6">
        <v>0.243</v>
      </c>
      <c r="J69" s="8"/>
      <c r="K69" s="6">
        <v>1568.0</v>
      </c>
      <c r="L69" s="6">
        <v>0.081</v>
      </c>
      <c r="M69" s="6">
        <v>0.026</v>
      </c>
      <c r="N69" s="6">
        <v>0.135</v>
      </c>
      <c r="O69" s="6">
        <v>2.914</v>
      </c>
      <c r="P69" s="6">
        <v>0.028</v>
      </c>
      <c r="Q69" s="104">
        <v>0.004</v>
      </c>
      <c r="R69" s="103">
        <v>0.049</v>
      </c>
    </row>
    <row r="70">
      <c r="A70" s="38" t="s">
        <v>142</v>
      </c>
      <c r="B70" s="6">
        <v>1568.0</v>
      </c>
      <c r="C70" s="6">
        <v>0.095</v>
      </c>
      <c r="D70" s="6">
        <v>-0.013</v>
      </c>
      <c r="E70" s="6">
        <v>0.203</v>
      </c>
      <c r="F70" s="6">
        <v>1.721</v>
      </c>
      <c r="G70" s="101">
        <v>0.05520046484601975</v>
      </c>
      <c r="H70" s="6">
        <v>0.085</v>
      </c>
      <c r="I70" s="6">
        <v>0.243</v>
      </c>
      <c r="J70" s="8"/>
      <c r="K70" s="6">
        <v>1568.0</v>
      </c>
      <c r="L70" s="6">
        <v>0.031</v>
      </c>
      <c r="M70" s="6">
        <v>-0.002</v>
      </c>
      <c r="N70" s="6">
        <v>0.063</v>
      </c>
      <c r="O70" s="6">
        <v>1.858</v>
      </c>
      <c r="P70" s="6">
        <v>0.017</v>
      </c>
      <c r="Q70" s="6">
        <v>0.063</v>
      </c>
      <c r="R70" s="6">
        <v>0.221</v>
      </c>
    </row>
    <row r="71">
      <c r="A71" s="38" t="s">
        <v>143</v>
      </c>
      <c r="B71" s="6">
        <v>1568.0</v>
      </c>
      <c r="C71" s="6">
        <v>0.091</v>
      </c>
      <c r="D71" s="6">
        <v>-0.018</v>
      </c>
      <c r="E71" s="6">
        <v>0.199</v>
      </c>
      <c r="F71" s="6">
        <v>1.639</v>
      </c>
      <c r="G71" s="101">
        <v>0.05552165954850519</v>
      </c>
      <c r="H71" s="6">
        <v>0.101</v>
      </c>
      <c r="I71" s="6">
        <v>0.284</v>
      </c>
      <c r="J71" s="8"/>
      <c r="K71" s="6">
        <v>1568.0</v>
      </c>
      <c r="L71" s="6">
        <v>0.069</v>
      </c>
      <c r="M71" s="6">
        <v>-0.023</v>
      </c>
      <c r="N71" s="6">
        <v>0.16</v>
      </c>
      <c r="O71" s="6">
        <v>1.47</v>
      </c>
      <c r="P71" s="6">
        <v>0.047</v>
      </c>
      <c r="Q71" s="6">
        <v>0.142</v>
      </c>
      <c r="R71" s="6">
        <v>0.306</v>
      </c>
    </row>
    <row r="72">
      <c r="A72" s="38" t="s">
        <v>144</v>
      </c>
      <c r="B72" s="6">
        <v>1568.0</v>
      </c>
      <c r="C72" s="6">
        <v>-0.085</v>
      </c>
      <c r="D72" s="6">
        <v>-0.188</v>
      </c>
      <c r="E72" s="6">
        <v>0.019</v>
      </c>
      <c r="F72" s="6">
        <v>-1.602</v>
      </c>
      <c r="G72" s="101">
        <v>0.05305867665418227</v>
      </c>
      <c r="H72" s="6">
        <v>0.109</v>
      </c>
      <c r="I72" s="6">
        <v>0.302</v>
      </c>
      <c r="J72" s="8"/>
      <c r="K72" s="6">
        <v>1568.0</v>
      </c>
      <c r="L72" s="6">
        <v>-0.144</v>
      </c>
      <c r="M72" s="6">
        <v>-0.341</v>
      </c>
      <c r="N72" s="6">
        <v>0.053</v>
      </c>
      <c r="O72" s="6">
        <v>-1.435</v>
      </c>
      <c r="P72" s="6">
        <v>0.1</v>
      </c>
      <c r="Q72" s="6">
        <v>0.151</v>
      </c>
      <c r="R72" s="6">
        <v>0.316</v>
      </c>
    </row>
    <row r="73">
      <c r="A73" s="38" t="s">
        <v>145</v>
      </c>
      <c r="B73" s="6">
        <v>1568.0</v>
      </c>
      <c r="C73" s="6">
        <v>0.085</v>
      </c>
      <c r="D73" s="6">
        <v>-0.019</v>
      </c>
      <c r="E73" s="6">
        <v>0.189</v>
      </c>
      <c r="F73" s="6">
        <v>1.595</v>
      </c>
      <c r="G73" s="101">
        <v>0.05329153605015675</v>
      </c>
      <c r="H73" s="6">
        <v>0.111</v>
      </c>
      <c r="I73" s="6">
        <v>0.302</v>
      </c>
      <c r="J73" s="8"/>
      <c r="K73" s="6">
        <v>1568.0</v>
      </c>
      <c r="L73" s="6">
        <v>0.044</v>
      </c>
      <c r="M73" s="6">
        <v>-0.012</v>
      </c>
      <c r="N73" s="6">
        <v>0.1</v>
      </c>
      <c r="O73" s="6">
        <v>1.53</v>
      </c>
      <c r="P73" s="6">
        <v>0.029</v>
      </c>
      <c r="Q73" s="6">
        <v>0.126</v>
      </c>
      <c r="R73" s="6">
        <v>0.299</v>
      </c>
    </row>
    <row r="74">
      <c r="A74" s="38" t="s">
        <v>146</v>
      </c>
      <c r="B74" s="6">
        <v>1568.0</v>
      </c>
      <c r="C74" s="6">
        <v>-0.083</v>
      </c>
      <c r="D74" s="6">
        <v>-0.187</v>
      </c>
      <c r="E74" s="6">
        <v>0.021</v>
      </c>
      <c r="F74" s="6">
        <v>-1.561</v>
      </c>
      <c r="G74" s="101">
        <v>0.05317104420243434</v>
      </c>
      <c r="H74" s="6">
        <v>0.118</v>
      </c>
      <c r="I74" s="6">
        <v>0.318</v>
      </c>
      <c r="J74" s="8"/>
      <c r="K74" s="6">
        <v>1568.0</v>
      </c>
      <c r="L74" s="6">
        <v>-0.202</v>
      </c>
      <c r="M74" s="6">
        <v>-0.494</v>
      </c>
      <c r="N74" s="6">
        <v>0.09</v>
      </c>
      <c r="O74" s="6">
        <v>-1.357</v>
      </c>
      <c r="P74" s="6">
        <v>0.149</v>
      </c>
      <c r="Q74" s="6">
        <v>0.175</v>
      </c>
      <c r="R74" s="6">
        <v>0.347</v>
      </c>
    </row>
    <row r="75">
      <c r="A75" s="38" t="s">
        <v>147</v>
      </c>
      <c r="B75" s="6">
        <v>1568.0</v>
      </c>
      <c r="C75" s="6">
        <v>0.083</v>
      </c>
      <c r="D75" s="6">
        <v>-0.023</v>
      </c>
      <c r="E75" s="6">
        <v>0.189</v>
      </c>
      <c r="F75" s="6">
        <v>1.531</v>
      </c>
      <c r="G75" s="101">
        <v>0.05421293272371</v>
      </c>
      <c r="H75" s="6">
        <v>0.126</v>
      </c>
      <c r="I75" s="6">
        <v>0.33</v>
      </c>
      <c r="J75" s="8"/>
      <c r="K75" s="6">
        <v>1568.0</v>
      </c>
      <c r="L75" s="6">
        <v>0.185</v>
      </c>
      <c r="M75" s="6">
        <v>-0.023</v>
      </c>
      <c r="N75" s="6">
        <v>0.393</v>
      </c>
      <c r="O75" s="6">
        <v>1.749</v>
      </c>
      <c r="P75" s="6">
        <v>0.106</v>
      </c>
      <c r="Q75" s="6">
        <v>0.081</v>
      </c>
      <c r="R75" s="6">
        <v>0.24</v>
      </c>
    </row>
    <row r="76">
      <c r="A76" s="38" t="s">
        <v>148</v>
      </c>
      <c r="B76" s="6">
        <v>1568.0</v>
      </c>
      <c r="C76" s="6">
        <v>-0.08</v>
      </c>
      <c r="D76" s="6">
        <v>-0.184</v>
      </c>
      <c r="E76" s="6">
        <v>0.023</v>
      </c>
      <c r="F76" s="6">
        <v>-1.522</v>
      </c>
      <c r="G76" s="101">
        <v>0.052562417871222074</v>
      </c>
      <c r="H76" s="6">
        <v>0.128</v>
      </c>
      <c r="I76" s="6">
        <v>0.33</v>
      </c>
      <c r="J76" s="8"/>
      <c r="K76" s="6">
        <v>1568.0</v>
      </c>
      <c r="L76" s="6">
        <v>-0.068</v>
      </c>
      <c r="M76" s="6">
        <v>-0.345</v>
      </c>
      <c r="N76" s="6">
        <v>0.209</v>
      </c>
      <c r="O76" s="6">
        <v>-0.481</v>
      </c>
      <c r="P76" s="6">
        <v>0.141</v>
      </c>
      <c r="Q76" s="6">
        <v>0.631</v>
      </c>
      <c r="R76" s="6">
        <v>0.75</v>
      </c>
    </row>
    <row r="77">
      <c r="A77" s="38" t="s">
        <v>149</v>
      </c>
      <c r="B77" s="6">
        <v>1568.0</v>
      </c>
      <c r="C77" s="6">
        <v>0.085</v>
      </c>
      <c r="D77" s="6">
        <v>-0.025</v>
      </c>
      <c r="E77" s="6">
        <v>0.194</v>
      </c>
      <c r="F77" s="6">
        <v>1.521</v>
      </c>
      <c r="G77" s="101">
        <v>0.05588428665351743</v>
      </c>
      <c r="H77" s="6">
        <v>0.128</v>
      </c>
      <c r="I77" s="6">
        <v>0.33</v>
      </c>
      <c r="J77" s="8"/>
      <c r="K77" s="6">
        <v>1568.0</v>
      </c>
      <c r="L77" s="6">
        <v>0.054</v>
      </c>
      <c r="M77" s="6">
        <v>-0.034</v>
      </c>
      <c r="N77" s="6">
        <v>0.142</v>
      </c>
      <c r="O77" s="6">
        <v>1.21</v>
      </c>
      <c r="P77" s="6">
        <v>0.045</v>
      </c>
      <c r="Q77" s="6">
        <v>0.226</v>
      </c>
      <c r="R77" s="6">
        <v>0.401</v>
      </c>
    </row>
    <row r="78">
      <c r="A78" s="38" t="s">
        <v>150</v>
      </c>
      <c r="B78" s="6">
        <v>1568.0</v>
      </c>
      <c r="C78" s="6">
        <v>0.082</v>
      </c>
      <c r="D78" s="6">
        <v>-0.024</v>
      </c>
      <c r="E78" s="6">
        <v>0.188</v>
      </c>
      <c r="F78" s="6">
        <v>1.515</v>
      </c>
      <c r="G78" s="101">
        <v>0.05412541254125413</v>
      </c>
      <c r="H78" s="6">
        <v>0.13</v>
      </c>
      <c r="I78" s="6">
        <v>0.33</v>
      </c>
      <c r="J78" s="8"/>
      <c r="K78" s="6">
        <v>1568.0</v>
      </c>
      <c r="L78" s="6">
        <v>0.028</v>
      </c>
      <c r="M78" s="6">
        <v>-0.013</v>
      </c>
      <c r="N78" s="6">
        <v>0.068</v>
      </c>
      <c r="O78" s="6">
        <v>1.332</v>
      </c>
      <c r="P78" s="6">
        <v>0.021</v>
      </c>
      <c r="Q78" s="6">
        <v>0.183</v>
      </c>
      <c r="R78" s="6">
        <v>0.351</v>
      </c>
    </row>
    <row r="79">
      <c r="A79" s="38" t="s">
        <v>151</v>
      </c>
      <c r="B79" s="6">
        <v>1568.0</v>
      </c>
      <c r="C79" s="6">
        <v>-0.079</v>
      </c>
      <c r="D79" s="6">
        <v>-0.182</v>
      </c>
      <c r="E79" s="6">
        <v>0.024</v>
      </c>
      <c r="F79" s="6">
        <v>-1.508</v>
      </c>
      <c r="G79" s="101">
        <v>0.05238726790450928</v>
      </c>
      <c r="H79" s="6">
        <v>0.132</v>
      </c>
      <c r="I79" s="6">
        <v>0.33</v>
      </c>
      <c r="J79" s="8"/>
      <c r="K79" s="6">
        <v>1568.0</v>
      </c>
      <c r="L79" s="6">
        <v>0.003</v>
      </c>
      <c r="M79" s="6">
        <v>-0.038</v>
      </c>
      <c r="N79" s="6">
        <v>0.045</v>
      </c>
      <c r="O79" s="6">
        <v>0.151</v>
      </c>
      <c r="P79" s="6">
        <v>0.021</v>
      </c>
      <c r="Q79" s="6">
        <v>0.88</v>
      </c>
      <c r="R79" s="6">
        <v>0.93</v>
      </c>
    </row>
    <row r="80">
      <c r="A80" s="38" t="s">
        <v>152</v>
      </c>
      <c r="B80" s="6">
        <v>1568.0</v>
      </c>
      <c r="C80" s="6">
        <v>0.079</v>
      </c>
      <c r="D80" s="6">
        <v>-0.025</v>
      </c>
      <c r="E80" s="6">
        <v>0.183</v>
      </c>
      <c r="F80" s="6">
        <v>1.485</v>
      </c>
      <c r="G80" s="101">
        <v>0.0531986531986532</v>
      </c>
      <c r="H80" s="6">
        <v>0.137</v>
      </c>
      <c r="I80" s="6">
        <v>0.34</v>
      </c>
      <c r="J80" s="8"/>
      <c r="K80" s="6">
        <v>1568.0</v>
      </c>
      <c r="L80" s="6">
        <v>0.137</v>
      </c>
      <c r="M80" s="6">
        <v>-0.018</v>
      </c>
      <c r="N80" s="6">
        <v>0.293</v>
      </c>
      <c r="O80" s="6">
        <v>1.732</v>
      </c>
      <c r="P80" s="6">
        <v>0.079</v>
      </c>
      <c r="Q80" s="6">
        <v>0.084</v>
      </c>
      <c r="R80" s="6">
        <v>0.245</v>
      </c>
    </row>
    <row r="81">
      <c r="A81" s="38" t="s">
        <v>153</v>
      </c>
      <c r="B81" s="6">
        <v>1568.0</v>
      </c>
      <c r="C81" s="6">
        <v>-0.079</v>
      </c>
      <c r="D81" s="6">
        <v>-0.184</v>
      </c>
      <c r="E81" s="6">
        <v>0.026</v>
      </c>
      <c r="F81" s="6">
        <v>-1.469</v>
      </c>
      <c r="G81" s="101">
        <v>0.05377808032675289</v>
      </c>
      <c r="H81" s="6">
        <v>0.142</v>
      </c>
      <c r="I81" s="6">
        <v>0.346</v>
      </c>
      <c r="J81" s="8"/>
      <c r="K81" s="6">
        <v>1568.0</v>
      </c>
      <c r="L81" s="6">
        <v>-0.111</v>
      </c>
      <c r="M81" s="6">
        <v>-0.346</v>
      </c>
      <c r="N81" s="6">
        <v>0.125</v>
      </c>
      <c r="O81" s="6">
        <v>-0.922</v>
      </c>
      <c r="P81" s="6">
        <v>0.12</v>
      </c>
      <c r="Q81" s="6">
        <v>0.357</v>
      </c>
      <c r="R81" s="6">
        <v>0.554</v>
      </c>
    </row>
    <row r="82">
      <c r="A82" s="38" t="s">
        <v>154</v>
      </c>
      <c r="B82" s="6">
        <v>1568.0</v>
      </c>
      <c r="C82" s="6">
        <v>0.079</v>
      </c>
      <c r="D82" s="6">
        <v>-0.027</v>
      </c>
      <c r="E82" s="6">
        <v>0.186</v>
      </c>
      <c r="F82" s="6">
        <v>1.462</v>
      </c>
      <c r="G82" s="101">
        <v>0.054035567715458276</v>
      </c>
      <c r="H82" s="6">
        <v>0.144</v>
      </c>
      <c r="I82" s="6">
        <v>0.346</v>
      </c>
      <c r="J82" s="8"/>
      <c r="K82" s="6">
        <v>1568.0</v>
      </c>
      <c r="L82" s="6">
        <v>0.041</v>
      </c>
      <c r="M82" s="6">
        <v>0.006</v>
      </c>
      <c r="N82" s="6">
        <v>0.075</v>
      </c>
      <c r="O82" s="6">
        <v>2.313</v>
      </c>
      <c r="P82" s="6">
        <v>0.018</v>
      </c>
      <c r="Q82" s="104">
        <v>0.021</v>
      </c>
      <c r="R82" s="6">
        <v>0.12</v>
      </c>
    </row>
    <row r="83">
      <c r="A83" s="38" t="s">
        <v>155</v>
      </c>
      <c r="B83" s="6">
        <v>1568.0</v>
      </c>
      <c r="C83" s="6">
        <v>-0.078</v>
      </c>
      <c r="D83" s="6">
        <v>-0.182</v>
      </c>
      <c r="E83" s="6">
        <v>0.027</v>
      </c>
      <c r="F83" s="6">
        <v>-1.452</v>
      </c>
      <c r="G83" s="101">
        <v>0.05371900826446281</v>
      </c>
      <c r="H83" s="6">
        <v>0.147</v>
      </c>
      <c r="I83" s="6">
        <v>0.349</v>
      </c>
      <c r="J83" s="8"/>
      <c r="K83" s="6">
        <v>1568.0</v>
      </c>
      <c r="L83" s="6">
        <v>-0.064</v>
      </c>
      <c r="M83" s="6">
        <v>-0.273</v>
      </c>
      <c r="N83" s="6">
        <v>0.145</v>
      </c>
      <c r="O83" s="6">
        <v>-0.603</v>
      </c>
      <c r="P83" s="6">
        <v>0.106</v>
      </c>
      <c r="Q83" s="6">
        <v>0.547</v>
      </c>
      <c r="R83" s="6">
        <v>0.681</v>
      </c>
    </row>
    <row r="84">
      <c r="A84" s="38" t="s">
        <v>143</v>
      </c>
      <c r="B84" s="6">
        <v>1568.0</v>
      </c>
      <c r="C84" s="6">
        <v>-0.075</v>
      </c>
      <c r="D84" s="6">
        <v>-0.178</v>
      </c>
      <c r="E84" s="6">
        <v>0.027</v>
      </c>
      <c r="F84" s="6">
        <v>-1.442</v>
      </c>
      <c r="G84" s="101">
        <v>0.052011095700416086</v>
      </c>
      <c r="H84" s="6">
        <v>0.149</v>
      </c>
      <c r="I84" s="6">
        <v>0.351</v>
      </c>
      <c r="J84" s="8"/>
      <c r="K84" s="6">
        <v>1568.0</v>
      </c>
      <c r="L84" s="6">
        <v>-0.257</v>
      </c>
      <c r="M84" s="6">
        <v>-0.488</v>
      </c>
      <c r="N84" s="6">
        <v>-0.026</v>
      </c>
      <c r="O84" s="6">
        <v>-2.181</v>
      </c>
      <c r="P84" s="6">
        <v>0.118</v>
      </c>
      <c r="Q84" s="104">
        <v>0.029</v>
      </c>
      <c r="R84" s="6">
        <v>0.137</v>
      </c>
    </row>
    <row r="85">
      <c r="A85" s="38" t="s">
        <v>156</v>
      </c>
      <c r="B85" s="6">
        <v>1568.0</v>
      </c>
      <c r="C85" s="6">
        <v>0.077</v>
      </c>
      <c r="D85" s="6">
        <v>-0.03</v>
      </c>
      <c r="E85" s="6">
        <v>0.184</v>
      </c>
      <c r="F85" s="6">
        <v>1.407</v>
      </c>
      <c r="G85" s="101">
        <v>0.05472636815920398</v>
      </c>
      <c r="H85" s="6">
        <v>0.16</v>
      </c>
      <c r="I85" s="6">
        <v>0.368</v>
      </c>
      <c r="J85" s="8"/>
      <c r="K85" s="6">
        <v>1568.0</v>
      </c>
      <c r="L85" s="6">
        <v>0.01</v>
      </c>
      <c r="M85" s="6">
        <v>-0.026</v>
      </c>
      <c r="N85" s="6">
        <v>0.047</v>
      </c>
      <c r="O85" s="6">
        <v>0.551</v>
      </c>
      <c r="P85" s="6">
        <v>0.019</v>
      </c>
      <c r="Q85" s="6">
        <v>0.581</v>
      </c>
      <c r="R85" s="6">
        <v>0.701</v>
      </c>
    </row>
    <row r="86">
      <c r="A86" s="38" t="s">
        <v>157</v>
      </c>
      <c r="B86" s="6">
        <v>1568.0</v>
      </c>
      <c r="C86" s="6">
        <v>-0.074</v>
      </c>
      <c r="D86" s="6">
        <v>-0.177</v>
      </c>
      <c r="E86" s="6">
        <v>0.029</v>
      </c>
      <c r="F86" s="6">
        <v>-1.403</v>
      </c>
      <c r="G86" s="101">
        <v>0.05274411974340698</v>
      </c>
      <c r="H86" s="6">
        <v>0.16</v>
      </c>
      <c r="I86" s="6">
        <v>0.368</v>
      </c>
      <c r="J86" s="8"/>
      <c r="K86" s="6">
        <v>1568.0</v>
      </c>
      <c r="L86" s="6">
        <v>-0.005</v>
      </c>
      <c r="M86" s="6">
        <v>-0.123</v>
      </c>
      <c r="N86" s="6">
        <v>0.113</v>
      </c>
      <c r="O86" s="6">
        <v>-0.174</v>
      </c>
      <c r="P86" s="6">
        <v>0.06</v>
      </c>
      <c r="Q86" s="6">
        <v>0.862</v>
      </c>
      <c r="R86" s="6">
        <v>0.915</v>
      </c>
    </row>
    <row r="87">
      <c r="A87" s="38" t="s">
        <v>158</v>
      </c>
      <c r="B87" s="6">
        <v>1568.0</v>
      </c>
      <c r="C87" s="6">
        <v>0.069</v>
      </c>
      <c r="D87" s="6">
        <v>-0.034</v>
      </c>
      <c r="E87" s="6">
        <v>0.172</v>
      </c>
      <c r="F87" s="6">
        <v>1.315</v>
      </c>
      <c r="G87" s="101">
        <v>0.05247148288973385</v>
      </c>
      <c r="H87" s="6">
        <v>0.188</v>
      </c>
      <c r="I87" s="6">
        <v>0.427</v>
      </c>
      <c r="J87" s="8"/>
      <c r="K87" s="6">
        <v>1568.0</v>
      </c>
      <c r="L87" s="6">
        <v>0.054</v>
      </c>
      <c r="M87" s="6">
        <v>-0.015</v>
      </c>
      <c r="N87" s="6">
        <v>0.122</v>
      </c>
      <c r="O87" s="6">
        <v>1.534</v>
      </c>
      <c r="P87" s="6">
        <v>0.035</v>
      </c>
      <c r="Q87" s="6">
        <v>0.125</v>
      </c>
      <c r="R87" s="6">
        <v>0.299</v>
      </c>
    </row>
    <row r="88">
      <c r="A88" s="38" t="s">
        <v>159</v>
      </c>
      <c r="B88" s="6">
        <v>1568.0</v>
      </c>
      <c r="C88" s="6">
        <v>-0.068</v>
      </c>
      <c r="D88" s="6">
        <v>-0.171</v>
      </c>
      <c r="E88" s="6">
        <v>0.035</v>
      </c>
      <c r="F88" s="6">
        <v>-1.286</v>
      </c>
      <c r="G88" s="101">
        <v>0.05287713841368585</v>
      </c>
      <c r="H88" s="6">
        <v>0.199</v>
      </c>
      <c r="I88" s="6">
        <v>0.444</v>
      </c>
      <c r="J88" s="8"/>
      <c r="K88" s="6">
        <v>1568.0</v>
      </c>
      <c r="L88" s="6">
        <v>-0.185</v>
      </c>
      <c r="M88" s="6">
        <v>-0.455</v>
      </c>
      <c r="N88" s="6">
        <v>0.085</v>
      </c>
      <c r="O88" s="6">
        <v>-1.342</v>
      </c>
      <c r="P88" s="6">
        <v>0.138</v>
      </c>
      <c r="Q88" s="6">
        <v>0.18</v>
      </c>
      <c r="R88" s="6">
        <v>0.348</v>
      </c>
    </row>
    <row r="89">
      <c r="A89" s="38" t="s">
        <v>160</v>
      </c>
      <c r="B89" s="6">
        <v>1568.0</v>
      </c>
      <c r="C89" s="6">
        <v>0.069</v>
      </c>
      <c r="D89" s="6">
        <v>-0.038</v>
      </c>
      <c r="E89" s="6">
        <v>0.176</v>
      </c>
      <c r="F89" s="6">
        <v>1.266</v>
      </c>
      <c r="G89" s="101">
        <v>0.054502369668246446</v>
      </c>
      <c r="H89" s="6">
        <v>0.206</v>
      </c>
      <c r="I89" s="6">
        <v>0.455</v>
      </c>
      <c r="J89" s="8"/>
      <c r="K89" s="6">
        <v>1568.0</v>
      </c>
      <c r="L89" s="6">
        <v>0.045</v>
      </c>
      <c r="M89" s="6">
        <v>0.01</v>
      </c>
      <c r="N89" s="6">
        <v>0.079</v>
      </c>
      <c r="O89" s="6">
        <v>2.499</v>
      </c>
      <c r="P89" s="6">
        <v>0.018</v>
      </c>
      <c r="Q89" s="104">
        <v>0.013</v>
      </c>
      <c r="R89" s="6">
        <v>0.09</v>
      </c>
    </row>
    <row r="90">
      <c r="A90" s="38" t="s">
        <v>161</v>
      </c>
      <c r="B90" s="6">
        <v>1568.0</v>
      </c>
      <c r="C90" s="6">
        <v>0.065</v>
      </c>
      <c r="D90" s="6">
        <v>-0.037</v>
      </c>
      <c r="E90" s="6">
        <v>0.167</v>
      </c>
      <c r="F90" s="6">
        <v>1.251</v>
      </c>
      <c r="G90" s="101">
        <v>0.05195843325339729</v>
      </c>
      <c r="H90" s="6">
        <v>0.211</v>
      </c>
      <c r="I90" s="6">
        <v>0.461</v>
      </c>
      <c r="J90" s="8"/>
      <c r="K90" s="6">
        <v>1568.0</v>
      </c>
      <c r="L90" s="6">
        <v>0.071</v>
      </c>
      <c r="M90" s="6">
        <v>0.015</v>
      </c>
      <c r="N90" s="6">
        <v>0.128</v>
      </c>
      <c r="O90" s="6">
        <v>2.487</v>
      </c>
      <c r="P90" s="6">
        <v>0.029</v>
      </c>
      <c r="Q90" s="104">
        <v>0.013</v>
      </c>
      <c r="R90" s="6">
        <v>0.09</v>
      </c>
    </row>
    <row r="91">
      <c r="A91" s="38" t="s">
        <v>162</v>
      </c>
      <c r="B91" s="6">
        <v>1568.0</v>
      </c>
      <c r="C91" s="6">
        <v>0.067</v>
      </c>
      <c r="D91" s="6">
        <v>-0.038</v>
      </c>
      <c r="E91" s="6">
        <v>0.172</v>
      </c>
      <c r="F91" s="6">
        <v>1.242</v>
      </c>
      <c r="G91" s="101">
        <v>0.053945249597423514</v>
      </c>
      <c r="H91" s="6">
        <v>0.214</v>
      </c>
      <c r="I91" s="6">
        <v>0.461</v>
      </c>
      <c r="J91" s="8"/>
      <c r="K91" s="6">
        <v>1568.0</v>
      </c>
      <c r="L91" s="6">
        <v>0.031</v>
      </c>
      <c r="M91" s="6">
        <v>-0.006</v>
      </c>
      <c r="N91" s="6">
        <v>0.069</v>
      </c>
      <c r="O91" s="6">
        <v>1.636</v>
      </c>
      <c r="P91" s="6">
        <v>0.019</v>
      </c>
      <c r="Q91" s="6">
        <v>0.102</v>
      </c>
      <c r="R91" s="6">
        <v>0.266</v>
      </c>
    </row>
    <row r="92">
      <c r="A92" s="38" t="s">
        <v>163</v>
      </c>
      <c r="B92" s="6">
        <v>1568.0</v>
      </c>
      <c r="C92" s="6">
        <v>0.065</v>
      </c>
      <c r="D92" s="6">
        <v>-0.038</v>
      </c>
      <c r="E92" s="6">
        <v>0.169</v>
      </c>
      <c r="F92" s="6">
        <v>1.237</v>
      </c>
      <c r="G92" s="101">
        <v>0.05254648342764753</v>
      </c>
      <c r="H92" s="6">
        <v>0.216</v>
      </c>
      <c r="I92" s="6">
        <v>0.461</v>
      </c>
      <c r="J92" s="8"/>
      <c r="K92" s="6">
        <v>1568.0</v>
      </c>
      <c r="L92" s="6">
        <v>0.04</v>
      </c>
      <c r="M92" s="6">
        <v>-0.002</v>
      </c>
      <c r="N92" s="6">
        <v>0.082</v>
      </c>
      <c r="O92" s="6">
        <v>1.861</v>
      </c>
      <c r="P92" s="6">
        <v>0.021</v>
      </c>
      <c r="Q92" s="6">
        <v>0.063</v>
      </c>
      <c r="R92" s="6">
        <v>0.221</v>
      </c>
    </row>
    <row r="93">
      <c r="A93" s="38" t="s">
        <v>164</v>
      </c>
      <c r="B93" s="6">
        <v>1568.0</v>
      </c>
      <c r="C93" s="6">
        <v>0.065</v>
      </c>
      <c r="D93" s="6">
        <v>-0.039</v>
      </c>
      <c r="E93" s="6">
        <v>0.168</v>
      </c>
      <c r="F93" s="6">
        <v>1.226</v>
      </c>
      <c r="G93" s="101">
        <v>0.053017944535073414</v>
      </c>
      <c r="H93" s="6">
        <v>0.22</v>
      </c>
      <c r="I93" s="6">
        <v>0.461</v>
      </c>
      <c r="J93" s="8"/>
      <c r="K93" s="6">
        <v>1568.0</v>
      </c>
      <c r="L93" s="6">
        <v>0.036</v>
      </c>
      <c r="M93" s="6">
        <v>-0.05</v>
      </c>
      <c r="N93" s="6">
        <v>0.121</v>
      </c>
      <c r="O93" s="6">
        <v>0.815</v>
      </c>
      <c r="P93" s="6">
        <v>0.044</v>
      </c>
      <c r="Q93" s="6">
        <v>0.415</v>
      </c>
      <c r="R93" s="6">
        <v>0.61</v>
      </c>
    </row>
    <row r="94">
      <c r="A94" s="38" t="s">
        <v>107</v>
      </c>
      <c r="B94" s="6">
        <v>1568.0</v>
      </c>
      <c r="C94" s="6">
        <v>-0.065</v>
      </c>
      <c r="D94" s="6">
        <v>-0.168</v>
      </c>
      <c r="E94" s="6">
        <v>0.039</v>
      </c>
      <c r="F94" s="6">
        <v>-1.223</v>
      </c>
      <c r="G94" s="101">
        <v>0.053147996729354045</v>
      </c>
      <c r="H94" s="6">
        <v>0.221</v>
      </c>
      <c r="I94" s="6">
        <v>0.461</v>
      </c>
      <c r="J94" s="8"/>
      <c r="K94" s="6">
        <v>1568.0</v>
      </c>
      <c r="L94" s="6">
        <v>-0.029</v>
      </c>
      <c r="M94" s="6">
        <v>-0.104</v>
      </c>
      <c r="N94" s="6">
        <v>0.047</v>
      </c>
      <c r="O94" s="6">
        <v>-0.741</v>
      </c>
      <c r="P94" s="6">
        <v>0.039</v>
      </c>
      <c r="Q94" s="6">
        <v>0.459</v>
      </c>
      <c r="R94" s="6">
        <v>0.637</v>
      </c>
    </row>
    <row r="95">
      <c r="A95" s="38" t="s">
        <v>165</v>
      </c>
      <c r="B95" s="6">
        <v>1568.0</v>
      </c>
      <c r="C95" s="6">
        <v>-0.064</v>
      </c>
      <c r="D95" s="6">
        <v>-0.168</v>
      </c>
      <c r="E95" s="6">
        <v>0.039</v>
      </c>
      <c r="F95" s="6">
        <v>-1.218</v>
      </c>
      <c r="G95" s="101">
        <v>0.05254515599343186</v>
      </c>
      <c r="H95" s="6">
        <v>0.223</v>
      </c>
      <c r="I95" s="6">
        <v>0.461</v>
      </c>
      <c r="J95" s="8"/>
      <c r="K95" s="6">
        <v>1568.0</v>
      </c>
      <c r="L95" s="6">
        <v>-0.105</v>
      </c>
      <c r="M95" s="6">
        <v>-0.237</v>
      </c>
      <c r="N95" s="6">
        <v>0.027</v>
      </c>
      <c r="O95" s="6">
        <v>-1.558</v>
      </c>
      <c r="P95" s="6">
        <v>0.067</v>
      </c>
      <c r="Q95" s="6">
        <v>0.119</v>
      </c>
      <c r="R95" s="6">
        <v>0.295</v>
      </c>
    </row>
    <row r="96">
      <c r="A96" s="38" t="s">
        <v>166</v>
      </c>
      <c r="B96" s="6">
        <v>1568.0</v>
      </c>
      <c r="C96" s="6">
        <v>-0.063</v>
      </c>
      <c r="D96" s="6">
        <v>-0.165</v>
      </c>
      <c r="E96" s="6">
        <v>0.039</v>
      </c>
      <c r="F96" s="6">
        <v>-1.208</v>
      </c>
      <c r="G96" s="101">
        <v>0.052152317880794705</v>
      </c>
      <c r="H96" s="6">
        <v>0.227</v>
      </c>
      <c r="I96" s="6">
        <v>0.464</v>
      </c>
      <c r="J96" s="8"/>
      <c r="K96" s="6">
        <v>1568.0</v>
      </c>
      <c r="L96" s="6">
        <v>-0.203</v>
      </c>
      <c r="M96" s="6">
        <v>-0.362</v>
      </c>
      <c r="N96" s="6">
        <v>-0.045</v>
      </c>
      <c r="O96" s="6">
        <v>-2.52</v>
      </c>
      <c r="P96" s="6">
        <v>0.081</v>
      </c>
      <c r="Q96" s="104">
        <v>0.012</v>
      </c>
      <c r="R96" s="6">
        <v>0.09</v>
      </c>
    </row>
    <row r="97">
      <c r="A97" s="38" t="s">
        <v>167</v>
      </c>
      <c r="B97" s="6">
        <v>1568.0</v>
      </c>
      <c r="C97" s="6">
        <v>-0.063</v>
      </c>
      <c r="D97" s="6">
        <v>-0.168</v>
      </c>
      <c r="E97" s="6">
        <v>0.041</v>
      </c>
      <c r="F97" s="6">
        <v>-1.195</v>
      </c>
      <c r="G97" s="101">
        <v>0.052719665271966525</v>
      </c>
      <c r="H97" s="6">
        <v>0.232</v>
      </c>
      <c r="I97" s="6">
        <v>0.469</v>
      </c>
      <c r="J97" s="8"/>
      <c r="K97" s="6">
        <v>1568.0</v>
      </c>
      <c r="L97" s="6">
        <v>0.005</v>
      </c>
      <c r="M97" s="6">
        <v>-0.046</v>
      </c>
      <c r="N97" s="6">
        <v>0.056</v>
      </c>
      <c r="O97" s="6">
        <v>0.197</v>
      </c>
      <c r="P97" s="6">
        <v>0.026</v>
      </c>
      <c r="Q97" s="6">
        <v>0.844</v>
      </c>
      <c r="R97" s="6">
        <v>0.912</v>
      </c>
    </row>
    <row r="98">
      <c r="A98" s="38" t="s">
        <v>168</v>
      </c>
      <c r="B98" s="6">
        <v>1568.0</v>
      </c>
      <c r="C98" s="6">
        <v>0.063</v>
      </c>
      <c r="D98" s="6">
        <v>-0.044</v>
      </c>
      <c r="E98" s="6">
        <v>0.171</v>
      </c>
      <c r="F98" s="6">
        <v>1.158</v>
      </c>
      <c r="G98" s="101">
        <v>0.05440414507772021</v>
      </c>
      <c r="H98" s="6">
        <v>0.247</v>
      </c>
      <c r="I98" s="6">
        <v>0.489</v>
      </c>
      <c r="J98" s="8"/>
      <c r="K98" s="6">
        <v>1568.0</v>
      </c>
      <c r="L98" s="6">
        <v>0.036</v>
      </c>
      <c r="M98" s="6">
        <v>-0.002</v>
      </c>
      <c r="N98" s="6">
        <v>0.075</v>
      </c>
      <c r="O98" s="6">
        <v>1.862</v>
      </c>
      <c r="P98" s="6">
        <v>0.02</v>
      </c>
      <c r="Q98" s="6">
        <v>0.063</v>
      </c>
      <c r="R98" s="6">
        <v>0.221</v>
      </c>
    </row>
    <row r="99">
      <c r="A99" s="38" t="s">
        <v>169</v>
      </c>
      <c r="B99" s="6">
        <v>1568.0</v>
      </c>
      <c r="C99" s="6">
        <v>-0.061</v>
      </c>
      <c r="D99" s="6">
        <v>-0.165</v>
      </c>
      <c r="E99" s="6">
        <v>0.043</v>
      </c>
      <c r="F99" s="6">
        <v>-1.152</v>
      </c>
      <c r="G99" s="101">
        <v>0.052951388888888895</v>
      </c>
      <c r="H99" s="6">
        <v>0.249</v>
      </c>
      <c r="I99" s="6">
        <v>0.489</v>
      </c>
      <c r="J99" s="8"/>
      <c r="K99" s="6">
        <v>1568.0</v>
      </c>
      <c r="L99" s="6">
        <v>0.02</v>
      </c>
      <c r="M99" s="6">
        <v>-0.015</v>
      </c>
      <c r="N99" s="6">
        <v>0.056</v>
      </c>
      <c r="O99" s="6">
        <v>1.118</v>
      </c>
      <c r="P99" s="6">
        <v>0.018</v>
      </c>
      <c r="Q99" s="6">
        <v>0.264</v>
      </c>
      <c r="R99" s="6">
        <v>0.439</v>
      </c>
    </row>
    <row r="100">
      <c r="A100" s="38" t="s">
        <v>170</v>
      </c>
      <c r="B100" s="6">
        <v>1568.0</v>
      </c>
      <c r="C100" s="6">
        <v>0.063</v>
      </c>
      <c r="D100" s="6">
        <v>-0.045</v>
      </c>
      <c r="E100" s="6">
        <v>0.171</v>
      </c>
      <c r="F100" s="6">
        <v>1.151</v>
      </c>
      <c r="G100" s="101">
        <v>0.05473501303214596</v>
      </c>
      <c r="H100" s="6">
        <v>0.25</v>
      </c>
      <c r="I100" s="6">
        <v>0.489</v>
      </c>
      <c r="J100" s="8"/>
      <c r="K100" s="6">
        <v>1568.0</v>
      </c>
      <c r="L100" s="6">
        <v>0.046</v>
      </c>
      <c r="M100" s="6">
        <v>-0.078</v>
      </c>
      <c r="N100" s="6">
        <v>0.17</v>
      </c>
      <c r="O100" s="6">
        <v>0.731</v>
      </c>
      <c r="P100" s="6">
        <v>0.063</v>
      </c>
      <c r="Q100" s="6">
        <v>0.465</v>
      </c>
      <c r="R100" s="6">
        <v>0.637</v>
      </c>
    </row>
    <row r="101">
      <c r="A101" s="38" t="s">
        <v>171</v>
      </c>
      <c r="B101" s="6">
        <v>1568.0</v>
      </c>
      <c r="C101" s="6">
        <v>0.06</v>
      </c>
      <c r="D101" s="6">
        <v>-0.044</v>
      </c>
      <c r="E101" s="6">
        <v>0.163</v>
      </c>
      <c r="F101" s="6">
        <v>1.133</v>
      </c>
      <c r="G101" s="101">
        <v>0.052956751985878195</v>
      </c>
      <c r="H101" s="6">
        <v>0.257</v>
      </c>
      <c r="I101" s="6">
        <v>0.499</v>
      </c>
      <c r="J101" s="8"/>
      <c r="K101" s="6">
        <v>1568.0</v>
      </c>
      <c r="L101" s="6">
        <v>0.034</v>
      </c>
      <c r="M101" s="6">
        <v>-0.035</v>
      </c>
      <c r="N101" s="6">
        <v>0.103</v>
      </c>
      <c r="O101" s="6">
        <v>1.01</v>
      </c>
      <c r="P101" s="6">
        <v>0.035</v>
      </c>
      <c r="Q101" s="6">
        <v>0.313</v>
      </c>
      <c r="R101" s="6">
        <v>0.498</v>
      </c>
    </row>
    <row r="102">
      <c r="A102" s="38" t="s">
        <v>172</v>
      </c>
      <c r="B102" s="6">
        <v>1568.0</v>
      </c>
      <c r="C102" s="6">
        <v>0.057</v>
      </c>
      <c r="D102" s="6">
        <v>-0.045</v>
      </c>
      <c r="E102" s="6">
        <v>0.159</v>
      </c>
      <c r="F102" s="6">
        <v>1.096</v>
      </c>
      <c r="G102" s="101">
        <v>0.05200729927007299</v>
      </c>
      <c r="H102" s="6">
        <v>0.273</v>
      </c>
      <c r="I102" s="6">
        <v>0.521</v>
      </c>
      <c r="J102" s="8"/>
      <c r="K102" s="6">
        <v>1568.0</v>
      </c>
      <c r="L102" s="6">
        <v>0.026</v>
      </c>
      <c r="M102" s="6">
        <v>-0.036</v>
      </c>
      <c r="N102" s="6">
        <v>0.089</v>
      </c>
      <c r="O102" s="6">
        <v>0.822</v>
      </c>
      <c r="P102" s="6">
        <v>0.032</v>
      </c>
      <c r="Q102" s="6">
        <v>0.411</v>
      </c>
      <c r="R102" s="6">
        <v>0.61</v>
      </c>
    </row>
    <row r="103">
      <c r="A103" s="38" t="s">
        <v>173</v>
      </c>
      <c r="B103" s="6">
        <v>1568.0</v>
      </c>
      <c r="C103" s="6">
        <v>0.058</v>
      </c>
      <c r="D103" s="6">
        <v>-0.046</v>
      </c>
      <c r="E103" s="6">
        <v>0.162</v>
      </c>
      <c r="F103" s="6">
        <v>1.089</v>
      </c>
      <c r="G103" s="101">
        <v>0.05325987144168963</v>
      </c>
      <c r="H103" s="6">
        <v>0.276</v>
      </c>
      <c r="I103" s="6">
        <v>0.521</v>
      </c>
      <c r="J103" s="8"/>
      <c r="K103" s="6">
        <v>1568.0</v>
      </c>
      <c r="L103" s="6">
        <v>0.034</v>
      </c>
      <c r="M103" s="6">
        <v>-0.006</v>
      </c>
      <c r="N103" s="6">
        <v>0.074</v>
      </c>
      <c r="O103" s="6">
        <v>1.645</v>
      </c>
      <c r="P103" s="6">
        <v>0.02</v>
      </c>
      <c r="Q103" s="6">
        <v>0.1</v>
      </c>
      <c r="R103" s="6">
        <v>0.266</v>
      </c>
    </row>
    <row r="104">
      <c r="A104" s="38" t="s">
        <v>174</v>
      </c>
      <c r="B104" s="6">
        <v>1568.0</v>
      </c>
      <c r="C104" s="6">
        <v>-0.058</v>
      </c>
      <c r="D104" s="6">
        <v>-0.162</v>
      </c>
      <c r="E104" s="6">
        <v>0.047</v>
      </c>
      <c r="F104" s="6">
        <v>-1.086</v>
      </c>
      <c r="G104" s="101">
        <v>0.053406998158379376</v>
      </c>
      <c r="H104" s="6">
        <v>0.277</v>
      </c>
      <c r="I104" s="6">
        <v>0.521</v>
      </c>
      <c r="J104" s="8"/>
      <c r="K104" s="6">
        <v>1568.0</v>
      </c>
      <c r="L104" s="6">
        <v>0.01</v>
      </c>
      <c r="M104" s="6">
        <v>-0.038</v>
      </c>
      <c r="N104" s="6">
        <v>0.058</v>
      </c>
      <c r="O104" s="6">
        <v>0.403</v>
      </c>
      <c r="P104" s="6">
        <v>0.024</v>
      </c>
      <c r="Q104" s="6">
        <v>0.687</v>
      </c>
      <c r="R104" s="6">
        <v>0.773</v>
      </c>
    </row>
    <row r="105">
      <c r="A105" s="38" t="s">
        <v>175</v>
      </c>
      <c r="B105" s="6">
        <v>1568.0</v>
      </c>
      <c r="C105" s="6">
        <v>0.057</v>
      </c>
      <c r="D105" s="6">
        <v>-0.047</v>
      </c>
      <c r="E105" s="6">
        <v>0.162</v>
      </c>
      <c r="F105" s="6">
        <v>1.075</v>
      </c>
      <c r="G105" s="101">
        <v>0.05302325581395349</v>
      </c>
      <c r="H105" s="6">
        <v>0.282</v>
      </c>
      <c r="I105" s="6">
        <v>0.521</v>
      </c>
      <c r="J105" s="8"/>
      <c r="K105" s="6">
        <v>1568.0</v>
      </c>
      <c r="L105" s="6">
        <v>0.132</v>
      </c>
      <c r="M105" s="6">
        <v>-0.006</v>
      </c>
      <c r="N105" s="6">
        <v>0.271</v>
      </c>
      <c r="O105" s="6">
        <v>1.872</v>
      </c>
      <c r="P105" s="6">
        <v>0.071</v>
      </c>
      <c r="Q105" s="6">
        <v>0.061</v>
      </c>
      <c r="R105" s="6">
        <v>0.221</v>
      </c>
    </row>
    <row r="106">
      <c r="A106" s="38" t="s">
        <v>91</v>
      </c>
      <c r="B106" s="6">
        <v>1568.0</v>
      </c>
      <c r="C106" s="6">
        <v>0.057</v>
      </c>
      <c r="D106" s="6">
        <v>-0.047</v>
      </c>
      <c r="E106" s="6">
        <v>0.162</v>
      </c>
      <c r="F106" s="6">
        <v>1.075</v>
      </c>
      <c r="G106" s="101">
        <v>0.05302325581395349</v>
      </c>
      <c r="H106" s="6">
        <v>0.282</v>
      </c>
      <c r="I106" s="6">
        <v>0.521</v>
      </c>
      <c r="J106" s="8"/>
      <c r="K106" s="6">
        <v>1568.0</v>
      </c>
      <c r="L106" s="6">
        <v>0.036</v>
      </c>
      <c r="M106" s="6">
        <v>-0.001</v>
      </c>
      <c r="N106" s="6">
        <v>0.073</v>
      </c>
      <c r="O106" s="6">
        <v>1.888</v>
      </c>
      <c r="P106" s="6">
        <v>0.019</v>
      </c>
      <c r="Q106" s="6">
        <v>0.059</v>
      </c>
      <c r="R106" s="6">
        <v>0.221</v>
      </c>
    </row>
    <row r="107">
      <c r="A107" s="38" t="s">
        <v>176</v>
      </c>
      <c r="B107" s="6">
        <v>1568.0</v>
      </c>
      <c r="C107" s="6">
        <v>-0.054</v>
      </c>
      <c r="D107" s="6">
        <v>-0.158</v>
      </c>
      <c r="E107" s="6">
        <v>0.05</v>
      </c>
      <c r="F107" s="6">
        <v>-1.022</v>
      </c>
      <c r="G107" s="101">
        <v>0.05283757338551859</v>
      </c>
      <c r="H107" s="6">
        <v>0.307</v>
      </c>
      <c r="I107" s="6">
        <v>0.559</v>
      </c>
      <c r="J107" s="8"/>
      <c r="K107" s="6">
        <v>1568.0</v>
      </c>
      <c r="L107" s="6">
        <v>-0.169</v>
      </c>
      <c r="M107" s="6">
        <v>-0.368</v>
      </c>
      <c r="N107" s="6">
        <v>0.031</v>
      </c>
      <c r="O107" s="6">
        <v>-1.66</v>
      </c>
      <c r="P107" s="6">
        <v>0.102</v>
      </c>
      <c r="Q107" s="6">
        <v>0.097</v>
      </c>
      <c r="R107" s="6">
        <v>0.264</v>
      </c>
    </row>
    <row r="108">
      <c r="A108" s="38" t="s">
        <v>177</v>
      </c>
      <c r="B108" s="6">
        <v>1568.0</v>
      </c>
      <c r="C108" s="6">
        <v>0.054</v>
      </c>
      <c r="D108" s="6">
        <v>-0.05</v>
      </c>
      <c r="E108" s="6">
        <v>0.158</v>
      </c>
      <c r="F108" s="6">
        <v>1.017</v>
      </c>
      <c r="G108" s="101">
        <v>0.05309734513274337</v>
      </c>
      <c r="H108" s="6">
        <v>0.309</v>
      </c>
      <c r="I108" s="6">
        <v>0.559</v>
      </c>
      <c r="J108" s="8"/>
      <c r="K108" s="6">
        <v>1568.0</v>
      </c>
      <c r="L108" s="6">
        <v>0.076</v>
      </c>
      <c r="M108" s="6">
        <v>-0.091</v>
      </c>
      <c r="N108" s="6">
        <v>0.243</v>
      </c>
      <c r="O108" s="6">
        <v>0.891</v>
      </c>
      <c r="P108" s="6">
        <v>0.085</v>
      </c>
      <c r="Q108" s="6">
        <v>0.373</v>
      </c>
      <c r="R108" s="6">
        <v>0.575</v>
      </c>
    </row>
    <row r="109">
      <c r="A109" s="38" t="s">
        <v>178</v>
      </c>
      <c r="B109" s="6">
        <v>1568.0</v>
      </c>
      <c r="C109" s="6">
        <v>-0.051</v>
      </c>
      <c r="D109" s="6">
        <v>-0.154</v>
      </c>
      <c r="E109" s="6">
        <v>0.051</v>
      </c>
      <c r="F109" s="6">
        <v>-0.98</v>
      </c>
      <c r="G109" s="101">
        <v>0.05204081632653061</v>
      </c>
      <c r="H109" s="6">
        <v>0.327</v>
      </c>
      <c r="I109" s="6">
        <v>0.586</v>
      </c>
      <c r="J109" s="8"/>
      <c r="K109" s="6">
        <v>1568.0</v>
      </c>
      <c r="L109" s="6">
        <v>0.013</v>
      </c>
      <c r="M109" s="6">
        <v>-0.046</v>
      </c>
      <c r="N109" s="6">
        <v>0.072</v>
      </c>
      <c r="O109" s="6">
        <v>0.419</v>
      </c>
      <c r="P109" s="6">
        <v>0.03</v>
      </c>
      <c r="Q109" s="6">
        <v>0.675</v>
      </c>
      <c r="R109" s="6">
        <v>0.77</v>
      </c>
    </row>
    <row r="110">
      <c r="A110" s="38" t="s">
        <v>179</v>
      </c>
      <c r="B110" s="6">
        <v>1568.0</v>
      </c>
      <c r="C110" s="6">
        <v>-0.05</v>
      </c>
      <c r="D110" s="6">
        <v>-0.154</v>
      </c>
      <c r="E110" s="6">
        <v>0.054</v>
      </c>
      <c r="F110" s="6">
        <v>-0.939</v>
      </c>
      <c r="G110" s="101">
        <v>0.053248136315228976</v>
      </c>
      <c r="H110" s="6">
        <v>0.348</v>
      </c>
      <c r="I110" s="6">
        <v>0.617</v>
      </c>
      <c r="J110" s="8"/>
      <c r="K110" s="6">
        <v>1568.0</v>
      </c>
      <c r="L110" s="6">
        <v>-0.002</v>
      </c>
      <c r="M110" s="6">
        <v>-0.046</v>
      </c>
      <c r="N110" s="6">
        <v>0.043</v>
      </c>
      <c r="O110" s="6">
        <v>-0.067</v>
      </c>
      <c r="P110" s="6">
        <v>0.023</v>
      </c>
      <c r="Q110" s="6">
        <v>0.946</v>
      </c>
      <c r="R110" s="6">
        <v>0.962</v>
      </c>
    </row>
    <row r="111">
      <c r="A111" s="38" t="s">
        <v>180</v>
      </c>
      <c r="B111" s="6">
        <v>1568.0</v>
      </c>
      <c r="C111" s="6">
        <v>0.05</v>
      </c>
      <c r="D111" s="6">
        <v>-0.057</v>
      </c>
      <c r="E111" s="6">
        <v>0.156</v>
      </c>
      <c r="F111" s="6">
        <v>0.915</v>
      </c>
      <c r="G111" s="101">
        <v>0.0546448087431694</v>
      </c>
      <c r="H111" s="6">
        <v>0.36</v>
      </c>
      <c r="I111" s="6">
        <v>0.632</v>
      </c>
      <c r="J111" s="8"/>
      <c r="K111" s="6">
        <v>1568.0</v>
      </c>
      <c r="L111" s="6">
        <v>0.012</v>
      </c>
      <c r="M111" s="6">
        <v>-0.023</v>
      </c>
      <c r="N111" s="6">
        <v>0.046</v>
      </c>
      <c r="O111" s="6">
        <v>0.659</v>
      </c>
      <c r="P111" s="6">
        <v>0.018</v>
      </c>
      <c r="Q111" s="6">
        <v>0.51</v>
      </c>
      <c r="R111" s="6">
        <v>0.662</v>
      </c>
    </row>
    <row r="112">
      <c r="A112" s="38" t="s">
        <v>181</v>
      </c>
      <c r="B112" s="6">
        <v>1568.0</v>
      </c>
      <c r="C112" s="6">
        <v>0.05</v>
      </c>
      <c r="D112" s="6">
        <v>-0.058</v>
      </c>
      <c r="E112" s="6">
        <v>0.157</v>
      </c>
      <c r="F112" s="6">
        <v>0.909</v>
      </c>
      <c r="G112" s="101">
        <v>0.05500550055005501</v>
      </c>
      <c r="H112" s="6">
        <v>0.363</v>
      </c>
      <c r="I112" s="6">
        <v>0.632</v>
      </c>
      <c r="J112" s="8"/>
      <c r="K112" s="6">
        <v>1568.0</v>
      </c>
      <c r="L112" s="6">
        <v>0.316</v>
      </c>
      <c r="M112" s="6">
        <v>-0.097</v>
      </c>
      <c r="N112" s="6">
        <v>0.729</v>
      </c>
      <c r="O112" s="6">
        <v>1.501</v>
      </c>
      <c r="P112" s="6">
        <v>0.211</v>
      </c>
      <c r="Q112" s="6">
        <v>0.134</v>
      </c>
      <c r="R112" s="6">
        <v>0.303</v>
      </c>
    </row>
    <row r="113">
      <c r="A113" s="38" t="s">
        <v>182</v>
      </c>
      <c r="B113" s="6">
        <v>1568.0</v>
      </c>
      <c r="C113" s="6">
        <v>0.047</v>
      </c>
      <c r="D113" s="6">
        <v>-0.057</v>
      </c>
      <c r="E113" s="6">
        <v>0.15</v>
      </c>
      <c r="F113" s="6">
        <v>0.887</v>
      </c>
      <c r="G113" s="101">
        <v>0.05298759864712514</v>
      </c>
      <c r="H113" s="6">
        <v>0.375</v>
      </c>
      <c r="I113" s="6">
        <v>0.641</v>
      </c>
      <c r="J113" s="8"/>
      <c r="K113" s="6">
        <v>1568.0</v>
      </c>
      <c r="L113" s="6">
        <v>0.054</v>
      </c>
      <c r="M113" s="6">
        <v>-0.018</v>
      </c>
      <c r="N113" s="6">
        <v>0.126</v>
      </c>
      <c r="O113" s="6">
        <v>1.462</v>
      </c>
      <c r="P113" s="6">
        <v>0.037</v>
      </c>
      <c r="Q113" s="6">
        <v>0.144</v>
      </c>
      <c r="R113" s="6">
        <v>0.308</v>
      </c>
    </row>
    <row r="114">
      <c r="A114" s="38" t="s">
        <v>143</v>
      </c>
      <c r="B114" s="6">
        <v>1568.0</v>
      </c>
      <c r="C114" s="6">
        <v>0.047</v>
      </c>
      <c r="D114" s="6">
        <v>-0.056</v>
      </c>
      <c r="E114" s="6">
        <v>0.15</v>
      </c>
      <c r="F114" s="6">
        <v>0.887</v>
      </c>
      <c r="G114" s="101">
        <v>0.05298759864712514</v>
      </c>
      <c r="H114" s="6">
        <v>0.375</v>
      </c>
      <c r="I114" s="6">
        <v>0.641</v>
      </c>
      <c r="J114" s="8"/>
      <c r="K114" s="6">
        <v>1568.0</v>
      </c>
      <c r="L114" s="6">
        <v>0.041</v>
      </c>
      <c r="M114" s="6">
        <v>-0.007</v>
      </c>
      <c r="N114" s="6">
        <v>0.089</v>
      </c>
      <c r="O114" s="6">
        <v>1.675</v>
      </c>
      <c r="P114" s="6">
        <v>0.024</v>
      </c>
      <c r="Q114" s="6">
        <v>0.094</v>
      </c>
      <c r="R114" s="6">
        <v>0.26</v>
      </c>
    </row>
    <row r="115">
      <c r="A115" s="38" t="s">
        <v>183</v>
      </c>
      <c r="B115" s="6">
        <v>1568.0</v>
      </c>
      <c r="C115" s="6">
        <v>0.046</v>
      </c>
      <c r="D115" s="6">
        <v>-0.06</v>
      </c>
      <c r="E115" s="6">
        <v>0.153</v>
      </c>
      <c r="F115" s="6">
        <v>0.854</v>
      </c>
      <c r="G115" s="101">
        <v>0.053864168618266976</v>
      </c>
      <c r="H115" s="6">
        <v>0.393</v>
      </c>
      <c r="I115" s="6">
        <v>0.659</v>
      </c>
      <c r="J115" s="8"/>
      <c r="K115" s="6">
        <v>1568.0</v>
      </c>
      <c r="L115" s="6">
        <v>0.017</v>
      </c>
      <c r="M115" s="6">
        <v>-0.028</v>
      </c>
      <c r="N115" s="6">
        <v>0.062</v>
      </c>
      <c r="O115" s="6">
        <v>0.727</v>
      </c>
      <c r="P115" s="6">
        <v>0.023</v>
      </c>
      <c r="Q115" s="6">
        <v>0.468</v>
      </c>
      <c r="R115" s="6">
        <v>0.637</v>
      </c>
    </row>
    <row r="116">
      <c r="A116" s="38" t="s">
        <v>184</v>
      </c>
      <c r="B116" s="6">
        <v>1568.0</v>
      </c>
      <c r="C116" s="6">
        <v>-0.045</v>
      </c>
      <c r="D116" s="6">
        <v>-0.148</v>
      </c>
      <c r="E116" s="6">
        <v>0.058</v>
      </c>
      <c r="F116" s="6">
        <v>-0.852</v>
      </c>
      <c r="G116" s="101">
        <v>0.0528169014084507</v>
      </c>
      <c r="H116" s="6">
        <v>0.394</v>
      </c>
      <c r="I116" s="6">
        <v>0.659</v>
      </c>
      <c r="J116" s="8"/>
      <c r="K116" s="6">
        <v>1568.0</v>
      </c>
      <c r="L116" s="6">
        <v>-0.01</v>
      </c>
      <c r="M116" s="6">
        <v>-0.066</v>
      </c>
      <c r="N116" s="6">
        <v>0.047</v>
      </c>
      <c r="O116" s="6">
        <v>-0.332</v>
      </c>
      <c r="P116" s="6">
        <v>0.029</v>
      </c>
      <c r="Q116" s="6">
        <v>0.74</v>
      </c>
      <c r="R116" s="6">
        <v>0.818</v>
      </c>
    </row>
    <row r="117">
      <c r="A117" s="38" t="s">
        <v>185</v>
      </c>
      <c r="B117" s="6">
        <v>1568.0</v>
      </c>
      <c r="C117" s="6">
        <v>-0.044</v>
      </c>
      <c r="D117" s="6">
        <v>-0.147</v>
      </c>
      <c r="E117" s="6">
        <v>0.058</v>
      </c>
      <c r="F117" s="6">
        <v>-0.845</v>
      </c>
      <c r="G117" s="101">
        <v>0.05207100591715976</v>
      </c>
      <c r="H117" s="6">
        <v>0.398</v>
      </c>
      <c r="I117" s="6">
        <v>0.659</v>
      </c>
      <c r="J117" s="8"/>
      <c r="K117" s="6">
        <v>1568.0</v>
      </c>
      <c r="L117" s="6">
        <v>0.018</v>
      </c>
      <c r="M117" s="6">
        <v>-0.039</v>
      </c>
      <c r="N117" s="6">
        <v>0.075</v>
      </c>
      <c r="O117" s="6">
        <v>0.615</v>
      </c>
      <c r="P117" s="6">
        <v>0.029</v>
      </c>
      <c r="Q117" s="6">
        <v>0.538</v>
      </c>
      <c r="R117" s="6">
        <v>0.679</v>
      </c>
    </row>
    <row r="118">
      <c r="A118" s="38" t="s">
        <v>143</v>
      </c>
      <c r="B118" s="6">
        <v>1568.0</v>
      </c>
      <c r="C118" s="6">
        <v>-0.045</v>
      </c>
      <c r="D118" s="6">
        <v>-0.151</v>
      </c>
      <c r="E118" s="6">
        <v>0.06</v>
      </c>
      <c r="F118" s="6">
        <v>-0.841</v>
      </c>
      <c r="G118" s="101">
        <v>0.0535077288941736</v>
      </c>
      <c r="H118" s="6">
        <v>0.4</v>
      </c>
      <c r="I118" s="6">
        <v>0.659</v>
      </c>
      <c r="J118" s="8"/>
      <c r="K118" s="6">
        <v>1568.0</v>
      </c>
      <c r="L118" s="6">
        <v>-0.061</v>
      </c>
      <c r="M118" s="6">
        <v>-0.198</v>
      </c>
      <c r="N118" s="6">
        <v>0.077</v>
      </c>
      <c r="O118" s="6">
        <v>-0.867</v>
      </c>
      <c r="P118" s="6">
        <v>0.07</v>
      </c>
      <c r="Q118" s="6">
        <v>0.386</v>
      </c>
      <c r="R118" s="6">
        <v>0.585</v>
      </c>
    </row>
    <row r="119">
      <c r="A119" s="38" t="s">
        <v>186</v>
      </c>
      <c r="B119" s="6">
        <v>1568.0</v>
      </c>
      <c r="C119" s="6">
        <v>-0.043</v>
      </c>
      <c r="D119" s="6">
        <v>-0.146</v>
      </c>
      <c r="E119" s="6">
        <v>0.059</v>
      </c>
      <c r="F119" s="6">
        <v>-0.832</v>
      </c>
      <c r="G119" s="101">
        <v>0.051682692307692304</v>
      </c>
      <c r="H119" s="6">
        <v>0.406</v>
      </c>
      <c r="I119" s="6">
        <v>0.659</v>
      </c>
      <c r="J119" s="8"/>
      <c r="K119" s="6">
        <v>1568.0</v>
      </c>
      <c r="L119" s="6">
        <v>0.01</v>
      </c>
      <c r="M119" s="6">
        <v>-0.038</v>
      </c>
      <c r="N119" s="6">
        <v>0.058</v>
      </c>
      <c r="O119" s="6">
        <v>0.412</v>
      </c>
      <c r="P119" s="6">
        <v>0.024</v>
      </c>
      <c r="Q119" s="6">
        <v>0.681</v>
      </c>
      <c r="R119" s="6">
        <v>0.771</v>
      </c>
    </row>
    <row r="120">
      <c r="A120" s="38" t="s">
        <v>187</v>
      </c>
      <c r="B120" s="6">
        <v>1568.0</v>
      </c>
      <c r="C120" s="6">
        <v>0.044</v>
      </c>
      <c r="D120" s="6">
        <v>-0.06</v>
      </c>
      <c r="E120" s="6">
        <v>0.147</v>
      </c>
      <c r="F120" s="6">
        <v>0.83</v>
      </c>
      <c r="G120" s="101">
        <v>0.05301204819277108</v>
      </c>
      <c r="H120" s="6">
        <v>0.406</v>
      </c>
      <c r="I120" s="6">
        <v>0.659</v>
      </c>
      <c r="J120" s="8"/>
      <c r="K120" s="6">
        <v>1568.0</v>
      </c>
      <c r="L120" s="6">
        <v>0.029</v>
      </c>
      <c r="M120" s="6">
        <v>-0.007</v>
      </c>
      <c r="N120" s="6">
        <v>0.065</v>
      </c>
      <c r="O120" s="6">
        <v>1.595</v>
      </c>
      <c r="P120" s="6">
        <v>0.018</v>
      </c>
      <c r="Q120" s="6">
        <v>0.111</v>
      </c>
      <c r="R120" s="6">
        <v>0.282</v>
      </c>
    </row>
    <row r="121">
      <c r="A121" s="38" t="s">
        <v>143</v>
      </c>
      <c r="B121" s="6">
        <v>1568.0</v>
      </c>
      <c r="C121" s="6">
        <v>-0.044</v>
      </c>
      <c r="D121" s="6">
        <v>-0.148</v>
      </c>
      <c r="E121" s="6">
        <v>0.06</v>
      </c>
      <c r="F121" s="6">
        <v>-0.822</v>
      </c>
      <c r="G121" s="101">
        <v>0.0535279805352798</v>
      </c>
      <c r="H121" s="6">
        <v>0.411</v>
      </c>
      <c r="I121" s="6">
        <v>0.661</v>
      </c>
      <c r="J121" s="8"/>
      <c r="K121" s="6">
        <v>1568.0</v>
      </c>
      <c r="L121" s="6">
        <v>0.012</v>
      </c>
      <c r="M121" s="6">
        <v>-0.025</v>
      </c>
      <c r="N121" s="6">
        <v>0.048</v>
      </c>
      <c r="O121" s="6">
        <v>0.633</v>
      </c>
      <c r="P121" s="6">
        <v>0.019</v>
      </c>
      <c r="Q121" s="6">
        <v>0.527</v>
      </c>
      <c r="R121" s="6">
        <v>0.676</v>
      </c>
    </row>
    <row r="122">
      <c r="A122" s="38" t="s">
        <v>188</v>
      </c>
      <c r="B122" s="6">
        <v>1568.0</v>
      </c>
      <c r="C122" s="6">
        <v>-0.044</v>
      </c>
      <c r="D122" s="6">
        <v>-0.15</v>
      </c>
      <c r="E122" s="6">
        <v>0.062</v>
      </c>
      <c r="F122" s="6">
        <v>-0.813</v>
      </c>
      <c r="G122" s="101">
        <v>0.05412054120541206</v>
      </c>
      <c r="H122" s="6">
        <v>0.416</v>
      </c>
      <c r="I122" s="6">
        <v>0.662</v>
      </c>
      <c r="J122" s="8"/>
      <c r="K122" s="6">
        <v>1568.0</v>
      </c>
      <c r="L122" s="6">
        <v>0.029</v>
      </c>
      <c r="M122" s="6">
        <v>-0.169</v>
      </c>
      <c r="N122" s="6">
        <v>0.226</v>
      </c>
      <c r="O122" s="6">
        <v>0.283</v>
      </c>
      <c r="P122" s="6">
        <v>0.101</v>
      </c>
      <c r="Q122" s="6">
        <v>0.777</v>
      </c>
      <c r="R122" s="6">
        <v>0.844</v>
      </c>
    </row>
    <row r="123">
      <c r="A123" s="38" t="s">
        <v>189</v>
      </c>
      <c r="B123" s="6">
        <v>1568.0</v>
      </c>
      <c r="C123" s="6">
        <v>-0.043</v>
      </c>
      <c r="D123" s="6">
        <v>-0.148</v>
      </c>
      <c r="E123" s="6">
        <v>0.061</v>
      </c>
      <c r="F123" s="6">
        <v>-0.808</v>
      </c>
      <c r="G123" s="101">
        <v>0.05321782178217821</v>
      </c>
      <c r="H123" s="6">
        <v>0.419</v>
      </c>
      <c r="I123" s="6">
        <v>0.662</v>
      </c>
      <c r="J123" s="8"/>
      <c r="K123" s="6">
        <v>1568.0</v>
      </c>
      <c r="L123" s="6">
        <v>-0.107</v>
      </c>
      <c r="M123" s="6">
        <v>-0.252</v>
      </c>
      <c r="N123" s="6">
        <v>0.038</v>
      </c>
      <c r="O123" s="6">
        <v>-1.444</v>
      </c>
      <c r="P123" s="6">
        <v>0.074</v>
      </c>
      <c r="Q123" s="6">
        <v>0.149</v>
      </c>
      <c r="R123" s="6">
        <v>0.314</v>
      </c>
    </row>
    <row r="124">
      <c r="A124" s="38" t="s">
        <v>107</v>
      </c>
      <c r="B124" s="6">
        <v>1568.0</v>
      </c>
      <c r="C124" s="6">
        <v>-0.04</v>
      </c>
      <c r="D124" s="6">
        <v>-0.144</v>
      </c>
      <c r="E124" s="6">
        <v>0.065</v>
      </c>
      <c r="F124" s="6">
        <v>-0.743</v>
      </c>
      <c r="G124" s="101">
        <v>0.05383580080753701</v>
      </c>
      <c r="H124" s="6">
        <v>0.458</v>
      </c>
      <c r="I124" s="6">
        <v>0.717</v>
      </c>
      <c r="J124" s="8"/>
      <c r="K124" s="6">
        <v>1568.0</v>
      </c>
      <c r="L124" s="6">
        <v>0.008</v>
      </c>
      <c r="M124" s="6">
        <v>-0.029</v>
      </c>
      <c r="N124" s="6">
        <v>0.045</v>
      </c>
      <c r="O124" s="6">
        <v>0.42</v>
      </c>
      <c r="P124" s="6">
        <v>0.019</v>
      </c>
      <c r="Q124" s="6">
        <v>0.675</v>
      </c>
      <c r="R124" s="6">
        <v>0.77</v>
      </c>
    </row>
    <row r="125">
      <c r="A125" s="38" t="s">
        <v>190</v>
      </c>
      <c r="B125" s="6">
        <v>1568.0</v>
      </c>
      <c r="C125" s="6">
        <v>-0.038</v>
      </c>
      <c r="D125" s="6">
        <v>-0.141</v>
      </c>
      <c r="E125" s="6">
        <v>0.064</v>
      </c>
      <c r="F125" s="6">
        <v>-0.733</v>
      </c>
      <c r="G125" s="101">
        <v>0.05184174624829468</v>
      </c>
      <c r="H125" s="6">
        <v>0.464</v>
      </c>
      <c r="I125" s="6">
        <v>0.72</v>
      </c>
      <c r="J125" s="8"/>
      <c r="K125" s="6">
        <v>1568.0</v>
      </c>
      <c r="L125" s="6">
        <v>0.016</v>
      </c>
      <c r="M125" s="6">
        <v>-0.162</v>
      </c>
      <c r="N125" s="6">
        <v>0.194</v>
      </c>
      <c r="O125" s="6">
        <v>0.179</v>
      </c>
      <c r="P125" s="6">
        <v>0.091</v>
      </c>
      <c r="Q125" s="6">
        <v>0.858</v>
      </c>
      <c r="R125" s="6">
        <v>0.915</v>
      </c>
    </row>
    <row r="126">
      <c r="A126" s="38" t="s">
        <v>191</v>
      </c>
      <c r="B126" s="6">
        <v>1568.0</v>
      </c>
      <c r="C126" s="6">
        <v>0.038</v>
      </c>
      <c r="D126" s="6">
        <v>-0.065</v>
      </c>
      <c r="E126" s="6">
        <v>0.141</v>
      </c>
      <c r="F126" s="6">
        <v>0.721</v>
      </c>
      <c r="G126" s="101">
        <v>0.052704576976421634</v>
      </c>
      <c r="H126" s="6">
        <v>0.471</v>
      </c>
      <c r="I126" s="6">
        <v>0.726</v>
      </c>
      <c r="J126" s="8"/>
      <c r="K126" s="6">
        <v>1568.0</v>
      </c>
      <c r="L126" s="6">
        <v>0.031</v>
      </c>
      <c r="M126" s="6">
        <v>-0.013</v>
      </c>
      <c r="N126" s="6">
        <v>0.075</v>
      </c>
      <c r="O126" s="6">
        <v>1.372</v>
      </c>
      <c r="P126" s="6">
        <v>0.023</v>
      </c>
      <c r="Q126" s="6">
        <v>0.17</v>
      </c>
      <c r="R126" s="6">
        <v>0.34</v>
      </c>
    </row>
    <row r="127">
      <c r="A127" s="38" t="s">
        <v>192</v>
      </c>
      <c r="B127" s="6">
        <v>1568.0</v>
      </c>
      <c r="C127" s="6">
        <v>0.037</v>
      </c>
      <c r="D127" s="6">
        <v>-0.065</v>
      </c>
      <c r="E127" s="6">
        <v>0.14</v>
      </c>
      <c r="F127" s="6">
        <v>0.714</v>
      </c>
      <c r="G127" s="101">
        <v>0.05182072829131652</v>
      </c>
      <c r="H127" s="6">
        <v>0.475</v>
      </c>
      <c r="I127" s="6">
        <v>0.726</v>
      </c>
      <c r="J127" s="8"/>
      <c r="K127" s="6">
        <v>1568.0</v>
      </c>
      <c r="L127" s="6">
        <v>0.023</v>
      </c>
      <c r="M127" s="6">
        <v>-0.112</v>
      </c>
      <c r="N127" s="6">
        <v>0.158</v>
      </c>
      <c r="O127" s="6">
        <v>0.335</v>
      </c>
      <c r="P127" s="6">
        <v>0.069</v>
      </c>
      <c r="Q127" s="6">
        <v>0.738</v>
      </c>
      <c r="R127" s="6">
        <v>0.818</v>
      </c>
    </row>
    <row r="128">
      <c r="A128" s="38" t="s">
        <v>143</v>
      </c>
      <c r="B128" s="6">
        <v>1568.0</v>
      </c>
      <c r="C128" s="6">
        <v>0.038</v>
      </c>
      <c r="D128" s="6">
        <v>-0.067</v>
      </c>
      <c r="E128" s="6">
        <v>0.142</v>
      </c>
      <c r="F128" s="6">
        <v>0.707</v>
      </c>
      <c r="G128" s="101">
        <v>0.05374823196605375</v>
      </c>
      <c r="H128" s="6">
        <v>0.48</v>
      </c>
      <c r="I128" s="6">
        <v>0.727</v>
      </c>
      <c r="J128" s="8"/>
      <c r="K128" s="6">
        <v>1568.0</v>
      </c>
      <c r="L128" s="6">
        <v>0.081</v>
      </c>
      <c r="M128" s="6">
        <v>-0.059</v>
      </c>
      <c r="N128" s="6">
        <v>0.22</v>
      </c>
      <c r="O128" s="6">
        <v>1.136</v>
      </c>
      <c r="P128" s="6">
        <v>0.071</v>
      </c>
      <c r="Q128" s="6">
        <v>0.256</v>
      </c>
      <c r="R128" s="6">
        <v>0.43</v>
      </c>
    </row>
    <row r="129">
      <c r="A129" s="38" t="s">
        <v>193</v>
      </c>
      <c r="B129" s="6">
        <v>1568.0</v>
      </c>
      <c r="C129" s="6">
        <v>-0.036</v>
      </c>
      <c r="D129" s="6">
        <v>-0.139</v>
      </c>
      <c r="E129" s="6">
        <v>0.067</v>
      </c>
      <c r="F129" s="6">
        <v>-0.686</v>
      </c>
      <c r="G129" s="101">
        <v>0.05247813411078717</v>
      </c>
      <c r="H129" s="6">
        <v>0.493</v>
      </c>
      <c r="I129" s="6">
        <v>0.741</v>
      </c>
      <c r="J129" s="8"/>
      <c r="K129" s="6">
        <v>1568.0</v>
      </c>
      <c r="L129" s="6">
        <v>-0.145</v>
      </c>
      <c r="M129" s="6">
        <v>-0.305</v>
      </c>
      <c r="N129" s="6">
        <v>0.015</v>
      </c>
      <c r="O129" s="6">
        <v>-1.781</v>
      </c>
      <c r="P129" s="6">
        <v>0.081</v>
      </c>
      <c r="Q129" s="6">
        <v>0.075</v>
      </c>
      <c r="R129" s="6">
        <v>0.232</v>
      </c>
    </row>
    <row r="130">
      <c r="A130" s="38" t="s">
        <v>194</v>
      </c>
      <c r="B130" s="6">
        <v>1568.0</v>
      </c>
      <c r="C130" s="6">
        <v>0.034</v>
      </c>
      <c r="D130" s="6">
        <v>-0.068</v>
      </c>
      <c r="E130" s="6">
        <v>0.137</v>
      </c>
      <c r="F130" s="6">
        <v>0.658</v>
      </c>
      <c r="G130" s="101">
        <v>0.05167173252279635</v>
      </c>
      <c r="H130" s="6">
        <v>0.511</v>
      </c>
      <c r="I130" s="6">
        <v>0.751</v>
      </c>
      <c r="J130" s="8"/>
      <c r="K130" s="6">
        <v>1568.0</v>
      </c>
      <c r="L130" s="6">
        <v>0.033</v>
      </c>
      <c r="M130" s="6">
        <v>-0.022</v>
      </c>
      <c r="N130" s="6">
        <v>0.089</v>
      </c>
      <c r="O130" s="6">
        <v>1.17</v>
      </c>
      <c r="P130" s="6">
        <v>0.028</v>
      </c>
      <c r="Q130" s="6">
        <v>0.242</v>
      </c>
      <c r="R130" s="6">
        <v>0.413</v>
      </c>
    </row>
    <row r="131">
      <c r="A131" s="38" t="s">
        <v>195</v>
      </c>
      <c r="B131" s="6">
        <v>1568.0</v>
      </c>
      <c r="C131" s="6">
        <v>-0.035</v>
      </c>
      <c r="D131" s="6">
        <v>-0.14</v>
      </c>
      <c r="E131" s="6">
        <v>0.07</v>
      </c>
      <c r="F131" s="6">
        <v>-0.655</v>
      </c>
      <c r="G131" s="101">
        <v>0.0534351145038168</v>
      </c>
      <c r="H131" s="6">
        <v>0.512</v>
      </c>
      <c r="I131" s="6">
        <v>0.751</v>
      </c>
      <c r="J131" s="8"/>
      <c r="K131" s="6">
        <v>1568.0</v>
      </c>
      <c r="L131" s="6">
        <v>-0.158</v>
      </c>
      <c r="M131" s="6">
        <v>-0.466</v>
      </c>
      <c r="N131" s="6">
        <v>0.15</v>
      </c>
      <c r="O131" s="6">
        <v>-1.005</v>
      </c>
      <c r="P131" s="6">
        <v>0.157</v>
      </c>
      <c r="Q131" s="6">
        <v>0.315</v>
      </c>
      <c r="R131" s="6">
        <v>0.498</v>
      </c>
    </row>
    <row r="132">
      <c r="A132" s="38" t="s">
        <v>196</v>
      </c>
      <c r="B132" s="6">
        <v>1568.0</v>
      </c>
      <c r="C132" s="6">
        <v>0.036</v>
      </c>
      <c r="D132" s="6">
        <v>-0.072</v>
      </c>
      <c r="E132" s="6">
        <v>0.144</v>
      </c>
      <c r="F132" s="6">
        <v>0.652</v>
      </c>
      <c r="G132" s="101">
        <v>0.05521472392638036</v>
      </c>
      <c r="H132" s="6">
        <v>0.515</v>
      </c>
      <c r="I132" s="6">
        <v>0.751</v>
      </c>
      <c r="J132" s="8"/>
      <c r="K132" s="6">
        <v>1568.0</v>
      </c>
      <c r="L132" s="6">
        <v>0.018</v>
      </c>
      <c r="M132" s="6">
        <v>-0.016</v>
      </c>
      <c r="N132" s="6">
        <v>0.052</v>
      </c>
      <c r="O132" s="6">
        <v>1.039</v>
      </c>
      <c r="P132" s="6">
        <v>0.017</v>
      </c>
      <c r="Q132" s="6">
        <v>0.299</v>
      </c>
      <c r="R132" s="6">
        <v>0.484</v>
      </c>
    </row>
    <row r="133">
      <c r="A133" s="38" t="s">
        <v>197</v>
      </c>
      <c r="B133" s="6">
        <v>1568.0</v>
      </c>
      <c r="C133" s="6">
        <v>-0.034</v>
      </c>
      <c r="D133" s="6">
        <v>-0.138</v>
      </c>
      <c r="E133" s="6">
        <v>0.07</v>
      </c>
      <c r="F133" s="6">
        <v>-0.646</v>
      </c>
      <c r="G133" s="101">
        <v>0.052631578947368425</v>
      </c>
      <c r="H133" s="6">
        <v>0.518</v>
      </c>
      <c r="I133" s="6">
        <v>0.751</v>
      </c>
      <c r="J133" s="8"/>
      <c r="K133" s="6">
        <v>1568.0</v>
      </c>
      <c r="L133" s="6">
        <v>-0.104</v>
      </c>
      <c r="M133" s="6">
        <v>-0.353</v>
      </c>
      <c r="N133" s="6">
        <v>0.144</v>
      </c>
      <c r="O133" s="6">
        <v>-0.824</v>
      </c>
      <c r="P133" s="6">
        <v>0.127</v>
      </c>
      <c r="Q133" s="6">
        <v>0.41</v>
      </c>
      <c r="R133" s="6">
        <v>0.61</v>
      </c>
    </row>
    <row r="134">
      <c r="A134" s="38" t="s">
        <v>198</v>
      </c>
      <c r="B134" s="6">
        <v>1568.0</v>
      </c>
      <c r="C134" s="6">
        <v>0.034</v>
      </c>
      <c r="D134" s="6">
        <v>-0.069</v>
      </c>
      <c r="E134" s="6">
        <v>0.137</v>
      </c>
      <c r="F134" s="6">
        <v>0.645</v>
      </c>
      <c r="G134" s="101">
        <v>0.05271317829457364</v>
      </c>
      <c r="H134" s="6">
        <v>0.519</v>
      </c>
      <c r="I134" s="6">
        <v>0.751</v>
      </c>
      <c r="J134" s="8"/>
      <c r="K134" s="6">
        <v>1568.0</v>
      </c>
      <c r="L134" s="6">
        <v>0.025</v>
      </c>
      <c r="M134" s="6">
        <v>-0.039</v>
      </c>
      <c r="N134" s="6">
        <v>0.088</v>
      </c>
      <c r="O134" s="6">
        <v>0.768</v>
      </c>
      <c r="P134" s="6">
        <v>0.032</v>
      </c>
      <c r="Q134" s="6">
        <v>0.443</v>
      </c>
      <c r="R134" s="6">
        <v>0.63</v>
      </c>
    </row>
    <row r="135">
      <c r="A135" s="38" t="s">
        <v>199</v>
      </c>
      <c r="B135" s="6">
        <v>1568.0</v>
      </c>
      <c r="C135" s="6">
        <v>-0.034</v>
      </c>
      <c r="D135" s="6">
        <v>-0.139</v>
      </c>
      <c r="E135" s="6">
        <v>0.07</v>
      </c>
      <c r="F135" s="6">
        <v>-0.639</v>
      </c>
      <c r="G135" s="101">
        <v>0.05320813771517997</v>
      </c>
      <c r="H135" s="6">
        <v>0.523</v>
      </c>
      <c r="I135" s="6">
        <v>0.751</v>
      </c>
      <c r="J135" s="8"/>
      <c r="K135" s="6">
        <v>1568.0</v>
      </c>
      <c r="L135" s="6">
        <v>-0.007</v>
      </c>
      <c r="M135" s="6">
        <v>-0.147</v>
      </c>
      <c r="N135" s="6">
        <v>0.132</v>
      </c>
      <c r="O135" s="6">
        <v>-0.105</v>
      </c>
      <c r="P135" s="6">
        <v>0.071</v>
      </c>
      <c r="Q135" s="6">
        <v>0.916</v>
      </c>
      <c r="R135" s="6">
        <v>0.955</v>
      </c>
    </row>
    <row r="136">
      <c r="A136" s="38" t="s">
        <v>200</v>
      </c>
      <c r="B136" s="6">
        <v>1568.0</v>
      </c>
      <c r="C136" s="6">
        <v>0.034</v>
      </c>
      <c r="D136" s="6">
        <v>-0.072</v>
      </c>
      <c r="E136" s="6">
        <v>0.14</v>
      </c>
      <c r="F136" s="6">
        <v>0.632</v>
      </c>
      <c r="G136" s="101">
        <v>0.05379746835443038</v>
      </c>
      <c r="H136" s="6">
        <v>0.527</v>
      </c>
      <c r="I136" s="6">
        <v>0.751</v>
      </c>
      <c r="J136" s="8"/>
      <c r="K136" s="6">
        <v>1568.0</v>
      </c>
      <c r="L136" s="6">
        <v>0.026</v>
      </c>
      <c r="M136" s="6">
        <v>-0.011</v>
      </c>
      <c r="N136" s="6">
        <v>0.062</v>
      </c>
      <c r="O136" s="6">
        <v>1.394</v>
      </c>
      <c r="P136" s="6">
        <v>0.019</v>
      </c>
      <c r="Q136" s="6">
        <v>0.164</v>
      </c>
      <c r="R136" s="6">
        <v>0.334</v>
      </c>
    </row>
    <row r="137">
      <c r="A137" s="38" t="s">
        <v>91</v>
      </c>
      <c r="B137" s="6">
        <v>1568.0</v>
      </c>
      <c r="C137" s="6">
        <v>0.033</v>
      </c>
      <c r="D137" s="6">
        <v>-0.071</v>
      </c>
      <c r="E137" s="6">
        <v>0.137</v>
      </c>
      <c r="F137" s="6">
        <v>0.62</v>
      </c>
      <c r="G137" s="101">
        <v>0.05322580645161291</v>
      </c>
      <c r="H137" s="6">
        <v>0.535</v>
      </c>
      <c r="I137" s="6">
        <v>0.756</v>
      </c>
      <c r="J137" s="8"/>
      <c r="K137" s="6">
        <v>1568.0</v>
      </c>
      <c r="L137" s="6">
        <v>0.029</v>
      </c>
      <c r="M137" s="6">
        <v>-0.007</v>
      </c>
      <c r="N137" s="6">
        <v>0.066</v>
      </c>
      <c r="O137" s="6">
        <v>1.568</v>
      </c>
      <c r="P137" s="6">
        <v>0.019</v>
      </c>
      <c r="Q137" s="6">
        <v>0.117</v>
      </c>
      <c r="R137" s="6">
        <v>0.293</v>
      </c>
    </row>
    <row r="138">
      <c r="A138" s="38" t="s">
        <v>201</v>
      </c>
      <c r="B138" s="6">
        <v>1568.0</v>
      </c>
      <c r="C138" s="6">
        <v>0.032</v>
      </c>
      <c r="D138" s="6">
        <v>-0.072</v>
      </c>
      <c r="E138" s="6">
        <v>0.135</v>
      </c>
      <c r="F138" s="6">
        <v>0.601</v>
      </c>
      <c r="G138" s="101">
        <v>0.05324459234608985</v>
      </c>
      <c r="H138" s="6">
        <v>0.548</v>
      </c>
      <c r="I138" s="6">
        <v>0.769</v>
      </c>
      <c r="J138" s="8"/>
      <c r="K138" s="6">
        <v>1568.0</v>
      </c>
      <c r="L138" s="6">
        <v>0.065</v>
      </c>
      <c r="M138" s="6">
        <v>0.018</v>
      </c>
      <c r="N138" s="6">
        <v>0.112</v>
      </c>
      <c r="O138" s="6">
        <v>2.71</v>
      </c>
      <c r="P138" s="6">
        <v>0.024</v>
      </c>
      <c r="Q138" s="104">
        <v>0.007</v>
      </c>
      <c r="R138" s="6">
        <v>0.08</v>
      </c>
    </row>
    <row r="139">
      <c r="A139" s="38" t="s">
        <v>202</v>
      </c>
      <c r="B139" s="6">
        <v>1568.0</v>
      </c>
      <c r="C139" s="6">
        <v>-0.032</v>
      </c>
      <c r="D139" s="6">
        <v>-0.14</v>
      </c>
      <c r="E139" s="6">
        <v>0.075</v>
      </c>
      <c r="F139" s="6">
        <v>-0.59</v>
      </c>
      <c r="G139" s="101">
        <v>0.054237288135593226</v>
      </c>
      <c r="H139" s="6">
        <v>0.555</v>
      </c>
      <c r="I139" s="6">
        <v>0.771</v>
      </c>
      <c r="J139" s="8"/>
      <c r="K139" s="6">
        <v>1568.0</v>
      </c>
      <c r="L139" s="6">
        <v>-0.034</v>
      </c>
      <c r="M139" s="6">
        <v>-0.213</v>
      </c>
      <c r="N139" s="6">
        <v>0.145</v>
      </c>
      <c r="O139" s="6">
        <v>-0.375</v>
      </c>
      <c r="P139" s="6">
        <v>0.091</v>
      </c>
      <c r="Q139" s="6">
        <v>0.708</v>
      </c>
      <c r="R139" s="6">
        <v>0.792</v>
      </c>
    </row>
    <row r="140">
      <c r="A140" s="38" t="s">
        <v>203</v>
      </c>
      <c r="B140" s="6">
        <v>1568.0</v>
      </c>
      <c r="C140" s="6">
        <v>-0.031</v>
      </c>
      <c r="D140" s="6">
        <v>-0.133</v>
      </c>
      <c r="E140" s="6">
        <v>0.072</v>
      </c>
      <c r="F140" s="6">
        <v>-0.586</v>
      </c>
      <c r="G140" s="101">
        <v>0.052901023890784986</v>
      </c>
      <c r="H140" s="6">
        <v>0.558</v>
      </c>
      <c r="I140" s="6">
        <v>0.771</v>
      </c>
      <c r="J140" s="8"/>
      <c r="K140" s="6">
        <v>1568.0</v>
      </c>
      <c r="L140" s="6">
        <v>0.007</v>
      </c>
      <c r="M140" s="6">
        <v>-0.504</v>
      </c>
      <c r="N140" s="6">
        <v>0.518</v>
      </c>
      <c r="O140" s="6">
        <v>0.026</v>
      </c>
      <c r="P140" s="6">
        <v>0.261</v>
      </c>
      <c r="Q140" s="6">
        <v>0.979</v>
      </c>
      <c r="R140" s="6">
        <v>0.985</v>
      </c>
    </row>
    <row r="141">
      <c r="A141" s="38" t="s">
        <v>204</v>
      </c>
      <c r="B141" s="6">
        <v>1568.0</v>
      </c>
      <c r="C141" s="6">
        <v>0.031</v>
      </c>
      <c r="D141" s="6">
        <v>-0.074</v>
      </c>
      <c r="E141" s="6">
        <v>0.135</v>
      </c>
      <c r="F141" s="6">
        <v>0.578</v>
      </c>
      <c r="G141" s="101">
        <v>0.05363321799307959</v>
      </c>
      <c r="H141" s="6">
        <v>0.563</v>
      </c>
      <c r="I141" s="6">
        <v>0.773</v>
      </c>
      <c r="J141" s="8"/>
      <c r="K141" s="6">
        <v>1568.0</v>
      </c>
      <c r="L141" s="6">
        <v>0.015</v>
      </c>
      <c r="M141" s="6">
        <v>-0.024</v>
      </c>
      <c r="N141" s="6">
        <v>0.054</v>
      </c>
      <c r="O141" s="6">
        <v>0.734</v>
      </c>
      <c r="P141" s="6">
        <v>0.02</v>
      </c>
      <c r="Q141" s="6">
        <v>0.463</v>
      </c>
      <c r="R141" s="6">
        <v>0.637</v>
      </c>
    </row>
    <row r="142">
      <c r="A142" s="38" t="s">
        <v>205</v>
      </c>
      <c r="B142" s="6">
        <v>1568.0</v>
      </c>
      <c r="C142" s="6">
        <v>0.029</v>
      </c>
      <c r="D142" s="6">
        <v>-0.074</v>
      </c>
      <c r="E142" s="6">
        <v>0.132</v>
      </c>
      <c r="F142" s="6">
        <v>0.56</v>
      </c>
      <c r="G142" s="101">
        <v>0.05178571428571428</v>
      </c>
      <c r="H142" s="6">
        <v>0.575</v>
      </c>
      <c r="I142" s="6">
        <v>0.784</v>
      </c>
      <c r="J142" s="8"/>
      <c r="K142" s="6">
        <v>1568.0</v>
      </c>
      <c r="L142" s="6">
        <v>0.059</v>
      </c>
      <c r="M142" s="6">
        <v>-0.126</v>
      </c>
      <c r="N142" s="6">
        <v>0.245</v>
      </c>
      <c r="O142" s="6">
        <v>0.625</v>
      </c>
      <c r="P142" s="6">
        <v>0.095</v>
      </c>
      <c r="Q142" s="6">
        <v>0.532</v>
      </c>
      <c r="R142" s="6">
        <v>0.676</v>
      </c>
    </row>
    <row r="143">
      <c r="A143" s="38" t="s">
        <v>206</v>
      </c>
      <c r="B143" s="6">
        <v>1568.0</v>
      </c>
      <c r="C143" s="6">
        <v>0.029</v>
      </c>
      <c r="D143" s="6">
        <v>-0.074</v>
      </c>
      <c r="E143" s="6">
        <v>0.132</v>
      </c>
      <c r="F143" s="6">
        <v>0.547</v>
      </c>
      <c r="G143" s="101">
        <v>0.05301645338208409</v>
      </c>
      <c r="H143" s="6">
        <v>0.584</v>
      </c>
      <c r="I143" s="6">
        <v>0.785</v>
      </c>
      <c r="J143" s="8"/>
      <c r="K143" s="6">
        <v>1568.0</v>
      </c>
      <c r="L143" s="6">
        <v>0.021</v>
      </c>
      <c r="M143" s="6">
        <v>-0.013</v>
      </c>
      <c r="N143" s="6">
        <v>0.054</v>
      </c>
      <c r="O143" s="6">
        <v>1.216</v>
      </c>
      <c r="P143" s="6">
        <v>0.017</v>
      </c>
      <c r="Q143" s="6">
        <v>0.224</v>
      </c>
      <c r="R143" s="6">
        <v>0.401</v>
      </c>
    </row>
    <row r="144">
      <c r="A144" s="38" t="s">
        <v>207</v>
      </c>
      <c r="B144" s="6">
        <v>1568.0</v>
      </c>
      <c r="C144" s="6">
        <v>0.029</v>
      </c>
      <c r="D144" s="6">
        <v>-0.076</v>
      </c>
      <c r="E144" s="6">
        <v>0.134</v>
      </c>
      <c r="F144" s="6">
        <v>0.542</v>
      </c>
      <c r="G144" s="101">
        <v>0.05350553505535055</v>
      </c>
      <c r="H144" s="6">
        <v>0.588</v>
      </c>
      <c r="I144" s="6">
        <v>0.785</v>
      </c>
      <c r="J144" s="8"/>
      <c r="K144" s="6">
        <v>1568.0</v>
      </c>
      <c r="L144" s="6">
        <v>0.037</v>
      </c>
      <c r="M144" s="6">
        <v>-0.003</v>
      </c>
      <c r="N144" s="6">
        <v>0.077</v>
      </c>
      <c r="O144" s="6">
        <v>1.82</v>
      </c>
      <c r="P144" s="6">
        <v>0.02</v>
      </c>
      <c r="Q144" s="6">
        <v>0.069</v>
      </c>
      <c r="R144" s="6">
        <v>0.224</v>
      </c>
    </row>
    <row r="145">
      <c r="A145" s="38" t="s">
        <v>107</v>
      </c>
      <c r="B145" s="6">
        <v>1568.0</v>
      </c>
      <c r="C145" s="6">
        <v>-0.028</v>
      </c>
      <c r="D145" s="6">
        <v>-0.134</v>
      </c>
      <c r="E145" s="6">
        <v>0.078</v>
      </c>
      <c r="F145" s="6">
        <v>-0.521</v>
      </c>
      <c r="G145" s="101">
        <v>0.053742802303262956</v>
      </c>
      <c r="H145" s="6">
        <v>0.602</v>
      </c>
      <c r="I145" s="6">
        <v>0.785</v>
      </c>
      <c r="J145" s="8"/>
      <c r="K145" s="6">
        <v>1568.0</v>
      </c>
      <c r="L145" s="6">
        <v>0.03</v>
      </c>
      <c r="M145" s="6">
        <v>-0.004</v>
      </c>
      <c r="N145" s="6">
        <v>0.064</v>
      </c>
      <c r="O145" s="6">
        <v>1.724</v>
      </c>
      <c r="P145" s="6">
        <v>0.017</v>
      </c>
      <c r="Q145" s="6">
        <v>0.085</v>
      </c>
      <c r="R145" s="6">
        <v>0.246</v>
      </c>
    </row>
    <row r="146">
      <c r="A146" s="38" t="s">
        <v>143</v>
      </c>
      <c r="B146" s="6">
        <v>1568.0</v>
      </c>
      <c r="C146" s="6">
        <v>-0.027</v>
      </c>
      <c r="D146" s="6">
        <v>-0.131</v>
      </c>
      <c r="E146" s="6">
        <v>0.076</v>
      </c>
      <c r="F146" s="6">
        <v>-0.521</v>
      </c>
      <c r="G146" s="101">
        <v>0.051823416506717845</v>
      </c>
      <c r="H146" s="6">
        <v>0.602</v>
      </c>
      <c r="I146" s="6">
        <v>0.785</v>
      </c>
      <c r="J146" s="8"/>
      <c r="K146" s="6">
        <v>1568.0</v>
      </c>
      <c r="L146" s="6">
        <v>0.03</v>
      </c>
      <c r="M146" s="6">
        <v>-0.01</v>
      </c>
      <c r="N146" s="6">
        <v>0.069</v>
      </c>
      <c r="O146" s="6">
        <v>1.478</v>
      </c>
      <c r="P146" s="6">
        <v>0.02</v>
      </c>
      <c r="Q146" s="6">
        <v>0.14</v>
      </c>
      <c r="R146" s="6">
        <v>0.306</v>
      </c>
    </row>
    <row r="147">
      <c r="A147" s="38" t="s">
        <v>208</v>
      </c>
      <c r="B147" s="6">
        <v>1568.0</v>
      </c>
      <c r="C147" s="6">
        <v>0.027</v>
      </c>
      <c r="D147" s="6">
        <v>-0.075</v>
      </c>
      <c r="E147" s="6">
        <v>0.129</v>
      </c>
      <c r="F147" s="6">
        <v>0.521</v>
      </c>
      <c r="G147" s="101">
        <v>0.051823416506717845</v>
      </c>
      <c r="H147" s="6">
        <v>0.603</v>
      </c>
      <c r="I147" s="6">
        <v>0.785</v>
      </c>
      <c r="J147" s="8"/>
      <c r="K147" s="6">
        <v>1568.0</v>
      </c>
      <c r="L147" s="6">
        <v>0.046</v>
      </c>
      <c r="M147" s="6">
        <v>-0.001</v>
      </c>
      <c r="N147" s="6">
        <v>0.093</v>
      </c>
      <c r="O147" s="6">
        <v>1.934</v>
      </c>
      <c r="P147" s="6">
        <v>0.024</v>
      </c>
      <c r="Q147" s="6">
        <v>0.053</v>
      </c>
      <c r="R147" s="6">
        <v>0.205</v>
      </c>
    </row>
    <row r="148">
      <c r="A148" s="38" t="s">
        <v>107</v>
      </c>
      <c r="B148" s="6">
        <v>1568.0</v>
      </c>
      <c r="C148" s="6">
        <v>0.027</v>
      </c>
      <c r="D148" s="6">
        <v>-0.076</v>
      </c>
      <c r="E148" s="6">
        <v>0.13</v>
      </c>
      <c r="F148" s="6">
        <v>0.52</v>
      </c>
      <c r="G148" s="101">
        <v>0.05192307692307692</v>
      </c>
      <c r="H148" s="6">
        <v>0.603</v>
      </c>
      <c r="I148" s="6">
        <v>0.785</v>
      </c>
      <c r="J148" s="8"/>
      <c r="K148" s="6">
        <v>1568.0</v>
      </c>
      <c r="L148" s="6">
        <v>0.02</v>
      </c>
      <c r="M148" s="6">
        <v>-0.048</v>
      </c>
      <c r="N148" s="6">
        <v>0.089</v>
      </c>
      <c r="O148" s="6">
        <v>0.579</v>
      </c>
      <c r="P148" s="6">
        <v>0.035</v>
      </c>
      <c r="Q148" s="6">
        <v>0.563</v>
      </c>
      <c r="R148" s="6">
        <v>0.692</v>
      </c>
    </row>
    <row r="149">
      <c r="A149" s="38" t="s">
        <v>209</v>
      </c>
      <c r="B149" s="6">
        <v>1568.0</v>
      </c>
      <c r="C149" s="6">
        <v>-0.027</v>
      </c>
      <c r="D149" s="6">
        <v>-0.131</v>
      </c>
      <c r="E149" s="6">
        <v>0.077</v>
      </c>
      <c r="F149" s="6">
        <v>-0.512</v>
      </c>
      <c r="G149" s="101">
        <v>0.052734375</v>
      </c>
      <c r="H149" s="6">
        <v>0.608</v>
      </c>
      <c r="I149" s="6">
        <v>0.785</v>
      </c>
      <c r="J149" s="8"/>
      <c r="K149" s="6">
        <v>1568.0</v>
      </c>
      <c r="L149" s="6">
        <v>0.015</v>
      </c>
      <c r="M149" s="6">
        <v>-0.036</v>
      </c>
      <c r="N149" s="6">
        <v>0.066</v>
      </c>
      <c r="O149" s="6">
        <v>0.588</v>
      </c>
      <c r="P149" s="6">
        <v>0.026</v>
      </c>
      <c r="Q149" s="6">
        <v>0.557</v>
      </c>
      <c r="R149" s="6">
        <v>0.689</v>
      </c>
    </row>
    <row r="150">
      <c r="A150" s="38" t="s">
        <v>210</v>
      </c>
      <c r="B150" s="6">
        <v>1568.0</v>
      </c>
      <c r="C150" s="6">
        <v>-0.027</v>
      </c>
      <c r="D150" s="6">
        <v>-0.13</v>
      </c>
      <c r="E150" s="6">
        <v>0.077</v>
      </c>
      <c r="F150" s="6">
        <v>-0.505</v>
      </c>
      <c r="G150" s="101">
        <v>0.053465346534653464</v>
      </c>
      <c r="H150" s="6">
        <v>0.614</v>
      </c>
      <c r="I150" s="6">
        <v>0.785</v>
      </c>
      <c r="J150" s="8"/>
      <c r="K150" s="6">
        <v>1568.0</v>
      </c>
      <c r="L150" s="6">
        <v>-0.074</v>
      </c>
      <c r="M150" s="6">
        <v>-0.283</v>
      </c>
      <c r="N150" s="6">
        <v>0.134</v>
      </c>
      <c r="O150" s="6">
        <v>-0.7</v>
      </c>
      <c r="P150" s="6">
        <v>0.106</v>
      </c>
      <c r="Q150" s="6">
        <v>0.484</v>
      </c>
      <c r="R150" s="6">
        <v>0.65</v>
      </c>
    </row>
    <row r="151">
      <c r="A151" s="38" t="s">
        <v>211</v>
      </c>
      <c r="B151" s="6">
        <v>1568.0</v>
      </c>
      <c r="C151" s="6">
        <v>0.026</v>
      </c>
      <c r="D151" s="6">
        <v>-0.076</v>
      </c>
      <c r="E151" s="6">
        <v>0.129</v>
      </c>
      <c r="F151" s="6">
        <v>0.505</v>
      </c>
      <c r="G151" s="101">
        <v>0.05148514851485148</v>
      </c>
      <c r="H151" s="6">
        <v>0.614</v>
      </c>
      <c r="I151" s="6">
        <v>0.785</v>
      </c>
      <c r="J151" s="8"/>
      <c r="K151" s="6">
        <v>1568.0</v>
      </c>
      <c r="L151" s="6">
        <v>0.0</v>
      </c>
      <c r="M151" s="6">
        <v>-0.344</v>
      </c>
      <c r="N151" s="6">
        <v>0.344</v>
      </c>
      <c r="O151" s="6">
        <v>0.007</v>
      </c>
      <c r="P151" s="6">
        <v>0.175</v>
      </c>
      <c r="Q151" s="6">
        <v>0.995</v>
      </c>
      <c r="R151" s="6">
        <v>0.995</v>
      </c>
    </row>
    <row r="152">
      <c r="A152" s="38" t="s">
        <v>212</v>
      </c>
      <c r="B152" s="6">
        <v>1568.0</v>
      </c>
      <c r="C152" s="6">
        <v>-0.026</v>
      </c>
      <c r="D152" s="6">
        <v>-0.131</v>
      </c>
      <c r="E152" s="6">
        <v>0.08</v>
      </c>
      <c r="F152" s="6">
        <v>-0.478</v>
      </c>
      <c r="G152" s="101">
        <v>0.05439330543933055</v>
      </c>
      <c r="H152" s="6">
        <v>0.633</v>
      </c>
      <c r="I152" s="6">
        <v>0.801</v>
      </c>
      <c r="J152" s="8"/>
      <c r="K152" s="6">
        <v>1568.0</v>
      </c>
      <c r="L152" s="6">
        <v>-0.04</v>
      </c>
      <c r="M152" s="6">
        <v>-0.169</v>
      </c>
      <c r="N152" s="6">
        <v>0.09</v>
      </c>
      <c r="O152" s="6">
        <v>-0.603</v>
      </c>
      <c r="P152" s="6">
        <v>0.066</v>
      </c>
      <c r="Q152" s="6">
        <v>0.547</v>
      </c>
      <c r="R152" s="6">
        <v>0.681</v>
      </c>
    </row>
    <row r="153">
      <c r="A153" s="38" t="s">
        <v>213</v>
      </c>
      <c r="B153" s="6">
        <v>1568.0</v>
      </c>
      <c r="C153" s="6">
        <v>-0.024</v>
      </c>
      <c r="D153" s="6">
        <v>-0.127</v>
      </c>
      <c r="E153" s="6">
        <v>0.078</v>
      </c>
      <c r="F153" s="6">
        <v>-0.468</v>
      </c>
      <c r="G153" s="101">
        <v>0.05128205128205128</v>
      </c>
      <c r="H153" s="6">
        <v>0.64</v>
      </c>
      <c r="I153" s="6">
        <v>0.801</v>
      </c>
      <c r="J153" s="8"/>
      <c r="K153" s="6">
        <v>1568.0</v>
      </c>
      <c r="L153" s="6">
        <v>-0.074</v>
      </c>
      <c r="M153" s="6">
        <v>-0.155</v>
      </c>
      <c r="N153" s="6">
        <v>0.006</v>
      </c>
      <c r="O153" s="6">
        <v>-1.815</v>
      </c>
      <c r="P153" s="6">
        <v>0.041</v>
      </c>
      <c r="Q153" s="6">
        <v>0.07</v>
      </c>
      <c r="R153" s="6">
        <v>0.224</v>
      </c>
    </row>
    <row r="154">
      <c r="A154" s="38" t="s">
        <v>107</v>
      </c>
      <c r="B154" s="6">
        <v>1568.0</v>
      </c>
      <c r="C154" s="6">
        <v>-0.025</v>
      </c>
      <c r="D154" s="6">
        <v>-0.129</v>
      </c>
      <c r="E154" s="6">
        <v>0.08</v>
      </c>
      <c r="F154" s="6">
        <v>-0.463</v>
      </c>
      <c r="G154" s="101">
        <v>0.05399568034557235</v>
      </c>
      <c r="H154" s="6">
        <v>0.643</v>
      </c>
      <c r="I154" s="6">
        <v>0.801</v>
      </c>
      <c r="J154" s="8"/>
      <c r="K154" s="6">
        <v>1568.0</v>
      </c>
      <c r="L154" s="6">
        <v>-0.072</v>
      </c>
      <c r="M154" s="6">
        <v>-0.391</v>
      </c>
      <c r="N154" s="6">
        <v>0.247</v>
      </c>
      <c r="O154" s="6">
        <v>-0.443</v>
      </c>
      <c r="P154" s="6">
        <v>0.163</v>
      </c>
      <c r="Q154" s="6">
        <v>0.658</v>
      </c>
      <c r="R154" s="6">
        <v>0.768</v>
      </c>
    </row>
    <row r="155">
      <c r="A155" s="38" t="s">
        <v>214</v>
      </c>
      <c r="B155" s="6">
        <v>1568.0</v>
      </c>
      <c r="C155" s="6">
        <v>0.025</v>
      </c>
      <c r="D155" s="6">
        <v>-0.081</v>
      </c>
      <c r="E155" s="6">
        <v>0.13</v>
      </c>
      <c r="F155" s="6">
        <v>0.457</v>
      </c>
      <c r="G155" s="101">
        <v>0.05470459518599562</v>
      </c>
      <c r="H155" s="6">
        <v>0.648</v>
      </c>
      <c r="I155" s="6">
        <v>0.801</v>
      </c>
      <c r="J155" s="8"/>
      <c r="K155" s="6">
        <v>1568.0</v>
      </c>
      <c r="L155" s="6">
        <v>0.016</v>
      </c>
      <c r="M155" s="6">
        <v>-0.041</v>
      </c>
      <c r="N155" s="6">
        <v>0.073</v>
      </c>
      <c r="O155" s="6">
        <v>0.543</v>
      </c>
      <c r="P155" s="6">
        <v>0.029</v>
      </c>
      <c r="Q155" s="6">
        <v>0.587</v>
      </c>
      <c r="R155" s="6">
        <v>0.703</v>
      </c>
    </row>
    <row r="156">
      <c r="A156" s="38" t="s">
        <v>215</v>
      </c>
      <c r="B156" s="6">
        <v>1568.0</v>
      </c>
      <c r="C156" s="6">
        <v>-0.024</v>
      </c>
      <c r="D156" s="6">
        <v>-0.127</v>
      </c>
      <c r="E156" s="6">
        <v>0.079</v>
      </c>
      <c r="F156" s="6">
        <v>-0.457</v>
      </c>
      <c r="G156" s="101">
        <v>0.0525164113785558</v>
      </c>
      <c r="H156" s="6">
        <v>0.648</v>
      </c>
      <c r="I156" s="6">
        <v>0.801</v>
      </c>
      <c r="J156" s="8"/>
      <c r="K156" s="6">
        <v>1568.0</v>
      </c>
      <c r="L156" s="6">
        <v>0.024</v>
      </c>
      <c r="M156" s="6">
        <v>-0.02</v>
      </c>
      <c r="N156" s="6">
        <v>0.068</v>
      </c>
      <c r="O156" s="6">
        <v>1.066</v>
      </c>
      <c r="P156" s="6">
        <v>0.023</v>
      </c>
      <c r="Q156" s="6">
        <v>0.287</v>
      </c>
      <c r="R156" s="6">
        <v>0.469</v>
      </c>
    </row>
    <row r="157">
      <c r="A157" s="38" t="s">
        <v>216</v>
      </c>
      <c r="B157" s="6">
        <v>1568.0</v>
      </c>
      <c r="C157" s="6">
        <v>-0.024</v>
      </c>
      <c r="D157" s="6">
        <v>-0.128</v>
      </c>
      <c r="E157" s="6">
        <v>0.08</v>
      </c>
      <c r="F157" s="6">
        <v>-0.448</v>
      </c>
      <c r="G157" s="101">
        <v>0.05357142857142857</v>
      </c>
      <c r="H157" s="6">
        <v>0.654</v>
      </c>
      <c r="I157" s="6">
        <v>0.802</v>
      </c>
      <c r="J157" s="8"/>
      <c r="K157" s="6">
        <v>1568.0</v>
      </c>
      <c r="L157" s="6">
        <v>-0.016</v>
      </c>
      <c r="M157" s="6">
        <v>-0.085</v>
      </c>
      <c r="N157" s="6">
        <v>0.052</v>
      </c>
      <c r="O157" s="6">
        <v>-0.463</v>
      </c>
      <c r="P157" s="6">
        <v>0.035</v>
      </c>
      <c r="Q157" s="6">
        <v>0.643</v>
      </c>
      <c r="R157" s="6">
        <v>0.761</v>
      </c>
    </row>
    <row r="158">
      <c r="A158" s="38" t="s">
        <v>107</v>
      </c>
      <c r="B158" s="6">
        <v>1568.0</v>
      </c>
      <c r="C158" s="6">
        <v>-0.023</v>
      </c>
      <c r="D158" s="6">
        <v>-0.126</v>
      </c>
      <c r="E158" s="6">
        <v>0.079</v>
      </c>
      <c r="F158" s="6">
        <v>-0.444</v>
      </c>
      <c r="G158" s="101">
        <v>0.0518018018018018</v>
      </c>
      <c r="H158" s="6">
        <v>0.657</v>
      </c>
      <c r="I158" s="6">
        <v>0.802</v>
      </c>
      <c r="J158" s="8"/>
      <c r="K158" s="6">
        <v>1568.0</v>
      </c>
      <c r="L158" s="6">
        <v>-0.02</v>
      </c>
      <c r="M158" s="6">
        <v>-0.497</v>
      </c>
      <c r="N158" s="6">
        <v>0.457</v>
      </c>
      <c r="O158" s="6">
        <v>-0.082</v>
      </c>
      <c r="P158" s="6">
        <v>0.243</v>
      </c>
      <c r="Q158" s="6">
        <v>0.935</v>
      </c>
      <c r="R158" s="6">
        <v>0.955</v>
      </c>
    </row>
    <row r="159">
      <c r="A159" s="38" t="s">
        <v>217</v>
      </c>
      <c r="B159" s="6">
        <v>1568.0</v>
      </c>
      <c r="C159" s="6">
        <v>-0.023</v>
      </c>
      <c r="D159" s="6">
        <v>-0.128</v>
      </c>
      <c r="E159" s="6">
        <v>0.081</v>
      </c>
      <c r="F159" s="6">
        <v>-0.434</v>
      </c>
      <c r="G159" s="101">
        <v>0.052995391705069124</v>
      </c>
      <c r="H159" s="6">
        <v>0.664</v>
      </c>
      <c r="I159" s="6">
        <v>0.805</v>
      </c>
      <c r="J159" s="8"/>
      <c r="K159" s="6">
        <v>1568.0</v>
      </c>
      <c r="L159" s="6">
        <v>0.061</v>
      </c>
      <c r="M159" s="6">
        <v>-0.104</v>
      </c>
      <c r="N159" s="6">
        <v>0.225</v>
      </c>
      <c r="O159" s="6">
        <v>0.721</v>
      </c>
      <c r="P159" s="6">
        <v>0.084</v>
      </c>
      <c r="Q159" s="6">
        <v>0.471</v>
      </c>
      <c r="R159" s="6">
        <v>0.637</v>
      </c>
    </row>
    <row r="160">
      <c r="A160" s="38" t="s">
        <v>143</v>
      </c>
      <c r="B160" s="6">
        <v>1568.0</v>
      </c>
      <c r="C160" s="6">
        <v>0.023</v>
      </c>
      <c r="D160" s="6">
        <v>-0.082</v>
      </c>
      <c r="E160" s="6">
        <v>0.127</v>
      </c>
      <c r="F160" s="6">
        <v>0.427</v>
      </c>
      <c r="G160" s="101">
        <v>0.053864168618266976</v>
      </c>
      <c r="H160" s="6">
        <v>0.669</v>
      </c>
      <c r="I160" s="6">
        <v>0.805</v>
      </c>
      <c r="J160" s="8"/>
      <c r="K160" s="6">
        <v>1568.0</v>
      </c>
      <c r="L160" s="6">
        <v>0.054</v>
      </c>
      <c r="M160" s="6">
        <v>-0.036</v>
      </c>
      <c r="N160" s="6">
        <v>0.144</v>
      </c>
      <c r="O160" s="6">
        <v>1.176</v>
      </c>
      <c r="P160" s="6">
        <v>0.046</v>
      </c>
      <c r="Q160" s="6">
        <v>0.24</v>
      </c>
      <c r="R160" s="6">
        <v>0.413</v>
      </c>
    </row>
    <row r="161">
      <c r="A161" s="38" t="s">
        <v>218</v>
      </c>
      <c r="B161" s="6">
        <v>1568.0</v>
      </c>
      <c r="C161" s="6">
        <v>0.022</v>
      </c>
      <c r="D161" s="6">
        <v>-0.081</v>
      </c>
      <c r="E161" s="6">
        <v>0.126</v>
      </c>
      <c r="F161" s="6">
        <v>0.423</v>
      </c>
      <c r="G161" s="101">
        <v>0.05200945626477541</v>
      </c>
      <c r="H161" s="6">
        <v>0.673</v>
      </c>
      <c r="I161" s="6">
        <v>0.805</v>
      </c>
      <c r="J161" s="8"/>
      <c r="K161" s="6">
        <v>1568.0</v>
      </c>
      <c r="L161" s="6">
        <v>0.047</v>
      </c>
      <c r="M161" s="6">
        <v>-0.032</v>
      </c>
      <c r="N161" s="6">
        <v>0.126</v>
      </c>
      <c r="O161" s="6">
        <v>1.166</v>
      </c>
      <c r="P161" s="6">
        <v>0.04</v>
      </c>
      <c r="Q161" s="6">
        <v>0.244</v>
      </c>
      <c r="R161" s="6">
        <v>0.413</v>
      </c>
    </row>
    <row r="162">
      <c r="A162" s="38" t="s">
        <v>143</v>
      </c>
      <c r="B162" s="6">
        <v>1568.0</v>
      </c>
      <c r="C162" s="6">
        <v>0.02</v>
      </c>
      <c r="D162" s="6">
        <v>-0.084</v>
      </c>
      <c r="E162" s="6">
        <v>0.124</v>
      </c>
      <c r="F162" s="6">
        <v>0.375</v>
      </c>
      <c r="G162" s="101">
        <v>0.05333333333333334</v>
      </c>
      <c r="H162" s="6">
        <v>0.708</v>
      </c>
      <c r="I162" s="6">
        <v>0.841</v>
      </c>
      <c r="J162" s="8"/>
      <c r="K162" s="6">
        <v>1568.0</v>
      </c>
      <c r="L162" s="6">
        <v>0.165</v>
      </c>
      <c r="M162" s="6">
        <v>0.015</v>
      </c>
      <c r="N162" s="6">
        <v>0.315</v>
      </c>
      <c r="O162" s="6">
        <v>2.164</v>
      </c>
      <c r="P162" s="6">
        <v>0.076</v>
      </c>
      <c r="Q162" s="104">
        <v>0.031</v>
      </c>
      <c r="R162" s="6">
        <v>0.137</v>
      </c>
    </row>
    <row r="163">
      <c r="A163" s="38" t="s">
        <v>101</v>
      </c>
      <c r="B163" s="6">
        <v>1568.0</v>
      </c>
      <c r="C163" s="6">
        <v>-0.019</v>
      </c>
      <c r="D163" s="6">
        <v>-0.122</v>
      </c>
      <c r="E163" s="6">
        <v>0.083</v>
      </c>
      <c r="F163" s="6">
        <v>-0.371</v>
      </c>
      <c r="G163" s="101">
        <v>0.05121293800539083</v>
      </c>
      <c r="H163" s="6">
        <v>0.711</v>
      </c>
      <c r="I163" s="6">
        <v>0.841</v>
      </c>
      <c r="J163" s="8"/>
      <c r="K163" s="6">
        <v>1568.0</v>
      </c>
      <c r="L163" s="6">
        <v>0.02</v>
      </c>
      <c r="M163" s="6">
        <v>-0.039</v>
      </c>
      <c r="N163" s="6">
        <v>0.078</v>
      </c>
      <c r="O163" s="6">
        <v>0.658</v>
      </c>
      <c r="P163" s="6">
        <v>0.03</v>
      </c>
      <c r="Q163" s="6">
        <v>0.51</v>
      </c>
      <c r="R163" s="6">
        <v>0.662</v>
      </c>
    </row>
    <row r="164">
      <c r="A164" s="38" t="s">
        <v>219</v>
      </c>
      <c r="B164" s="6">
        <v>1568.0</v>
      </c>
      <c r="C164" s="6">
        <v>-0.019</v>
      </c>
      <c r="D164" s="6">
        <v>-0.123</v>
      </c>
      <c r="E164" s="6">
        <v>0.086</v>
      </c>
      <c r="F164" s="6">
        <v>-0.351</v>
      </c>
      <c r="G164" s="101">
        <v>0.05413105413105413</v>
      </c>
      <c r="H164" s="6">
        <v>0.725</v>
      </c>
      <c r="I164" s="6">
        <v>0.847</v>
      </c>
      <c r="J164" s="8"/>
      <c r="K164" s="6">
        <v>1568.0</v>
      </c>
      <c r="L164" s="6">
        <v>0.018</v>
      </c>
      <c r="M164" s="6">
        <v>-0.029</v>
      </c>
      <c r="N164" s="6">
        <v>0.064</v>
      </c>
      <c r="O164" s="6">
        <v>0.749</v>
      </c>
      <c r="P164" s="6">
        <v>0.024</v>
      </c>
      <c r="Q164" s="6">
        <v>0.454</v>
      </c>
      <c r="R164" s="6">
        <v>0.637</v>
      </c>
    </row>
    <row r="165">
      <c r="A165" s="38" t="s">
        <v>220</v>
      </c>
      <c r="B165" s="6">
        <v>1568.0</v>
      </c>
      <c r="C165" s="6">
        <v>0.018</v>
      </c>
      <c r="D165" s="6">
        <v>-0.085</v>
      </c>
      <c r="E165" s="6">
        <v>0.122</v>
      </c>
      <c r="F165" s="6">
        <v>0.351</v>
      </c>
      <c r="G165" s="101">
        <v>0.05128205128205128</v>
      </c>
      <c r="H165" s="6">
        <v>0.726</v>
      </c>
      <c r="I165" s="6">
        <v>0.847</v>
      </c>
      <c r="J165" s="8"/>
      <c r="K165" s="6">
        <v>1568.0</v>
      </c>
      <c r="L165" s="6">
        <v>0.044</v>
      </c>
      <c r="M165" s="6">
        <v>-0.021</v>
      </c>
      <c r="N165" s="6">
        <v>0.11</v>
      </c>
      <c r="O165" s="6">
        <v>1.324</v>
      </c>
      <c r="P165" s="6">
        <v>0.033</v>
      </c>
      <c r="Q165" s="6">
        <v>0.186</v>
      </c>
      <c r="R165" s="6">
        <v>0.353</v>
      </c>
    </row>
    <row r="166">
      <c r="A166" s="38" t="s">
        <v>221</v>
      </c>
      <c r="B166" s="6">
        <v>1568.0</v>
      </c>
      <c r="C166" s="6">
        <v>-0.018</v>
      </c>
      <c r="D166" s="6">
        <v>-0.123</v>
      </c>
      <c r="E166" s="6">
        <v>0.086</v>
      </c>
      <c r="F166" s="6">
        <v>-0.341</v>
      </c>
      <c r="G166" s="101">
        <v>0.052785923753665684</v>
      </c>
      <c r="H166" s="6">
        <v>0.733</v>
      </c>
      <c r="I166" s="6">
        <v>0.851</v>
      </c>
      <c r="J166" s="8"/>
      <c r="K166" s="6">
        <v>1568.0</v>
      </c>
      <c r="L166" s="6">
        <v>0.025</v>
      </c>
      <c r="M166" s="6">
        <v>-0.048</v>
      </c>
      <c r="N166" s="6">
        <v>0.099</v>
      </c>
      <c r="O166" s="6">
        <v>0.673</v>
      </c>
      <c r="P166" s="6">
        <v>0.037</v>
      </c>
      <c r="Q166" s="6">
        <v>0.501</v>
      </c>
      <c r="R166" s="6">
        <v>0.658</v>
      </c>
    </row>
    <row r="167">
      <c r="A167" s="38" t="s">
        <v>222</v>
      </c>
      <c r="B167" s="6">
        <v>1568.0</v>
      </c>
      <c r="C167" s="6">
        <v>0.017</v>
      </c>
      <c r="D167" s="6">
        <v>-0.087</v>
      </c>
      <c r="E167" s="6">
        <v>0.12</v>
      </c>
      <c r="F167" s="6">
        <v>0.314</v>
      </c>
      <c r="G167" s="101">
        <v>0.054140127388535034</v>
      </c>
      <c r="H167" s="6">
        <v>0.753</v>
      </c>
      <c r="I167" s="6">
        <v>0.869</v>
      </c>
      <c r="J167" s="8"/>
      <c r="K167" s="6">
        <v>1568.0</v>
      </c>
      <c r="L167" s="6">
        <v>0.062</v>
      </c>
      <c r="M167" s="6">
        <v>-0.079</v>
      </c>
      <c r="N167" s="6">
        <v>0.203</v>
      </c>
      <c r="O167" s="6">
        <v>0.867</v>
      </c>
      <c r="P167" s="6">
        <v>0.072</v>
      </c>
      <c r="Q167" s="6">
        <v>0.386</v>
      </c>
      <c r="R167" s="6">
        <v>0.585</v>
      </c>
    </row>
    <row r="168">
      <c r="A168" s="38" t="s">
        <v>143</v>
      </c>
      <c r="B168" s="6">
        <v>1568.0</v>
      </c>
      <c r="C168" s="6">
        <v>0.017</v>
      </c>
      <c r="D168" s="6">
        <v>-0.091</v>
      </c>
      <c r="E168" s="6">
        <v>0.124</v>
      </c>
      <c r="F168" s="6">
        <v>0.303</v>
      </c>
      <c r="G168" s="101">
        <v>0.05610561056105611</v>
      </c>
      <c r="H168" s="6">
        <v>0.762</v>
      </c>
      <c r="I168" s="6">
        <v>0.873</v>
      </c>
      <c r="J168" s="8"/>
      <c r="K168" s="6">
        <v>1568.0</v>
      </c>
      <c r="L168" s="6">
        <v>0.025</v>
      </c>
      <c r="M168" s="6">
        <v>-0.084</v>
      </c>
      <c r="N168" s="6">
        <v>0.134</v>
      </c>
      <c r="O168" s="6">
        <v>0.45</v>
      </c>
      <c r="P168" s="6">
        <v>0.056</v>
      </c>
      <c r="Q168" s="6">
        <v>0.652</v>
      </c>
      <c r="R168" s="6">
        <v>0.767</v>
      </c>
    </row>
    <row r="169">
      <c r="A169" s="38" t="s">
        <v>223</v>
      </c>
      <c r="B169" s="6">
        <v>1568.0</v>
      </c>
      <c r="C169" s="6">
        <v>-0.015</v>
      </c>
      <c r="D169" s="6">
        <v>-0.118</v>
      </c>
      <c r="E169" s="6">
        <v>0.089</v>
      </c>
      <c r="F169" s="6">
        <v>-0.279</v>
      </c>
      <c r="G169" s="101">
        <v>0.05376344086021505</v>
      </c>
      <c r="H169" s="6">
        <v>0.78</v>
      </c>
      <c r="I169" s="6">
        <v>0.88</v>
      </c>
      <c r="J169" s="8"/>
      <c r="K169" s="6">
        <v>1568.0</v>
      </c>
      <c r="L169" s="6">
        <v>0.044</v>
      </c>
      <c r="M169" s="6">
        <v>-0.081</v>
      </c>
      <c r="N169" s="6">
        <v>0.17</v>
      </c>
      <c r="O169" s="6">
        <v>0.685</v>
      </c>
      <c r="P169" s="6">
        <v>0.064</v>
      </c>
      <c r="Q169" s="6">
        <v>0.493</v>
      </c>
      <c r="R169" s="6">
        <v>0.653</v>
      </c>
    </row>
    <row r="170">
      <c r="A170" s="38" t="s">
        <v>224</v>
      </c>
      <c r="B170" s="6">
        <v>1568.0</v>
      </c>
      <c r="C170" s="6">
        <v>0.015</v>
      </c>
      <c r="D170" s="6">
        <v>-0.091</v>
      </c>
      <c r="E170" s="6">
        <v>0.12</v>
      </c>
      <c r="F170" s="6">
        <v>0.274</v>
      </c>
      <c r="G170" s="101">
        <v>0.05474452554744525</v>
      </c>
      <c r="H170" s="6">
        <v>0.784</v>
      </c>
      <c r="I170" s="6">
        <v>0.88</v>
      </c>
      <c r="J170" s="8"/>
      <c r="K170" s="6">
        <v>1568.0</v>
      </c>
      <c r="L170" s="6">
        <v>0.075</v>
      </c>
      <c r="M170" s="6">
        <v>-0.069</v>
      </c>
      <c r="N170" s="6">
        <v>0.218</v>
      </c>
      <c r="O170" s="6">
        <v>1.024</v>
      </c>
      <c r="P170" s="6">
        <v>0.073</v>
      </c>
      <c r="Q170" s="6">
        <v>0.306</v>
      </c>
      <c r="R170" s="6">
        <v>0.492</v>
      </c>
    </row>
    <row r="171">
      <c r="A171" s="38" t="s">
        <v>225</v>
      </c>
      <c r="B171" s="6">
        <v>1568.0</v>
      </c>
      <c r="C171" s="6">
        <v>-0.015</v>
      </c>
      <c r="D171" s="6">
        <v>-0.119</v>
      </c>
      <c r="E171" s="6">
        <v>0.09</v>
      </c>
      <c r="F171" s="6">
        <v>-0.274</v>
      </c>
      <c r="G171" s="101">
        <v>0.05474452554744525</v>
      </c>
      <c r="H171" s="6">
        <v>0.784</v>
      </c>
      <c r="I171" s="6">
        <v>0.88</v>
      </c>
      <c r="J171" s="8"/>
      <c r="K171" s="6">
        <v>1568.0</v>
      </c>
      <c r="L171" s="6">
        <v>-0.07</v>
      </c>
      <c r="M171" s="6">
        <v>-0.216</v>
      </c>
      <c r="N171" s="6">
        <v>0.077</v>
      </c>
      <c r="O171" s="6">
        <v>-0.931</v>
      </c>
      <c r="P171" s="6">
        <v>0.075</v>
      </c>
      <c r="Q171" s="6">
        <v>0.352</v>
      </c>
      <c r="R171" s="6">
        <v>0.551</v>
      </c>
    </row>
    <row r="172">
      <c r="A172" s="38" t="s">
        <v>226</v>
      </c>
      <c r="B172" s="6">
        <v>1568.0</v>
      </c>
      <c r="C172" s="6">
        <v>-0.014</v>
      </c>
      <c r="D172" s="6">
        <v>-0.119</v>
      </c>
      <c r="E172" s="6">
        <v>0.09</v>
      </c>
      <c r="F172" s="6">
        <v>-0.265</v>
      </c>
      <c r="G172" s="101">
        <v>0.05283018867924528</v>
      </c>
      <c r="H172" s="6">
        <v>0.791</v>
      </c>
      <c r="I172" s="6">
        <v>0.88</v>
      </c>
      <c r="J172" s="8"/>
      <c r="K172" s="6">
        <v>1568.0</v>
      </c>
      <c r="L172" s="6">
        <v>0.03</v>
      </c>
      <c r="M172" s="6">
        <v>-0.012</v>
      </c>
      <c r="N172" s="6">
        <v>0.072</v>
      </c>
      <c r="O172" s="6">
        <v>1.386</v>
      </c>
      <c r="P172" s="6">
        <v>0.022</v>
      </c>
      <c r="Q172" s="6">
        <v>0.166</v>
      </c>
      <c r="R172" s="6">
        <v>0.336</v>
      </c>
    </row>
    <row r="173">
      <c r="A173" s="38" t="s">
        <v>227</v>
      </c>
      <c r="B173" s="6">
        <v>1568.0</v>
      </c>
      <c r="C173" s="6">
        <v>-0.014</v>
      </c>
      <c r="D173" s="6">
        <v>-0.117</v>
      </c>
      <c r="E173" s="6">
        <v>0.089</v>
      </c>
      <c r="F173" s="6">
        <v>-0.263</v>
      </c>
      <c r="G173" s="101">
        <v>0.053231939163498096</v>
      </c>
      <c r="H173" s="6">
        <v>0.793</v>
      </c>
      <c r="I173" s="6">
        <v>0.88</v>
      </c>
      <c r="J173" s="8"/>
      <c r="K173" s="6">
        <v>1568.0</v>
      </c>
      <c r="L173" s="6">
        <v>-0.017</v>
      </c>
      <c r="M173" s="6">
        <v>-0.075</v>
      </c>
      <c r="N173" s="6">
        <v>0.042</v>
      </c>
      <c r="O173" s="6">
        <v>-0.558</v>
      </c>
      <c r="P173" s="6">
        <v>0.03</v>
      </c>
      <c r="Q173" s="6">
        <v>0.577</v>
      </c>
      <c r="R173" s="6">
        <v>0.7</v>
      </c>
    </row>
    <row r="174">
      <c r="A174" s="38" t="s">
        <v>228</v>
      </c>
      <c r="B174" s="6">
        <v>1568.0</v>
      </c>
      <c r="C174" s="6">
        <v>0.013</v>
      </c>
      <c r="D174" s="6">
        <v>-0.09</v>
      </c>
      <c r="E174" s="6">
        <v>0.117</v>
      </c>
      <c r="F174" s="6">
        <v>0.254</v>
      </c>
      <c r="G174" s="101">
        <v>0.051181102362204724</v>
      </c>
      <c r="H174" s="6">
        <v>0.8</v>
      </c>
      <c r="I174" s="6">
        <v>0.88</v>
      </c>
      <c r="J174" s="8"/>
      <c r="K174" s="6">
        <v>1568.0</v>
      </c>
      <c r="L174" s="6">
        <v>0.019</v>
      </c>
      <c r="M174" s="6">
        <v>-0.027</v>
      </c>
      <c r="N174" s="6">
        <v>0.065</v>
      </c>
      <c r="O174" s="6">
        <v>0.799</v>
      </c>
      <c r="P174" s="6">
        <v>0.024</v>
      </c>
      <c r="Q174" s="6">
        <v>0.424</v>
      </c>
      <c r="R174" s="6">
        <v>0.618</v>
      </c>
    </row>
    <row r="175">
      <c r="A175" s="38" t="s">
        <v>229</v>
      </c>
      <c r="B175" s="6">
        <v>1568.0</v>
      </c>
      <c r="C175" s="6">
        <v>0.014</v>
      </c>
      <c r="D175" s="6">
        <v>-0.092</v>
      </c>
      <c r="E175" s="6">
        <v>0.119</v>
      </c>
      <c r="F175" s="6">
        <v>0.252</v>
      </c>
      <c r="G175" s="101">
        <v>0.05555555555555556</v>
      </c>
      <c r="H175" s="6">
        <v>0.801</v>
      </c>
      <c r="I175" s="6">
        <v>0.88</v>
      </c>
      <c r="J175" s="8"/>
      <c r="K175" s="6">
        <v>1568.0</v>
      </c>
      <c r="L175" s="6">
        <v>0.027</v>
      </c>
      <c r="M175" s="6">
        <v>-0.008</v>
      </c>
      <c r="N175" s="6">
        <v>0.062</v>
      </c>
      <c r="O175" s="6">
        <v>1.517</v>
      </c>
      <c r="P175" s="6">
        <v>0.018</v>
      </c>
      <c r="Q175" s="6">
        <v>0.129</v>
      </c>
      <c r="R175" s="6">
        <v>0.3</v>
      </c>
    </row>
    <row r="176">
      <c r="A176" s="38" t="s">
        <v>230</v>
      </c>
      <c r="B176" s="6">
        <v>1568.0</v>
      </c>
      <c r="C176" s="6">
        <v>-0.012</v>
      </c>
      <c r="D176" s="6">
        <v>-0.115</v>
      </c>
      <c r="E176" s="6">
        <v>0.09</v>
      </c>
      <c r="F176" s="6">
        <v>-0.232</v>
      </c>
      <c r="G176" s="101">
        <v>0.05172413793103448</v>
      </c>
      <c r="H176" s="6">
        <v>0.816</v>
      </c>
      <c r="I176" s="6">
        <v>0.892</v>
      </c>
      <c r="J176" s="8"/>
      <c r="K176" s="6">
        <v>1568.0</v>
      </c>
      <c r="L176" s="6">
        <v>0.024</v>
      </c>
      <c r="M176" s="6">
        <v>-0.015</v>
      </c>
      <c r="N176" s="6">
        <v>0.063</v>
      </c>
      <c r="O176" s="6">
        <v>1.205</v>
      </c>
      <c r="P176" s="6">
        <v>0.02</v>
      </c>
      <c r="Q176" s="6">
        <v>0.228</v>
      </c>
      <c r="R176" s="6">
        <v>0.401</v>
      </c>
    </row>
    <row r="177">
      <c r="A177" s="38" t="s">
        <v>231</v>
      </c>
      <c r="B177" s="6">
        <v>1568.0</v>
      </c>
      <c r="C177" s="6">
        <v>0.012</v>
      </c>
      <c r="D177" s="6">
        <v>-0.093</v>
      </c>
      <c r="E177" s="6">
        <v>0.117</v>
      </c>
      <c r="F177" s="6">
        <v>0.225</v>
      </c>
      <c r="G177" s="101">
        <v>0.05333333333333333</v>
      </c>
      <c r="H177" s="6">
        <v>0.822</v>
      </c>
      <c r="I177" s="6">
        <v>0.893</v>
      </c>
      <c r="J177" s="8"/>
      <c r="K177" s="6">
        <v>1568.0</v>
      </c>
      <c r="L177" s="6">
        <v>0.015</v>
      </c>
      <c r="M177" s="6">
        <v>-0.023</v>
      </c>
      <c r="N177" s="6">
        <v>0.052</v>
      </c>
      <c r="O177" s="6">
        <v>0.774</v>
      </c>
      <c r="P177" s="6">
        <v>0.019</v>
      </c>
      <c r="Q177" s="6">
        <v>0.439</v>
      </c>
      <c r="R177" s="6">
        <v>0.63</v>
      </c>
    </row>
    <row r="178">
      <c r="A178" s="38" t="s">
        <v>232</v>
      </c>
      <c r="B178" s="6">
        <v>1568.0</v>
      </c>
      <c r="C178" s="6">
        <v>0.01</v>
      </c>
      <c r="D178" s="6">
        <v>-0.094</v>
      </c>
      <c r="E178" s="6">
        <v>0.115</v>
      </c>
      <c r="F178" s="6">
        <v>0.194</v>
      </c>
      <c r="G178" s="101">
        <v>0.05154639175257732</v>
      </c>
      <c r="H178" s="6">
        <v>0.846</v>
      </c>
      <c r="I178" s="6">
        <v>0.914</v>
      </c>
      <c r="J178" s="8"/>
      <c r="K178" s="6">
        <v>1568.0</v>
      </c>
      <c r="L178" s="6">
        <v>0.023</v>
      </c>
      <c r="M178" s="6">
        <v>-0.032</v>
      </c>
      <c r="N178" s="6">
        <v>0.078</v>
      </c>
      <c r="O178" s="6">
        <v>0.818</v>
      </c>
      <c r="P178" s="6">
        <v>0.028</v>
      </c>
      <c r="Q178" s="6">
        <v>0.413</v>
      </c>
      <c r="R178" s="6">
        <v>0.61</v>
      </c>
    </row>
    <row r="179">
      <c r="A179" s="38" t="s">
        <v>233</v>
      </c>
      <c r="B179" s="6">
        <v>1568.0</v>
      </c>
      <c r="C179" s="6">
        <v>0.009</v>
      </c>
      <c r="D179" s="6">
        <v>-0.094</v>
      </c>
      <c r="E179" s="6">
        <v>0.113</v>
      </c>
      <c r="F179" s="6">
        <v>0.181</v>
      </c>
      <c r="G179" s="101">
        <v>0.049723756906077346</v>
      </c>
      <c r="H179" s="6">
        <v>0.857</v>
      </c>
      <c r="I179" s="6">
        <v>0.915</v>
      </c>
      <c r="J179" s="8"/>
      <c r="K179" s="6">
        <v>1568.0</v>
      </c>
      <c r="L179" s="6">
        <v>-0.023</v>
      </c>
      <c r="M179" s="6">
        <v>-0.179</v>
      </c>
      <c r="N179" s="6">
        <v>0.133</v>
      </c>
      <c r="O179" s="6">
        <v>-0.293</v>
      </c>
      <c r="P179" s="6">
        <v>0.08</v>
      </c>
      <c r="Q179" s="6">
        <v>0.77</v>
      </c>
      <c r="R179" s="6">
        <v>0.841</v>
      </c>
    </row>
    <row r="180">
      <c r="A180" s="38" t="s">
        <v>234</v>
      </c>
      <c r="B180" s="6">
        <v>1568.0</v>
      </c>
      <c r="C180" s="6">
        <v>0.01</v>
      </c>
      <c r="D180" s="6">
        <v>-0.095</v>
      </c>
      <c r="E180" s="6">
        <v>0.114</v>
      </c>
      <c r="F180" s="6">
        <v>0.18</v>
      </c>
      <c r="G180" s="101">
        <v>0.05555555555555556</v>
      </c>
      <c r="H180" s="6">
        <v>0.857</v>
      </c>
      <c r="I180" s="6">
        <v>0.915</v>
      </c>
      <c r="J180" s="8"/>
      <c r="K180" s="6">
        <v>1568.0</v>
      </c>
      <c r="L180" s="6">
        <v>-0.037</v>
      </c>
      <c r="M180" s="6">
        <v>-0.151</v>
      </c>
      <c r="N180" s="6">
        <v>0.078</v>
      </c>
      <c r="O180" s="6">
        <v>-0.63</v>
      </c>
      <c r="P180" s="6">
        <v>0.058</v>
      </c>
      <c r="Q180" s="6">
        <v>0.529</v>
      </c>
      <c r="R180" s="6">
        <v>0.676</v>
      </c>
    </row>
    <row r="181">
      <c r="A181" s="38" t="s">
        <v>235</v>
      </c>
      <c r="B181" s="6">
        <v>1568.0</v>
      </c>
      <c r="C181" s="6">
        <v>-0.009</v>
      </c>
      <c r="D181" s="6">
        <v>-0.111</v>
      </c>
      <c r="E181" s="6">
        <v>0.094</v>
      </c>
      <c r="F181" s="6">
        <v>-0.163</v>
      </c>
      <c r="G181" s="101">
        <v>0.05521472392638036</v>
      </c>
      <c r="H181" s="6">
        <v>0.871</v>
      </c>
      <c r="I181" s="6">
        <v>0.924</v>
      </c>
      <c r="J181" s="8"/>
      <c r="K181" s="6">
        <v>1568.0</v>
      </c>
      <c r="L181" s="6">
        <v>0.005</v>
      </c>
      <c r="M181" s="6">
        <v>-0.242</v>
      </c>
      <c r="N181" s="6">
        <v>0.252</v>
      </c>
      <c r="O181" s="6">
        <v>0.037</v>
      </c>
      <c r="P181" s="6">
        <v>0.126</v>
      </c>
      <c r="Q181" s="6">
        <v>0.97</v>
      </c>
      <c r="R181" s="6">
        <v>0.981</v>
      </c>
    </row>
    <row r="182">
      <c r="A182" s="38" t="s">
        <v>236</v>
      </c>
      <c r="B182" s="6">
        <v>1568.0</v>
      </c>
      <c r="C182" s="6">
        <v>-0.008</v>
      </c>
      <c r="D182" s="6">
        <v>-0.111</v>
      </c>
      <c r="E182" s="6">
        <v>0.095</v>
      </c>
      <c r="F182" s="6">
        <v>-0.158</v>
      </c>
      <c r="G182" s="101">
        <v>0.05063291139240506</v>
      </c>
      <c r="H182" s="6">
        <v>0.874</v>
      </c>
      <c r="I182" s="6">
        <v>0.924</v>
      </c>
      <c r="J182" s="8"/>
      <c r="K182" s="6">
        <v>1568.0</v>
      </c>
      <c r="L182" s="6">
        <v>-0.08</v>
      </c>
      <c r="M182" s="6">
        <v>-0.576</v>
      </c>
      <c r="N182" s="6">
        <v>0.416</v>
      </c>
      <c r="O182" s="6">
        <v>-0.315</v>
      </c>
      <c r="P182" s="6">
        <v>0.253</v>
      </c>
      <c r="Q182" s="6">
        <v>0.753</v>
      </c>
      <c r="R182" s="6">
        <v>0.828</v>
      </c>
    </row>
    <row r="183">
      <c r="A183" s="38" t="s">
        <v>143</v>
      </c>
      <c r="B183" s="6">
        <v>1568.0</v>
      </c>
      <c r="C183" s="6">
        <v>0.007</v>
      </c>
      <c r="D183" s="6">
        <v>-0.096</v>
      </c>
      <c r="E183" s="6">
        <v>0.111</v>
      </c>
      <c r="F183" s="6">
        <v>0.133</v>
      </c>
      <c r="G183" s="101">
        <v>0.05263157894736842</v>
      </c>
      <c r="H183" s="6">
        <v>0.894</v>
      </c>
      <c r="I183" s="6">
        <v>0.936</v>
      </c>
      <c r="J183" s="8"/>
      <c r="K183" s="6">
        <v>1568.0</v>
      </c>
      <c r="L183" s="6">
        <v>0.036</v>
      </c>
      <c r="M183" s="6">
        <v>-0.012</v>
      </c>
      <c r="N183" s="6">
        <v>0.083</v>
      </c>
      <c r="O183" s="6">
        <v>1.477</v>
      </c>
      <c r="P183" s="6">
        <v>0.024</v>
      </c>
      <c r="Q183" s="6">
        <v>0.14</v>
      </c>
      <c r="R183" s="6">
        <v>0.306</v>
      </c>
    </row>
    <row r="184">
      <c r="A184" s="38" t="s">
        <v>237</v>
      </c>
      <c r="B184" s="6">
        <v>1568.0</v>
      </c>
      <c r="C184" s="6">
        <v>-0.007</v>
      </c>
      <c r="D184" s="6">
        <v>-0.11</v>
      </c>
      <c r="E184" s="6">
        <v>0.097</v>
      </c>
      <c r="F184" s="6">
        <v>-0.127</v>
      </c>
      <c r="G184" s="101">
        <v>0.05511811023622047</v>
      </c>
      <c r="H184" s="6">
        <v>0.899</v>
      </c>
      <c r="I184" s="6">
        <v>0.936</v>
      </c>
      <c r="J184" s="8"/>
      <c r="K184" s="6">
        <v>1568.0</v>
      </c>
      <c r="L184" s="6">
        <v>0.031</v>
      </c>
      <c r="M184" s="6">
        <v>-0.014</v>
      </c>
      <c r="N184" s="6">
        <v>0.077</v>
      </c>
      <c r="O184" s="6">
        <v>1.347</v>
      </c>
      <c r="P184" s="6">
        <v>0.023</v>
      </c>
      <c r="Q184" s="6">
        <v>0.178</v>
      </c>
      <c r="R184" s="6">
        <v>0.348</v>
      </c>
    </row>
    <row r="185">
      <c r="A185" s="38" t="s">
        <v>238</v>
      </c>
      <c r="B185" s="6">
        <v>1568.0</v>
      </c>
      <c r="C185" s="6">
        <v>-0.006</v>
      </c>
      <c r="D185" s="6">
        <v>-0.109</v>
      </c>
      <c r="E185" s="6">
        <v>0.096</v>
      </c>
      <c r="F185" s="6">
        <v>-0.124</v>
      </c>
      <c r="G185" s="101">
        <v>0.04838709677419355</v>
      </c>
      <c r="H185" s="6">
        <v>0.901</v>
      </c>
      <c r="I185" s="6">
        <v>0.936</v>
      </c>
      <c r="J185" s="8"/>
      <c r="K185" s="6">
        <v>1568.0</v>
      </c>
      <c r="L185" s="6">
        <v>0.052</v>
      </c>
      <c r="M185" s="6">
        <v>-0.015</v>
      </c>
      <c r="N185" s="6">
        <v>0.119</v>
      </c>
      <c r="O185" s="6">
        <v>1.529</v>
      </c>
      <c r="P185" s="6">
        <v>0.034</v>
      </c>
      <c r="Q185" s="6">
        <v>0.127</v>
      </c>
      <c r="R185" s="6">
        <v>0.299</v>
      </c>
    </row>
    <row r="186">
      <c r="A186" s="38" t="s">
        <v>143</v>
      </c>
      <c r="B186" s="6">
        <v>1568.0</v>
      </c>
      <c r="C186" s="6">
        <v>0.006</v>
      </c>
      <c r="D186" s="6">
        <v>-0.097</v>
      </c>
      <c r="E186" s="6">
        <v>0.109</v>
      </c>
      <c r="F186" s="6">
        <v>0.118</v>
      </c>
      <c r="G186" s="101">
        <v>0.05084745762711865</v>
      </c>
      <c r="H186" s="6">
        <v>0.906</v>
      </c>
      <c r="I186" s="6">
        <v>0.936</v>
      </c>
      <c r="J186" s="8"/>
      <c r="K186" s="6">
        <v>1568.0</v>
      </c>
      <c r="L186" s="6">
        <v>-0.011</v>
      </c>
      <c r="M186" s="6">
        <v>-0.166</v>
      </c>
      <c r="N186" s="6">
        <v>0.145</v>
      </c>
      <c r="O186" s="6">
        <v>-0.137</v>
      </c>
      <c r="P186" s="6">
        <v>0.079</v>
      </c>
      <c r="Q186" s="6">
        <v>0.891</v>
      </c>
      <c r="R186" s="6">
        <v>0.935</v>
      </c>
    </row>
    <row r="187">
      <c r="A187" s="38" t="s">
        <v>239</v>
      </c>
      <c r="B187" s="6">
        <v>1568.0</v>
      </c>
      <c r="C187" s="6">
        <v>0.005</v>
      </c>
      <c r="D187" s="6">
        <v>-0.096</v>
      </c>
      <c r="E187" s="6">
        <v>0.107</v>
      </c>
      <c r="F187" s="6">
        <v>0.099</v>
      </c>
      <c r="G187" s="101">
        <v>0.050505050505050504</v>
      </c>
      <c r="H187" s="6">
        <v>0.921</v>
      </c>
      <c r="I187" s="6">
        <v>0.941</v>
      </c>
      <c r="J187" s="8"/>
      <c r="K187" s="6">
        <v>1568.0</v>
      </c>
      <c r="L187" s="6">
        <v>-0.004</v>
      </c>
      <c r="M187" s="6">
        <v>-0.087</v>
      </c>
      <c r="N187" s="6">
        <v>0.08</v>
      </c>
      <c r="O187" s="6">
        <v>-0.083</v>
      </c>
      <c r="P187" s="6">
        <v>0.043</v>
      </c>
      <c r="Q187" s="6">
        <v>0.934</v>
      </c>
      <c r="R187" s="6">
        <v>0.955</v>
      </c>
    </row>
    <row r="188">
      <c r="A188" s="38" t="s">
        <v>240</v>
      </c>
      <c r="B188" s="6">
        <v>1568.0</v>
      </c>
      <c r="C188" s="6">
        <v>-0.005</v>
      </c>
      <c r="D188" s="6">
        <v>-0.107</v>
      </c>
      <c r="E188" s="6">
        <v>0.098</v>
      </c>
      <c r="F188" s="6">
        <v>-0.09</v>
      </c>
      <c r="G188" s="101">
        <v>0.05555555555555556</v>
      </c>
      <c r="H188" s="6">
        <v>0.928</v>
      </c>
      <c r="I188" s="6">
        <v>0.941</v>
      </c>
      <c r="J188" s="8"/>
      <c r="K188" s="6">
        <v>1568.0</v>
      </c>
      <c r="L188" s="6">
        <v>-0.067</v>
      </c>
      <c r="M188" s="6">
        <v>-0.38</v>
      </c>
      <c r="N188" s="6">
        <v>0.246</v>
      </c>
      <c r="O188" s="6">
        <v>-0.42</v>
      </c>
      <c r="P188" s="6">
        <v>0.16</v>
      </c>
      <c r="Q188" s="6">
        <v>0.674</v>
      </c>
      <c r="R188" s="6">
        <v>0.77</v>
      </c>
    </row>
    <row r="189">
      <c r="A189" s="38" t="s">
        <v>241</v>
      </c>
      <c r="B189" s="6">
        <v>1568.0</v>
      </c>
      <c r="C189" s="6">
        <v>-0.005</v>
      </c>
      <c r="D189" s="6">
        <v>-0.107</v>
      </c>
      <c r="E189" s="6">
        <v>0.098</v>
      </c>
      <c r="F189" s="6">
        <v>-0.087</v>
      </c>
      <c r="G189" s="101">
        <v>0.0574712643678161</v>
      </c>
      <c r="H189" s="6">
        <v>0.931</v>
      </c>
      <c r="I189" s="6">
        <v>0.941</v>
      </c>
      <c r="J189" s="8"/>
      <c r="K189" s="6">
        <v>1568.0</v>
      </c>
      <c r="L189" s="6">
        <v>0.026</v>
      </c>
      <c r="M189" s="6">
        <v>-0.013</v>
      </c>
      <c r="N189" s="6">
        <v>0.065</v>
      </c>
      <c r="O189" s="6">
        <v>1.293</v>
      </c>
      <c r="P189" s="6">
        <v>0.02</v>
      </c>
      <c r="Q189" s="6">
        <v>0.196</v>
      </c>
      <c r="R189" s="6">
        <v>0.365</v>
      </c>
    </row>
    <row r="190">
      <c r="A190" s="38" t="s">
        <v>242</v>
      </c>
      <c r="B190" s="6">
        <v>1568.0</v>
      </c>
      <c r="C190" s="6">
        <v>0.005</v>
      </c>
      <c r="D190" s="6">
        <v>-0.099</v>
      </c>
      <c r="E190" s="6">
        <v>0.109</v>
      </c>
      <c r="F190" s="6">
        <v>0.086</v>
      </c>
      <c r="G190" s="101">
        <v>0.058139534883720936</v>
      </c>
      <c r="H190" s="6">
        <v>0.931</v>
      </c>
      <c r="I190" s="6">
        <v>0.941</v>
      </c>
      <c r="J190" s="8"/>
      <c r="K190" s="6">
        <v>1568.0</v>
      </c>
      <c r="L190" s="6">
        <v>0.009</v>
      </c>
      <c r="M190" s="6">
        <v>-0.173</v>
      </c>
      <c r="N190" s="6">
        <v>0.191</v>
      </c>
      <c r="O190" s="6">
        <v>0.101</v>
      </c>
      <c r="P190" s="6">
        <v>0.093</v>
      </c>
      <c r="Q190" s="6">
        <v>0.92</v>
      </c>
      <c r="R190" s="6">
        <v>0.955</v>
      </c>
    </row>
    <row r="191">
      <c r="A191" s="38" t="s">
        <v>243</v>
      </c>
      <c r="B191" s="6">
        <v>1568.0</v>
      </c>
      <c r="C191" s="6">
        <v>-0.004</v>
      </c>
      <c r="D191" s="6">
        <v>-0.106</v>
      </c>
      <c r="E191" s="6">
        <v>0.098</v>
      </c>
      <c r="F191" s="6">
        <v>-0.07</v>
      </c>
      <c r="G191" s="101">
        <v>0.05714285714285714</v>
      </c>
      <c r="H191" s="6">
        <v>0.944</v>
      </c>
      <c r="I191" s="6">
        <v>0.949</v>
      </c>
      <c r="J191" s="8"/>
      <c r="K191" s="6">
        <v>1568.0</v>
      </c>
      <c r="L191" s="6">
        <v>0.032</v>
      </c>
      <c r="M191" s="6">
        <v>-0.112</v>
      </c>
      <c r="N191" s="6">
        <v>0.176</v>
      </c>
      <c r="O191" s="6">
        <v>0.434</v>
      </c>
      <c r="P191" s="6">
        <v>0.074</v>
      </c>
      <c r="Q191" s="6">
        <v>0.664</v>
      </c>
      <c r="R191" s="6">
        <v>0.77</v>
      </c>
    </row>
    <row r="192">
      <c r="A192" s="38" t="s">
        <v>244</v>
      </c>
      <c r="B192" s="6">
        <v>1568.0</v>
      </c>
      <c r="C192" s="6">
        <v>-0.002</v>
      </c>
      <c r="D192" s="6">
        <v>-0.106</v>
      </c>
      <c r="E192" s="6">
        <v>0.102</v>
      </c>
      <c r="F192" s="6">
        <v>-0.036</v>
      </c>
      <c r="G192" s="101">
        <v>0.05555555555555556</v>
      </c>
      <c r="H192" s="6">
        <v>0.971</v>
      </c>
      <c r="I192" s="6">
        <v>0.971</v>
      </c>
      <c r="J192" s="8"/>
      <c r="K192" s="6">
        <v>1568.0</v>
      </c>
      <c r="L192" s="6">
        <v>-0.008</v>
      </c>
      <c r="M192" s="6">
        <v>-0.219</v>
      </c>
      <c r="N192" s="6">
        <v>0.203</v>
      </c>
      <c r="O192" s="6">
        <v>-0.088</v>
      </c>
      <c r="P192" s="6">
        <v>0.107</v>
      </c>
      <c r="Q192" s="6">
        <v>0.93</v>
      </c>
      <c r="R192" s="6">
        <v>0.955</v>
      </c>
    </row>
  </sheetData>
  <mergeCells count="3">
    <mergeCell ref="A3:A4"/>
    <mergeCell ref="C3:I3"/>
    <mergeCell ref="L3:R3"/>
  </mergeCell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7.38"/>
    <col customWidth="1" min="2" max="2" width="23.75"/>
    <col customWidth="1" min="11" max="11" width="2.88"/>
  </cols>
  <sheetData>
    <row r="1">
      <c r="B1" s="97" t="s">
        <v>245</v>
      </c>
    </row>
    <row r="3">
      <c r="B3" s="3"/>
      <c r="C3" s="10" t="s">
        <v>246</v>
      </c>
      <c r="K3" s="3"/>
      <c r="L3" s="10" t="s">
        <v>247</v>
      </c>
    </row>
    <row r="4">
      <c r="B4" s="106" t="s">
        <v>63</v>
      </c>
      <c r="C4" s="107" t="s">
        <v>23</v>
      </c>
      <c r="D4" s="15" t="s">
        <v>24</v>
      </c>
      <c r="E4" s="15" t="s">
        <v>25</v>
      </c>
      <c r="F4" s="15" t="s">
        <v>26</v>
      </c>
      <c r="G4" s="15" t="s">
        <v>81</v>
      </c>
      <c r="H4" s="15" t="s">
        <v>82</v>
      </c>
      <c r="I4" s="15" t="s">
        <v>11</v>
      </c>
      <c r="J4" s="15" t="s">
        <v>27</v>
      </c>
      <c r="K4" s="26"/>
      <c r="L4" s="15" t="s">
        <v>23</v>
      </c>
      <c r="M4" s="15" t="s">
        <v>83</v>
      </c>
      <c r="N4" s="15" t="s">
        <v>25</v>
      </c>
      <c r="O4" s="15" t="s">
        <v>26</v>
      </c>
      <c r="P4" s="15" t="s">
        <v>84</v>
      </c>
      <c r="Q4" s="15" t="s">
        <v>82</v>
      </c>
      <c r="R4" s="15" t="s">
        <v>11</v>
      </c>
      <c r="S4" s="15" t="s">
        <v>27</v>
      </c>
    </row>
    <row r="5">
      <c r="B5" s="38" t="s">
        <v>73</v>
      </c>
      <c r="C5" s="108">
        <v>234.0</v>
      </c>
      <c r="D5" s="6">
        <v>0.25</v>
      </c>
      <c r="E5" s="6">
        <v>-0.056</v>
      </c>
      <c r="F5" s="6">
        <v>0.555</v>
      </c>
      <c r="G5" s="6">
        <v>1.599</v>
      </c>
      <c r="H5" s="101">
        <v>0.15634771732332708</v>
      </c>
      <c r="I5" s="6">
        <v>0.11</v>
      </c>
      <c r="J5" s="6">
        <v>0.196</v>
      </c>
      <c r="K5" s="8"/>
      <c r="L5" s="108">
        <v>234.0</v>
      </c>
      <c r="M5" s="6">
        <v>0.412</v>
      </c>
      <c r="N5" s="6">
        <v>0.062</v>
      </c>
      <c r="O5" s="6">
        <v>0.762</v>
      </c>
      <c r="P5" s="6">
        <v>2.317</v>
      </c>
      <c r="Q5" s="6">
        <v>0.178</v>
      </c>
      <c r="R5" s="104">
        <v>0.021</v>
      </c>
      <c r="S5" s="6">
        <v>0.064</v>
      </c>
    </row>
    <row r="6">
      <c r="B6" s="38" t="s">
        <v>74</v>
      </c>
      <c r="C6" s="108">
        <v>234.0</v>
      </c>
      <c r="D6" s="6">
        <v>0.246</v>
      </c>
      <c r="E6" s="6">
        <v>-0.073</v>
      </c>
      <c r="F6" s="6">
        <v>0.565</v>
      </c>
      <c r="G6" s="6">
        <v>1.512</v>
      </c>
      <c r="H6" s="101">
        <v>0.1626984126984127</v>
      </c>
      <c r="I6" s="6">
        <v>0.131</v>
      </c>
      <c r="J6" s="6">
        <v>0.196</v>
      </c>
      <c r="K6" s="8"/>
      <c r="L6" s="108">
        <v>234.0</v>
      </c>
      <c r="M6" s="6">
        <v>0.648</v>
      </c>
      <c r="N6" s="6">
        <v>-0.238</v>
      </c>
      <c r="O6" s="6">
        <v>1.534</v>
      </c>
      <c r="P6" s="6">
        <v>1.442</v>
      </c>
      <c r="Q6" s="6">
        <v>0.449</v>
      </c>
      <c r="R6" s="6">
        <v>0.151</v>
      </c>
      <c r="S6" s="6">
        <v>0.271</v>
      </c>
    </row>
    <row r="7">
      <c r="B7" s="38" t="s">
        <v>69</v>
      </c>
      <c r="C7" s="108">
        <v>234.0</v>
      </c>
      <c r="D7" s="6">
        <v>-0.262</v>
      </c>
      <c r="E7" s="6">
        <v>-0.581</v>
      </c>
      <c r="F7" s="6">
        <v>0.057</v>
      </c>
      <c r="G7" s="6">
        <v>-1.611</v>
      </c>
      <c r="H7" s="101">
        <v>0.16263190564866542</v>
      </c>
      <c r="I7" s="6">
        <v>0.107</v>
      </c>
      <c r="J7" s="6">
        <v>0.196</v>
      </c>
      <c r="K7" s="8"/>
      <c r="L7" s="108">
        <v>234.0</v>
      </c>
      <c r="M7" s="6">
        <v>-0.693</v>
      </c>
      <c r="N7" s="6">
        <v>-1.328</v>
      </c>
      <c r="O7" s="6">
        <v>-0.057</v>
      </c>
      <c r="P7" s="6">
        <v>-2.148</v>
      </c>
      <c r="Q7" s="6">
        <v>0.323</v>
      </c>
      <c r="R7" s="104">
        <v>0.033</v>
      </c>
      <c r="S7" s="6">
        <v>0.074</v>
      </c>
    </row>
    <row r="8">
      <c r="B8" s="38" t="s">
        <v>72</v>
      </c>
      <c r="C8" s="108">
        <v>234.0</v>
      </c>
      <c r="D8" s="6">
        <v>0.07</v>
      </c>
      <c r="E8" s="6">
        <v>-0.236</v>
      </c>
      <c r="F8" s="6">
        <v>0.376</v>
      </c>
      <c r="G8" s="6">
        <v>0.451</v>
      </c>
      <c r="H8" s="101">
        <v>0.15521064301552107</v>
      </c>
      <c r="I8" s="6">
        <v>0.652</v>
      </c>
      <c r="J8" s="6">
        <v>0.652</v>
      </c>
      <c r="K8" s="8"/>
      <c r="L8" s="108">
        <v>234.0</v>
      </c>
      <c r="M8" s="6">
        <v>0.29</v>
      </c>
      <c r="N8" s="6">
        <v>-0.675</v>
      </c>
      <c r="O8" s="6">
        <v>1.256</v>
      </c>
      <c r="P8" s="6">
        <v>0.592</v>
      </c>
      <c r="Q8" s="6">
        <v>0.49</v>
      </c>
      <c r="R8" s="6">
        <v>0.554</v>
      </c>
      <c r="S8" s="6">
        <v>0.623</v>
      </c>
    </row>
    <row r="9">
      <c r="B9" s="38" t="s">
        <v>76</v>
      </c>
      <c r="C9" s="108">
        <v>234.0</v>
      </c>
      <c r="D9" s="6">
        <v>0.122</v>
      </c>
      <c r="E9" s="6">
        <v>-0.192</v>
      </c>
      <c r="F9" s="6">
        <v>0.435</v>
      </c>
      <c r="G9" s="6">
        <v>0.76</v>
      </c>
      <c r="H9" s="101">
        <v>0.16052631578947368</v>
      </c>
      <c r="I9" s="6">
        <v>0.447</v>
      </c>
      <c r="J9" s="6">
        <v>0.503</v>
      </c>
      <c r="K9" s="8"/>
      <c r="L9" s="108">
        <v>234.0</v>
      </c>
      <c r="M9" s="6">
        <v>0.08</v>
      </c>
      <c r="N9" s="6">
        <v>-0.46</v>
      </c>
      <c r="O9" s="6">
        <v>0.621</v>
      </c>
      <c r="P9" s="6">
        <v>0.293</v>
      </c>
      <c r="Q9" s="6">
        <v>0.274</v>
      </c>
      <c r="R9" s="6">
        <v>0.769</v>
      </c>
      <c r="S9" s="6">
        <v>0.769</v>
      </c>
    </row>
    <row r="10">
      <c r="B10" s="22" t="s">
        <v>77</v>
      </c>
      <c r="C10" s="108">
        <v>234.0</v>
      </c>
      <c r="D10" s="6">
        <v>0.224</v>
      </c>
      <c r="E10" s="6">
        <v>-0.083</v>
      </c>
      <c r="F10" s="6">
        <v>0.531</v>
      </c>
      <c r="G10" s="6">
        <v>1.428</v>
      </c>
      <c r="H10" s="101">
        <v>0.1568627450980392</v>
      </c>
      <c r="I10" s="6">
        <v>0.153</v>
      </c>
      <c r="J10" s="6">
        <v>0.197</v>
      </c>
      <c r="K10" s="3"/>
      <c r="L10" s="108">
        <v>234.0</v>
      </c>
      <c r="M10" s="6">
        <v>0.319</v>
      </c>
      <c r="N10" s="6">
        <v>-0.202</v>
      </c>
      <c r="O10" s="6">
        <v>0.84</v>
      </c>
      <c r="P10" s="6">
        <v>1.205</v>
      </c>
      <c r="Q10" s="6">
        <v>0.265</v>
      </c>
      <c r="R10" s="6">
        <v>0.229</v>
      </c>
      <c r="S10" s="6">
        <v>0.344</v>
      </c>
    </row>
    <row r="11">
      <c r="B11" s="38" t="s">
        <v>75</v>
      </c>
      <c r="C11" s="108">
        <v>234.0</v>
      </c>
      <c r="D11" s="6">
        <v>0.421</v>
      </c>
      <c r="E11" s="6">
        <v>0.094</v>
      </c>
      <c r="F11" s="6">
        <v>0.747</v>
      </c>
      <c r="G11" s="6">
        <v>2.525</v>
      </c>
      <c r="H11" s="101">
        <v>0.16673267326732674</v>
      </c>
      <c r="I11" s="104">
        <v>0.012</v>
      </c>
      <c r="J11" s="6">
        <v>0.091</v>
      </c>
      <c r="K11" s="8"/>
      <c r="L11" s="108">
        <v>234.0</v>
      </c>
      <c r="M11" s="6">
        <v>2.119</v>
      </c>
      <c r="N11" s="6">
        <v>1.409</v>
      </c>
      <c r="O11" s="6">
        <v>2.829</v>
      </c>
      <c r="P11" s="6">
        <v>5.882</v>
      </c>
      <c r="Q11" s="6">
        <v>0.36</v>
      </c>
      <c r="R11" s="105" t="s">
        <v>14</v>
      </c>
      <c r="S11" s="103" t="s">
        <v>14</v>
      </c>
    </row>
    <row r="12">
      <c r="B12" s="38" t="s">
        <v>71</v>
      </c>
      <c r="C12" s="108">
        <v>234.0</v>
      </c>
      <c r="D12" s="6">
        <v>0.366</v>
      </c>
      <c r="E12" s="6">
        <v>0.057</v>
      </c>
      <c r="F12" s="6">
        <v>0.675</v>
      </c>
      <c r="G12" s="6">
        <v>2.32</v>
      </c>
      <c r="H12" s="101">
        <v>0.15775862068965518</v>
      </c>
      <c r="I12" s="104">
        <v>0.02</v>
      </c>
      <c r="J12" s="6">
        <v>0.091</v>
      </c>
      <c r="K12" s="8"/>
      <c r="L12" s="108">
        <v>234.0</v>
      </c>
      <c r="M12" s="6">
        <v>0.153</v>
      </c>
      <c r="N12" s="6">
        <v>-0.123</v>
      </c>
      <c r="O12" s="6">
        <v>0.428</v>
      </c>
      <c r="P12" s="6">
        <v>1.092</v>
      </c>
      <c r="Q12" s="6">
        <v>0.14</v>
      </c>
      <c r="R12" s="6">
        <v>0.2761</v>
      </c>
      <c r="S12" s="6">
        <v>0.355</v>
      </c>
    </row>
    <row r="13">
      <c r="B13" s="89" t="s">
        <v>70</v>
      </c>
      <c r="C13" s="109">
        <v>234.0</v>
      </c>
      <c r="D13" s="20">
        <v>-0.424</v>
      </c>
      <c r="E13" s="20">
        <v>-0.82</v>
      </c>
      <c r="F13" s="20">
        <v>-0.028</v>
      </c>
      <c r="G13" s="20">
        <v>-2.097</v>
      </c>
      <c r="H13" s="110">
        <v>0.20219360991893182</v>
      </c>
      <c r="I13" s="111">
        <v>0.036</v>
      </c>
      <c r="J13" s="20">
        <v>0.108</v>
      </c>
      <c r="K13" s="8"/>
      <c r="L13" s="109">
        <v>234.0</v>
      </c>
      <c r="M13" s="20">
        <v>-0.272</v>
      </c>
      <c r="N13" s="20">
        <v>-0.503</v>
      </c>
      <c r="O13" s="20">
        <v>-0.041</v>
      </c>
      <c r="P13" s="20">
        <v>-2.319</v>
      </c>
      <c r="Q13" s="20">
        <v>0.117</v>
      </c>
      <c r="R13" s="111">
        <v>0.0213</v>
      </c>
      <c r="S13" s="20">
        <v>0.0642</v>
      </c>
    </row>
  </sheetData>
  <mergeCells count="2">
    <mergeCell ref="C3:J3"/>
    <mergeCell ref="L3:S3"/>
  </mergeCell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" max="2" width="24.0"/>
    <col customWidth="1" min="11" max="11" width="2.63"/>
  </cols>
  <sheetData>
    <row r="1">
      <c r="B1" s="97" t="s">
        <v>248</v>
      </c>
    </row>
    <row r="2"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</row>
    <row r="3"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</row>
    <row r="4"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</row>
    <row r="5">
      <c r="B5" s="13" t="s">
        <v>61</v>
      </c>
    </row>
    <row r="6">
      <c r="B6" s="100" t="s">
        <v>63</v>
      </c>
      <c r="C6" s="10" t="s">
        <v>249</v>
      </c>
      <c r="K6" s="112"/>
      <c r="L6" s="10" t="s">
        <v>250</v>
      </c>
    </row>
    <row r="7">
      <c r="B7" s="35"/>
      <c r="C7" s="17" t="s">
        <v>23</v>
      </c>
      <c r="D7" s="17" t="s">
        <v>24</v>
      </c>
      <c r="E7" s="17" t="s">
        <v>25</v>
      </c>
      <c r="F7" s="17" t="s">
        <v>26</v>
      </c>
      <c r="G7" s="17" t="s">
        <v>81</v>
      </c>
      <c r="H7" s="17" t="s">
        <v>82</v>
      </c>
      <c r="I7" s="17" t="s">
        <v>11</v>
      </c>
      <c r="J7" s="17" t="s">
        <v>27</v>
      </c>
      <c r="K7" s="26"/>
      <c r="L7" s="17" t="s">
        <v>23</v>
      </c>
      <c r="M7" s="17" t="s">
        <v>83</v>
      </c>
      <c r="N7" s="17" t="s">
        <v>25</v>
      </c>
      <c r="O7" s="17" t="s">
        <v>26</v>
      </c>
      <c r="P7" s="17" t="s">
        <v>84</v>
      </c>
      <c r="Q7" s="17" t="s">
        <v>82</v>
      </c>
      <c r="R7" s="17" t="s">
        <v>11</v>
      </c>
      <c r="S7" s="17" t="s">
        <v>27</v>
      </c>
    </row>
    <row r="8">
      <c r="B8" s="38" t="s">
        <v>73</v>
      </c>
      <c r="C8" s="6">
        <v>656.0</v>
      </c>
      <c r="D8" s="6">
        <v>0.213</v>
      </c>
      <c r="E8" s="6">
        <v>0.046</v>
      </c>
      <c r="F8" s="6">
        <v>0.381</v>
      </c>
      <c r="G8" s="101">
        <v>2.493</v>
      </c>
      <c r="H8" s="101">
        <f>D8/G8</f>
        <v>0.08543922984</v>
      </c>
      <c r="I8" s="104">
        <v>0.013</v>
      </c>
      <c r="J8" s="6">
        <v>0.057</v>
      </c>
      <c r="K8" s="3"/>
      <c r="L8" s="6">
        <v>657.0</v>
      </c>
      <c r="M8" s="6">
        <v>0.133</v>
      </c>
      <c r="N8" s="6">
        <v>-0.016</v>
      </c>
      <c r="O8" s="6">
        <v>0.282</v>
      </c>
      <c r="P8" s="101">
        <v>1.75</v>
      </c>
      <c r="Q8" s="6">
        <v>0.076</v>
      </c>
      <c r="R8" s="6">
        <v>0.081</v>
      </c>
      <c r="S8" s="6">
        <v>0.316</v>
      </c>
    </row>
    <row r="9">
      <c r="B9" s="38" t="s">
        <v>74</v>
      </c>
      <c r="C9" s="6">
        <v>656.0</v>
      </c>
      <c r="D9" s="6">
        <v>0.101</v>
      </c>
      <c r="E9" s="6">
        <v>-0.068</v>
      </c>
      <c r="F9" s="6">
        <v>0.269</v>
      </c>
      <c r="G9" s="101">
        <v>1.17</v>
      </c>
      <c r="H9" s="101">
        <v>0.08632478632478634</v>
      </c>
      <c r="I9" s="6">
        <v>0.242</v>
      </c>
      <c r="J9" s="6">
        <v>0.436</v>
      </c>
      <c r="K9" s="3"/>
      <c r="L9" s="6">
        <v>657.0</v>
      </c>
      <c r="M9" s="6">
        <v>0.095</v>
      </c>
      <c r="N9" s="6">
        <v>-0.038</v>
      </c>
      <c r="O9" s="6">
        <v>0.228</v>
      </c>
      <c r="P9" s="101">
        <v>1.4</v>
      </c>
      <c r="Q9" s="6">
        <v>0.068</v>
      </c>
      <c r="R9" s="6">
        <v>0.162</v>
      </c>
      <c r="S9" s="6">
        <v>0.364</v>
      </c>
    </row>
    <row r="10">
      <c r="B10" s="38" t="s">
        <v>69</v>
      </c>
      <c r="C10" s="6">
        <v>656.0</v>
      </c>
      <c r="D10" s="6">
        <v>-0.308</v>
      </c>
      <c r="E10" s="6">
        <v>-0.475</v>
      </c>
      <c r="F10" s="6">
        <v>-0.141</v>
      </c>
      <c r="G10" s="101">
        <v>-3.611</v>
      </c>
      <c r="H10" s="101">
        <v>0.08529493215175851</v>
      </c>
      <c r="I10" s="104" t="s">
        <v>14</v>
      </c>
      <c r="J10" s="103">
        <v>0.003</v>
      </c>
      <c r="K10" s="3"/>
      <c r="L10" s="6">
        <v>657.0</v>
      </c>
      <c r="M10" s="6">
        <v>-0.666</v>
      </c>
      <c r="N10" s="6">
        <v>-1.102</v>
      </c>
      <c r="O10" s="6">
        <v>-0.229</v>
      </c>
      <c r="P10" s="101">
        <v>-2.995</v>
      </c>
      <c r="Q10" s="6">
        <v>0.222</v>
      </c>
      <c r="R10" s="104">
        <v>0.003</v>
      </c>
      <c r="S10" s="103">
        <v>0.026</v>
      </c>
    </row>
    <row r="11">
      <c r="B11" s="38" t="s">
        <v>72</v>
      </c>
      <c r="C11" s="6">
        <v>656.0</v>
      </c>
      <c r="D11" s="6">
        <v>0.055</v>
      </c>
      <c r="E11" s="6">
        <v>-0.112</v>
      </c>
      <c r="F11" s="6">
        <v>0.221</v>
      </c>
      <c r="G11" s="101">
        <v>0.644</v>
      </c>
      <c r="H11" s="101">
        <v>0.08540372670807453</v>
      </c>
      <c r="I11" s="6">
        <v>0.52</v>
      </c>
      <c r="J11" s="6">
        <v>0.617</v>
      </c>
      <c r="K11" s="3"/>
      <c r="L11" s="6">
        <v>657.0</v>
      </c>
      <c r="M11" s="6">
        <v>0.148</v>
      </c>
      <c r="N11" s="6">
        <v>-0.205</v>
      </c>
      <c r="O11" s="6">
        <v>0.501</v>
      </c>
      <c r="P11" s="101">
        <v>0.825</v>
      </c>
      <c r="Q11" s="6">
        <v>0.18</v>
      </c>
      <c r="R11" s="6">
        <v>0.41</v>
      </c>
      <c r="S11" s="6">
        <v>0.41</v>
      </c>
    </row>
    <row r="12">
      <c r="B12" s="38" t="s">
        <v>76</v>
      </c>
      <c r="C12" s="6">
        <v>656.0</v>
      </c>
      <c r="D12" s="6">
        <v>0.013</v>
      </c>
      <c r="E12" s="6">
        <v>-0.153</v>
      </c>
      <c r="F12" s="6">
        <v>0.179</v>
      </c>
      <c r="G12" s="101">
        <v>0.154</v>
      </c>
      <c r="H12" s="101">
        <v>0.08441558441558442</v>
      </c>
      <c r="I12" s="6">
        <v>0.877</v>
      </c>
      <c r="J12" s="6">
        <v>0.877</v>
      </c>
      <c r="K12" s="3"/>
      <c r="L12" s="6">
        <v>657.0</v>
      </c>
      <c r="M12" s="6">
        <v>0.048</v>
      </c>
      <c r="N12" s="6">
        <v>-0.035</v>
      </c>
      <c r="O12" s="6">
        <v>0.131</v>
      </c>
      <c r="P12" s="101">
        <v>1.136</v>
      </c>
      <c r="Q12" s="6">
        <v>0.042</v>
      </c>
      <c r="R12" s="6">
        <v>0.256</v>
      </c>
      <c r="S12" s="6">
        <v>0.379</v>
      </c>
    </row>
    <row r="13">
      <c r="B13" s="38" t="s">
        <v>77</v>
      </c>
      <c r="C13" s="6">
        <v>656.0</v>
      </c>
      <c r="D13" s="6">
        <v>-0.052</v>
      </c>
      <c r="E13" s="6">
        <v>-0.222</v>
      </c>
      <c r="F13" s="6">
        <v>0.118</v>
      </c>
      <c r="G13" s="101">
        <v>-0.6</v>
      </c>
      <c r="H13" s="101">
        <v>0.08666666666666667</v>
      </c>
      <c r="I13" s="6">
        <v>0.549</v>
      </c>
      <c r="J13" s="6">
        <v>0.617</v>
      </c>
      <c r="K13" s="3"/>
      <c r="L13" s="6">
        <v>657.0</v>
      </c>
      <c r="M13" s="6">
        <v>-0.035</v>
      </c>
      <c r="N13" s="6">
        <v>-0.088</v>
      </c>
      <c r="O13" s="6">
        <v>0.019</v>
      </c>
      <c r="P13" s="101">
        <v>-1.258</v>
      </c>
      <c r="Q13" s="6">
        <v>0.027</v>
      </c>
      <c r="R13" s="6">
        <v>0.209</v>
      </c>
      <c r="S13" s="6">
        <v>0.376</v>
      </c>
    </row>
    <row r="14">
      <c r="B14" s="38" t="s">
        <v>75</v>
      </c>
      <c r="C14" s="6">
        <v>656.0</v>
      </c>
      <c r="D14" s="6">
        <v>0.108</v>
      </c>
      <c r="E14" s="6">
        <v>-0.061</v>
      </c>
      <c r="F14" s="6">
        <v>0.276</v>
      </c>
      <c r="G14" s="101">
        <v>1.25</v>
      </c>
      <c r="H14" s="101">
        <v>0.0864</v>
      </c>
      <c r="I14" s="6">
        <v>0.211</v>
      </c>
      <c r="J14" s="6">
        <v>0.436</v>
      </c>
      <c r="K14" s="3"/>
      <c r="L14" s="6">
        <v>657.0</v>
      </c>
      <c r="M14" s="6">
        <v>0.071</v>
      </c>
      <c r="N14" s="6">
        <v>-0.015</v>
      </c>
      <c r="O14" s="6">
        <v>0.157</v>
      </c>
      <c r="P14" s="101">
        <v>1.622</v>
      </c>
      <c r="Q14" s="6">
        <v>0.044</v>
      </c>
      <c r="R14" s="6">
        <v>0.105</v>
      </c>
      <c r="S14" s="6">
        <v>0.316</v>
      </c>
    </row>
    <row r="15">
      <c r="B15" s="38" t="s">
        <v>71</v>
      </c>
      <c r="C15" s="6">
        <v>656.0</v>
      </c>
      <c r="D15" s="6">
        <v>0.123</v>
      </c>
      <c r="E15" s="6">
        <v>-0.05</v>
      </c>
      <c r="F15" s="6">
        <v>0.296</v>
      </c>
      <c r="G15" s="101">
        <v>1.396</v>
      </c>
      <c r="H15" s="101">
        <v>0.08810888252148998</v>
      </c>
      <c r="I15" s="6">
        <v>0.163</v>
      </c>
      <c r="J15" s="6">
        <v>0.436</v>
      </c>
      <c r="K15" s="3"/>
      <c r="L15" s="6">
        <v>657.0</v>
      </c>
      <c r="M15" s="6">
        <v>0.179</v>
      </c>
      <c r="N15" s="6">
        <v>-0.156</v>
      </c>
      <c r="O15" s="6">
        <v>0.515</v>
      </c>
      <c r="P15" s="101">
        <v>1.049</v>
      </c>
      <c r="Q15" s="6">
        <v>0.171</v>
      </c>
      <c r="R15" s="6">
        <v>0.295</v>
      </c>
      <c r="S15" s="6">
        <v>0.379</v>
      </c>
    </row>
    <row r="16">
      <c r="B16" s="89" t="s">
        <v>70</v>
      </c>
      <c r="C16" s="20">
        <v>656.0</v>
      </c>
      <c r="D16" s="20">
        <v>-0.061</v>
      </c>
      <c r="E16" s="20">
        <v>-0.225</v>
      </c>
      <c r="F16" s="20">
        <v>0.104</v>
      </c>
      <c r="G16" s="110">
        <v>-0.72</v>
      </c>
      <c r="H16" s="110">
        <v>0.08472222222222223</v>
      </c>
      <c r="I16" s="20">
        <v>0.472</v>
      </c>
      <c r="J16" s="20">
        <v>0.617</v>
      </c>
      <c r="K16" s="3"/>
      <c r="L16" s="20">
        <v>657.0</v>
      </c>
      <c r="M16" s="20">
        <v>-0.103</v>
      </c>
      <c r="N16" s="20">
        <v>-0.328</v>
      </c>
      <c r="O16" s="20">
        <v>0.123</v>
      </c>
      <c r="P16" s="110">
        <v>-0.893</v>
      </c>
      <c r="Q16" s="20">
        <v>0.115</v>
      </c>
      <c r="R16" s="20">
        <v>0.372</v>
      </c>
      <c r="S16" s="20">
        <v>0.41</v>
      </c>
    </row>
    <row r="17"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</row>
    <row r="18">
      <c r="B18" s="13" t="s">
        <v>251</v>
      </c>
    </row>
    <row r="19">
      <c r="B19" s="100" t="s">
        <v>63</v>
      </c>
      <c r="C19" s="10" t="s">
        <v>252</v>
      </c>
      <c r="K19" s="112"/>
      <c r="L19" s="10" t="s">
        <v>253</v>
      </c>
    </row>
    <row r="20">
      <c r="B20" s="35"/>
      <c r="C20" s="113" t="s">
        <v>23</v>
      </c>
      <c r="D20" s="17" t="s">
        <v>24</v>
      </c>
      <c r="E20" s="17" t="s">
        <v>25</v>
      </c>
      <c r="F20" s="17" t="s">
        <v>26</v>
      </c>
      <c r="G20" s="17" t="s">
        <v>81</v>
      </c>
      <c r="H20" s="17" t="s">
        <v>82</v>
      </c>
      <c r="I20" s="17" t="s">
        <v>11</v>
      </c>
      <c r="J20" s="17" t="s">
        <v>27</v>
      </c>
      <c r="K20" s="26"/>
      <c r="L20" s="17" t="s">
        <v>23</v>
      </c>
      <c r="M20" s="17" t="s">
        <v>83</v>
      </c>
      <c r="N20" s="17" t="s">
        <v>25</v>
      </c>
      <c r="O20" s="17" t="s">
        <v>26</v>
      </c>
      <c r="P20" s="17" t="s">
        <v>84</v>
      </c>
      <c r="Q20" s="17" t="s">
        <v>82</v>
      </c>
      <c r="R20" s="17" t="s">
        <v>11</v>
      </c>
      <c r="S20" s="17" t="s">
        <v>27</v>
      </c>
    </row>
    <row r="21">
      <c r="B21" s="38" t="s">
        <v>73</v>
      </c>
      <c r="C21" s="108">
        <v>121.0</v>
      </c>
      <c r="D21" s="101">
        <v>0.518</v>
      </c>
      <c r="E21" s="101">
        <v>0.004</v>
      </c>
      <c r="F21" s="101">
        <v>1.031</v>
      </c>
      <c r="G21" s="101">
        <v>1.976</v>
      </c>
      <c r="H21" s="101">
        <v>0.26214574898785425</v>
      </c>
      <c r="I21" s="114">
        <v>0.048</v>
      </c>
      <c r="J21" s="101">
        <v>0.17</v>
      </c>
      <c r="K21" s="3"/>
      <c r="L21" s="108">
        <v>121.0</v>
      </c>
      <c r="M21" s="6">
        <v>0.386</v>
      </c>
      <c r="N21" s="6">
        <v>-0.19</v>
      </c>
      <c r="O21" s="6">
        <v>0.962</v>
      </c>
      <c r="P21" s="101">
        <v>1.329</v>
      </c>
      <c r="Q21" s="6">
        <v>0.291</v>
      </c>
      <c r="R21" s="6">
        <v>0.187</v>
      </c>
      <c r="S21" s="6">
        <v>0.336</v>
      </c>
    </row>
    <row r="22">
      <c r="B22" s="38" t="s">
        <v>74</v>
      </c>
      <c r="C22" s="108">
        <v>121.0</v>
      </c>
      <c r="D22" s="101">
        <v>0.121</v>
      </c>
      <c r="E22" s="101">
        <v>-0.324</v>
      </c>
      <c r="F22" s="101">
        <v>0.567</v>
      </c>
      <c r="G22" s="101">
        <v>0.534</v>
      </c>
      <c r="H22" s="101">
        <v>0.22659176029962544</v>
      </c>
      <c r="I22" s="101">
        <v>0.593</v>
      </c>
      <c r="J22" s="101">
        <v>0.593</v>
      </c>
      <c r="K22" s="3"/>
      <c r="L22" s="108">
        <v>121.0</v>
      </c>
      <c r="M22" s="6">
        <v>0.719</v>
      </c>
      <c r="N22" s="6">
        <v>-0.713</v>
      </c>
      <c r="O22" s="6">
        <v>2.151</v>
      </c>
      <c r="P22" s="101">
        <v>0.994</v>
      </c>
      <c r="Q22" s="6">
        <v>0.723</v>
      </c>
      <c r="R22" s="6">
        <v>0.322</v>
      </c>
      <c r="S22" s="6">
        <v>0.381</v>
      </c>
    </row>
    <row r="23">
      <c r="B23" s="38" t="s">
        <v>69</v>
      </c>
      <c r="C23" s="108">
        <v>121.0</v>
      </c>
      <c r="D23" s="101">
        <v>-0.475</v>
      </c>
      <c r="E23" s="101">
        <v>-0.963</v>
      </c>
      <c r="F23" s="101">
        <v>0.014</v>
      </c>
      <c r="G23" s="101">
        <v>-1.905</v>
      </c>
      <c r="H23" s="101">
        <v>0.24934383202099736</v>
      </c>
      <c r="I23" s="101">
        <v>0.057</v>
      </c>
      <c r="J23" s="101">
        <v>0.17</v>
      </c>
      <c r="K23" s="3"/>
      <c r="L23" s="108">
        <v>121.0</v>
      </c>
      <c r="M23" s="6">
        <v>-1.193</v>
      </c>
      <c r="N23" s="6">
        <v>-2.017</v>
      </c>
      <c r="O23" s="6">
        <v>-0.369</v>
      </c>
      <c r="P23" s="101">
        <v>-2.869</v>
      </c>
      <c r="Q23" s="6">
        <v>0.416</v>
      </c>
      <c r="R23" s="104">
        <v>0.005</v>
      </c>
      <c r="S23" s="103">
        <v>0.044</v>
      </c>
    </row>
    <row r="24">
      <c r="B24" s="38" t="s">
        <v>72</v>
      </c>
      <c r="C24" s="108">
        <v>121.0</v>
      </c>
      <c r="D24" s="101">
        <v>0.389</v>
      </c>
      <c r="E24" s="101">
        <v>-0.065</v>
      </c>
      <c r="F24" s="101">
        <v>0.843</v>
      </c>
      <c r="G24" s="101">
        <v>1.679</v>
      </c>
      <c r="H24" s="101">
        <v>0.23168552709946397</v>
      </c>
      <c r="I24" s="101">
        <v>0.093</v>
      </c>
      <c r="J24" s="101">
        <v>0.21</v>
      </c>
      <c r="K24" s="3"/>
      <c r="L24" s="108">
        <v>121.0</v>
      </c>
      <c r="M24" s="6">
        <v>2.288</v>
      </c>
      <c r="N24" s="6">
        <v>0.4</v>
      </c>
      <c r="O24" s="6">
        <v>4.176</v>
      </c>
      <c r="P24" s="101">
        <v>2.4</v>
      </c>
      <c r="Q24" s="6">
        <v>0.953</v>
      </c>
      <c r="R24" s="104">
        <v>0.018</v>
      </c>
      <c r="S24" s="6">
        <v>0.054</v>
      </c>
    </row>
    <row r="25">
      <c r="B25" s="38" t="s">
        <v>76</v>
      </c>
      <c r="C25" s="108">
        <v>121.0</v>
      </c>
      <c r="D25" s="101">
        <v>0.356</v>
      </c>
      <c r="E25" s="101">
        <v>-0.104</v>
      </c>
      <c r="F25" s="101">
        <v>0.816</v>
      </c>
      <c r="G25" s="101">
        <v>1.519</v>
      </c>
      <c r="H25" s="101">
        <v>0.23436471362738645</v>
      </c>
      <c r="I25" s="101">
        <v>0.129</v>
      </c>
      <c r="J25" s="101">
        <v>0.219</v>
      </c>
      <c r="K25" s="3"/>
      <c r="L25" s="108">
        <v>121.0</v>
      </c>
      <c r="M25" s="6">
        <v>1.497</v>
      </c>
      <c r="N25" s="6">
        <v>-0.155</v>
      </c>
      <c r="O25" s="6">
        <v>3.149</v>
      </c>
      <c r="P25" s="101">
        <v>1.795</v>
      </c>
      <c r="Q25" s="6">
        <v>0.834</v>
      </c>
      <c r="R25" s="6">
        <v>0.075</v>
      </c>
      <c r="S25" s="6">
        <v>0.169</v>
      </c>
    </row>
    <row r="26">
      <c r="B26" s="38" t="s">
        <v>77</v>
      </c>
      <c r="C26" s="108">
        <v>121.0</v>
      </c>
      <c r="D26" s="101">
        <v>0.535</v>
      </c>
      <c r="E26" s="101">
        <v>0.045</v>
      </c>
      <c r="F26" s="101">
        <v>1.024</v>
      </c>
      <c r="G26" s="101">
        <v>2.142</v>
      </c>
      <c r="H26" s="101">
        <v>0.2497665732959851</v>
      </c>
      <c r="I26" s="114">
        <v>0.032</v>
      </c>
      <c r="J26" s="101">
        <v>0.17</v>
      </c>
      <c r="K26" s="3"/>
      <c r="L26" s="108">
        <v>121.0</v>
      </c>
      <c r="M26" s="6">
        <v>1.173</v>
      </c>
      <c r="N26" s="6">
        <v>0.204</v>
      </c>
      <c r="O26" s="6">
        <v>2.142</v>
      </c>
      <c r="P26" s="101">
        <v>2.398</v>
      </c>
      <c r="Q26" s="6">
        <v>0.489</v>
      </c>
      <c r="R26" s="104">
        <v>0.018</v>
      </c>
      <c r="S26" s="6">
        <v>0.054</v>
      </c>
    </row>
    <row r="27">
      <c r="B27" s="38" t="s">
        <v>75</v>
      </c>
      <c r="C27" s="108">
        <v>121.0</v>
      </c>
      <c r="D27" s="101">
        <v>0.144</v>
      </c>
      <c r="E27" s="101">
        <v>-0.322</v>
      </c>
      <c r="F27" s="101">
        <v>0.611</v>
      </c>
      <c r="G27" s="101">
        <v>0.607</v>
      </c>
      <c r="H27" s="101">
        <v>0.2372322899505766</v>
      </c>
      <c r="I27" s="101">
        <v>0.544</v>
      </c>
      <c r="J27" s="101">
        <v>0.593</v>
      </c>
      <c r="K27" s="3"/>
      <c r="L27" s="108">
        <v>121.0</v>
      </c>
      <c r="M27" s="6">
        <v>0.313</v>
      </c>
      <c r="N27" s="6">
        <v>-0.743</v>
      </c>
      <c r="O27" s="6">
        <v>1.369</v>
      </c>
      <c r="P27" s="101">
        <v>0.587</v>
      </c>
      <c r="Q27" s="6">
        <v>0.533</v>
      </c>
      <c r="R27" s="6">
        <v>0.558</v>
      </c>
      <c r="S27" s="6">
        <v>0.558</v>
      </c>
    </row>
    <row r="28">
      <c r="B28" s="38" t="s">
        <v>71</v>
      </c>
      <c r="C28" s="108">
        <v>121.0</v>
      </c>
      <c r="D28" s="101">
        <v>0.386</v>
      </c>
      <c r="E28" s="101">
        <v>-0.134</v>
      </c>
      <c r="F28" s="101">
        <v>0.907</v>
      </c>
      <c r="G28" s="101">
        <v>1.454</v>
      </c>
      <c r="H28" s="101">
        <v>0.265474552957359</v>
      </c>
      <c r="I28" s="101">
        <v>0.146</v>
      </c>
      <c r="J28" s="101">
        <v>0.219</v>
      </c>
      <c r="K28" s="3"/>
      <c r="L28" s="108">
        <v>121.0</v>
      </c>
      <c r="M28" s="6">
        <v>0.234</v>
      </c>
      <c r="N28" s="6">
        <v>-0.227</v>
      </c>
      <c r="O28" s="6">
        <v>0.695</v>
      </c>
      <c r="P28" s="101">
        <v>1.006</v>
      </c>
      <c r="Q28" s="6">
        <v>0.233</v>
      </c>
      <c r="R28" s="6">
        <v>0.317</v>
      </c>
      <c r="S28" s="6">
        <v>0.381</v>
      </c>
    </row>
    <row r="29">
      <c r="B29" s="89" t="s">
        <v>70</v>
      </c>
      <c r="C29" s="109">
        <v>121.0</v>
      </c>
      <c r="D29" s="110">
        <v>-0.135</v>
      </c>
      <c r="E29" s="110">
        <v>-0.571</v>
      </c>
      <c r="F29" s="110">
        <v>0.301</v>
      </c>
      <c r="G29" s="110">
        <v>-0.607</v>
      </c>
      <c r="H29" s="110">
        <v>0.2224052718286656</v>
      </c>
      <c r="I29" s="110">
        <v>0.544</v>
      </c>
      <c r="J29" s="110">
        <v>0.593</v>
      </c>
      <c r="K29" s="3"/>
      <c r="L29" s="109">
        <v>121.0</v>
      </c>
      <c r="M29" s="20">
        <v>-0.285</v>
      </c>
      <c r="N29" s="20">
        <v>-0.872</v>
      </c>
      <c r="O29" s="20">
        <v>0.302</v>
      </c>
      <c r="P29" s="110">
        <v>-0.961</v>
      </c>
      <c r="Q29" s="20">
        <v>0.296</v>
      </c>
      <c r="R29" s="20">
        <v>0.339</v>
      </c>
      <c r="S29" s="20">
        <v>0.381</v>
      </c>
    </row>
  </sheetData>
  <mergeCells count="8">
    <mergeCell ref="B5:S5"/>
    <mergeCell ref="B6:B7"/>
    <mergeCell ref="C6:J6"/>
    <mergeCell ref="L6:S6"/>
    <mergeCell ref="B18:S18"/>
    <mergeCell ref="B19:B20"/>
    <mergeCell ref="C19:J19"/>
    <mergeCell ref="L19:S19"/>
  </mergeCell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4.0"/>
    <col customWidth="1" min="2" max="2" width="15.88"/>
    <col customWidth="1" min="10" max="10" width="13.5"/>
    <col customWidth="1" min="11" max="11" width="16.13"/>
    <col customWidth="1" min="12" max="12" width="16.38"/>
    <col customWidth="1" min="13" max="13" width="19.0"/>
  </cols>
  <sheetData>
    <row r="1">
      <c r="A1" s="1" t="s">
        <v>254</v>
      </c>
    </row>
    <row r="2">
      <c r="A2" s="100" t="s">
        <v>63</v>
      </c>
      <c r="B2" s="4" t="s">
        <v>255</v>
      </c>
    </row>
    <row r="3">
      <c r="A3" s="35"/>
      <c r="B3" s="17" t="s">
        <v>256</v>
      </c>
      <c r="C3" s="17" t="s">
        <v>25</v>
      </c>
      <c r="D3" s="17" t="s">
        <v>26</v>
      </c>
      <c r="E3" s="17" t="s">
        <v>82</v>
      </c>
      <c r="F3" s="17" t="s">
        <v>11</v>
      </c>
      <c r="G3" s="17" t="s">
        <v>27</v>
      </c>
      <c r="H3" s="17" t="s">
        <v>257</v>
      </c>
      <c r="I3" s="17" t="s">
        <v>258</v>
      </c>
      <c r="J3" s="17" t="s">
        <v>259</v>
      </c>
      <c r="K3" s="17" t="s">
        <v>260</v>
      </c>
      <c r="L3" s="17" t="s">
        <v>261</v>
      </c>
      <c r="M3" s="17" t="s">
        <v>262</v>
      </c>
    </row>
    <row r="4">
      <c r="A4" s="38" t="s">
        <v>73</v>
      </c>
      <c r="B4" s="101">
        <v>0.264867588</v>
      </c>
      <c r="C4" s="101">
        <v>0.041309102</v>
      </c>
      <c r="D4" s="101">
        <v>0.488426073</v>
      </c>
      <c r="E4" s="101">
        <v>0.114062548</v>
      </c>
      <c r="F4" s="114">
        <v>0.020226161</v>
      </c>
      <c r="G4" s="101">
        <v>0.091017727</v>
      </c>
      <c r="H4" s="101">
        <v>1.219080467</v>
      </c>
      <c r="I4" s="101">
        <v>0.269541186</v>
      </c>
      <c r="J4" s="6">
        <v>0.213</v>
      </c>
      <c r="K4" s="115">
        <v>83.0999</v>
      </c>
      <c r="L4" s="6">
        <v>0.518</v>
      </c>
      <c r="M4" s="115">
        <v>16.900099999999995</v>
      </c>
    </row>
    <row r="5">
      <c r="A5" s="38" t="s">
        <v>74</v>
      </c>
      <c r="B5" s="101">
        <v>0.103214573</v>
      </c>
      <c r="C5" s="101">
        <v>-0.054473531</v>
      </c>
      <c r="D5" s="101">
        <v>0.260902677</v>
      </c>
      <c r="E5" s="101">
        <v>0.080454593</v>
      </c>
      <c r="F5" s="101">
        <v>0.199529832</v>
      </c>
      <c r="G5" s="101">
        <v>0.359153697</v>
      </c>
      <c r="H5" s="101">
        <v>0.00723406</v>
      </c>
      <c r="I5" s="101">
        <v>0.932219036</v>
      </c>
      <c r="J5" s="6">
        <v>0.101</v>
      </c>
      <c r="K5" s="115">
        <v>87.4633</v>
      </c>
      <c r="L5" s="6">
        <v>0.121</v>
      </c>
      <c r="M5" s="115">
        <v>12.536699999999996</v>
      </c>
    </row>
    <row r="6">
      <c r="A6" s="38" t="s">
        <v>69</v>
      </c>
      <c r="B6" s="101">
        <v>-0.325075004</v>
      </c>
      <c r="C6" s="101">
        <v>-0.483059189</v>
      </c>
      <c r="D6" s="101">
        <v>-0.16709082</v>
      </c>
      <c r="E6" s="101">
        <v>0.080605657</v>
      </c>
      <c r="F6" s="116" t="s">
        <v>14</v>
      </c>
      <c r="G6" s="117" t="s">
        <v>14</v>
      </c>
      <c r="H6" s="101">
        <v>0.402112425</v>
      </c>
      <c r="I6" s="101">
        <v>0.526000325</v>
      </c>
      <c r="J6" s="6">
        <v>-0.308</v>
      </c>
      <c r="K6" s="115">
        <v>89.53047</v>
      </c>
      <c r="L6" s="6">
        <v>-0.475</v>
      </c>
      <c r="M6" s="115">
        <v>10.469530000000006</v>
      </c>
    </row>
    <row r="7">
      <c r="A7" s="38" t="s">
        <v>72</v>
      </c>
      <c r="B7" s="101">
        <v>0.152261343</v>
      </c>
      <c r="C7" s="101">
        <v>-0.145372269</v>
      </c>
      <c r="D7" s="101">
        <v>0.449894956</v>
      </c>
      <c r="E7" s="101">
        <v>0.151856674</v>
      </c>
      <c r="F7" s="101">
        <v>0.316022614</v>
      </c>
      <c r="G7" s="101">
        <v>0.474033921</v>
      </c>
      <c r="H7" s="101">
        <v>1.833373812</v>
      </c>
      <c r="I7" s="101">
        <v>0.175729567</v>
      </c>
      <c r="J7" s="6">
        <v>0.055</v>
      </c>
      <c r="K7" s="115">
        <v>70.31635</v>
      </c>
      <c r="L7" s="6">
        <v>0.389</v>
      </c>
      <c r="M7" s="115">
        <v>29.68365</v>
      </c>
    </row>
    <row r="8">
      <c r="A8" s="38" t="s">
        <v>76</v>
      </c>
      <c r="B8" s="101">
        <v>0.11494493</v>
      </c>
      <c r="C8" s="101">
        <v>-0.192376806</v>
      </c>
      <c r="D8" s="101">
        <v>0.422266665</v>
      </c>
      <c r="E8" s="101">
        <v>0.156799685</v>
      </c>
      <c r="F8" s="101">
        <v>0.463516574</v>
      </c>
      <c r="G8" s="101">
        <v>0.501480637</v>
      </c>
      <c r="H8" s="101">
        <v>1.892754572</v>
      </c>
      <c r="I8" s="101">
        <v>0.16889156</v>
      </c>
      <c r="J8" s="6">
        <v>0.013</v>
      </c>
      <c r="K8" s="115">
        <v>70.31635</v>
      </c>
      <c r="L8" s="6">
        <v>0.356</v>
      </c>
      <c r="M8" s="115">
        <v>29.68365</v>
      </c>
    </row>
    <row r="9">
      <c r="A9" s="38" t="s">
        <v>77</v>
      </c>
      <c r="B9" s="101">
        <v>0.19462566</v>
      </c>
      <c r="C9" s="101">
        <v>-0.372885363</v>
      </c>
      <c r="D9" s="101">
        <v>0.762136683</v>
      </c>
      <c r="E9" s="101">
        <v>0.289551761</v>
      </c>
      <c r="F9" s="101">
        <v>0.501480637</v>
      </c>
      <c r="G9" s="101">
        <v>0.501480637</v>
      </c>
      <c r="H9" s="101">
        <v>4.928715562</v>
      </c>
      <c r="I9" s="101">
        <v>0.026413944</v>
      </c>
      <c r="J9" s="6">
        <v>-0.052</v>
      </c>
      <c r="K9" s="115">
        <v>57.96487</v>
      </c>
      <c r="L9" s="6">
        <v>0.535</v>
      </c>
      <c r="M9" s="115">
        <v>42.03513</v>
      </c>
    </row>
    <row r="10">
      <c r="A10" s="38" t="s">
        <v>75</v>
      </c>
      <c r="B10" s="101">
        <v>0.111898971</v>
      </c>
      <c r="C10" s="101">
        <v>-0.046789871</v>
      </c>
      <c r="D10" s="101">
        <v>0.270587813</v>
      </c>
      <c r="E10" s="101">
        <v>0.080965183</v>
      </c>
      <c r="F10" s="101">
        <v>0.166952406</v>
      </c>
      <c r="G10" s="101">
        <v>0.359153697</v>
      </c>
      <c r="H10" s="101">
        <v>0.021164422</v>
      </c>
      <c r="I10" s="101">
        <v>0.884331929</v>
      </c>
      <c r="J10" s="6">
        <v>0.108</v>
      </c>
      <c r="K10" s="115">
        <v>88.43438</v>
      </c>
      <c r="L10" s="6">
        <v>0.144</v>
      </c>
      <c r="M10" s="115">
        <v>11.565619999999996</v>
      </c>
    </row>
    <row r="11">
      <c r="A11" s="38" t="s">
        <v>71</v>
      </c>
      <c r="B11" s="101">
        <v>0.149133059</v>
      </c>
      <c r="C11" s="101">
        <v>-0.014829436</v>
      </c>
      <c r="D11" s="101">
        <v>0.313095554</v>
      </c>
      <c r="E11" s="101">
        <v>0.083655871</v>
      </c>
      <c r="F11" s="101">
        <v>0.074635663</v>
      </c>
      <c r="G11" s="101">
        <v>0.223906989</v>
      </c>
      <c r="H11" s="101">
        <v>0.884476562</v>
      </c>
      <c r="I11" s="101">
        <v>0.346978509</v>
      </c>
      <c r="J11" s="6">
        <v>0.123</v>
      </c>
      <c r="K11" s="115">
        <v>90.075074</v>
      </c>
      <c r="L11" s="6">
        <v>0.386</v>
      </c>
      <c r="M11" s="115">
        <v>9.924926</v>
      </c>
    </row>
    <row r="12">
      <c r="A12" s="89" t="s">
        <v>70</v>
      </c>
      <c r="B12" s="110">
        <v>-0.069832345</v>
      </c>
      <c r="C12" s="110">
        <v>-0.22399383</v>
      </c>
      <c r="D12" s="110">
        <v>0.084329141</v>
      </c>
      <c r="E12" s="110">
        <v>0.078655265</v>
      </c>
      <c r="F12" s="110">
        <v>0.374633289</v>
      </c>
      <c r="G12" s="110">
        <v>0.481671372</v>
      </c>
      <c r="H12" s="110">
        <v>0.098077779</v>
      </c>
      <c r="I12" s="110">
        <v>0.754148683</v>
      </c>
      <c r="J12" s="20">
        <v>-0.061</v>
      </c>
      <c r="K12" s="118">
        <v>87.50187</v>
      </c>
      <c r="L12" s="20">
        <v>-0.135</v>
      </c>
      <c r="M12" s="118">
        <v>12.498130000000003</v>
      </c>
    </row>
    <row r="13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</row>
    <row r="14">
      <c r="A14" s="100" t="s">
        <v>63</v>
      </c>
      <c r="B14" s="4" t="s">
        <v>263</v>
      </c>
    </row>
    <row r="15">
      <c r="A15" s="35"/>
      <c r="B15" s="17" t="s">
        <v>256</v>
      </c>
      <c r="C15" s="17" t="s">
        <v>25</v>
      </c>
      <c r="D15" s="17" t="s">
        <v>26</v>
      </c>
      <c r="E15" s="17" t="s">
        <v>82</v>
      </c>
      <c r="F15" s="17" t="s">
        <v>11</v>
      </c>
      <c r="G15" s="17" t="s">
        <v>27</v>
      </c>
      <c r="H15" s="17" t="s">
        <v>257</v>
      </c>
      <c r="I15" s="17" t="s">
        <v>258</v>
      </c>
      <c r="J15" s="17" t="s">
        <v>264</v>
      </c>
      <c r="K15" s="17" t="s">
        <v>260</v>
      </c>
      <c r="L15" s="17" t="s">
        <v>265</v>
      </c>
      <c r="M15" s="17" t="s">
        <v>262</v>
      </c>
    </row>
    <row r="16">
      <c r="A16" s="38" t="s">
        <v>73</v>
      </c>
      <c r="B16" s="119">
        <v>0.14903255</v>
      </c>
      <c r="C16" s="119">
        <v>0.005093157</v>
      </c>
      <c r="D16" s="119">
        <v>0.292971943</v>
      </c>
      <c r="E16" s="119">
        <v>0.073439815</v>
      </c>
      <c r="F16" s="120">
        <v>0.042426173</v>
      </c>
      <c r="G16" s="101">
        <v>0.190917778</v>
      </c>
      <c r="H16" s="101">
        <v>0.710711567</v>
      </c>
      <c r="I16" s="101">
        <v>0.39920769</v>
      </c>
      <c r="J16" s="6">
        <v>0.129</v>
      </c>
      <c r="K16" s="6">
        <v>93.61</v>
      </c>
      <c r="L16" s="6">
        <v>0.386</v>
      </c>
      <c r="M16" s="6">
        <v>6.39</v>
      </c>
    </row>
    <row r="17">
      <c r="A17" s="38" t="s">
        <v>74</v>
      </c>
      <c r="B17" s="119">
        <v>0.100487212</v>
      </c>
      <c r="C17" s="119">
        <v>-0.031978139</v>
      </c>
      <c r="D17" s="119">
        <v>0.232952564</v>
      </c>
      <c r="E17" s="119">
        <v>0.067585605</v>
      </c>
      <c r="F17" s="119">
        <v>0.137063987</v>
      </c>
      <c r="G17" s="101">
        <v>0.269300155</v>
      </c>
      <c r="H17" s="101">
        <v>0.738096939</v>
      </c>
      <c r="I17" s="101">
        <v>0.390271179</v>
      </c>
      <c r="J17" s="6">
        <v>0.097</v>
      </c>
      <c r="K17" s="6">
        <v>99.13</v>
      </c>
      <c r="L17" s="6">
        <v>0.719</v>
      </c>
      <c r="M17" s="6">
        <v>0.87</v>
      </c>
    </row>
    <row r="18">
      <c r="A18" s="38" t="s">
        <v>69</v>
      </c>
      <c r="B18" s="119">
        <v>-0.812390674</v>
      </c>
      <c r="C18" s="119">
        <v>-1.275901245</v>
      </c>
      <c r="D18" s="119">
        <v>-0.348880102</v>
      </c>
      <c r="E18" s="119">
        <v>0.236489331</v>
      </c>
      <c r="F18" s="120">
        <v>5.92093E-4</v>
      </c>
      <c r="G18" s="117">
        <v>0.00532884</v>
      </c>
      <c r="H18" s="101">
        <v>1.252569546</v>
      </c>
      <c r="I18" s="101">
        <v>0.263062275</v>
      </c>
      <c r="J18" s="6">
        <v>-0.692</v>
      </c>
      <c r="K18" s="6">
        <v>72.18</v>
      </c>
      <c r="L18" s="6">
        <v>-1.193</v>
      </c>
      <c r="M18" s="6">
        <v>27.82</v>
      </c>
    </row>
    <row r="19">
      <c r="A19" s="38" t="s">
        <v>72</v>
      </c>
      <c r="B19" s="119">
        <v>1.01336992</v>
      </c>
      <c r="C19" s="119">
        <v>-1.044881047</v>
      </c>
      <c r="D19" s="119">
        <v>3.071620888</v>
      </c>
      <c r="E19" s="119">
        <v>1.050147341</v>
      </c>
      <c r="F19" s="119">
        <v>0.334555431</v>
      </c>
      <c r="G19" s="101">
        <v>0.430142697</v>
      </c>
      <c r="H19" s="101">
        <v>4.867017017</v>
      </c>
      <c r="I19" s="101">
        <v>0.027374781</v>
      </c>
      <c r="J19" s="6">
        <v>0.139</v>
      </c>
      <c r="K19" s="6">
        <v>59.57</v>
      </c>
      <c r="L19" s="6">
        <v>2.288</v>
      </c>
      <c r="M19" s="6">
        <v>40.43</v>
      </c>
    </row>
    <row r="20">
      <c r="A20" s="38" t="s">
        <v>76</v>
      </c>
      <c r="B20" s="119">
        <v>0.533120598</v>
      </c>
      <c r="C20" s="119">
        <v>-0.806931731</v>
      </c>
      <c r="D20" s="119">
        <v>1.873172928</v>
      </c>
      <c r="E20" s="119">
        <v>0.683712732</v>
      </c>
      <c r="F20" s="119">
        <v>0.435541834</v>
      </c>
      <c r="G20" s="101">
        <v>0.435541834</v>
      </c>
      <c r="H20" s="101">
        <v>3.011038461</v>
      </c>
      <c r="I20" s="101">
        <v>0.082699294</v>
      </c>
      <c r="J20" s="6">
        <v>0.051</v>
      </c>
      <c r="K20" s="6">
        <v>66.52</v>
      </c>
      <c r="L20" s="6">
        <v>1.497</v>
      </c>
      <c r="M20" s="6">
        <v>33.48</v>
      </c>
    </row>
    <row r="21">
      <c r="A21" s="38" t="s">
        <v>77</v>
      </c>
      <c r="B21" s="119">
        <v>0.470394935</v>
      </c>
      <c r="C21" s="119">
        <v>-0.696830847</v>
      </c>
      <c r="D21" s="119">
        <v>1.637620718</v>
      </c>
      <c r="E21" s="119">
        <v>0.595534301</v>
      </c>
      <c r="F21" s="119">
        <v>0.429603442</v>
      </c>
      <c r="G21" s="101">
        <v>0.435541834</v>
      </c>
      <c r="H21" s="101">
        <v>6.074372673</v>
      </c>
      <c r="I21" s="101">
        <v>0.0137157</v>
      </c>
      <c r="J21" s="6">
        <v>0.072</v>
      </c>
      <c r="K21" s="6">
        <v>58.18</v>
      </c>
      <c r="L21" s="6">
        <v>1.173</v>
      </c>
      <c r="M21" s="6">
        <v>41.82</v>
      </c>
    </row>
    <row r="22">
      <c r="A22" s="38" t="s">
        <v>75</v>
      </c>
      <c r="B22" s="119">
        <v>0.072494469</v>
      </c>
      <c r="C22" s="119">
        <v>-0.012867233</v>
      </c>
      <c r="D22" s="119">
        <v>0.157856171</v>
      </c>
      <c r="E22" s="119">
        <v>0.043552689</v>
      </c>
      <c r="F22" s="119">
        <v>0.096007884</v>
      </c>
      <c r="G22" s="101">
        <v>0.269300155</v>
      </c>
      <c r="H22" s="101">
        <v>0.204805356</v>
      </c>
      <c r="I22" s="101">
        <v>0.650869743</v>
      </c>
      <c r="J22" s="6">
        <v>0.16</v>
      </c>
      <c r="K22" s="6">
        <v>99.33</v>
      </c>
      <c r="L22" s="6">
        <v>0.313</v>
      </c>
      <c r="M22" s="6">
        <v>0.67</v>
      </c>
    </row>
    <row r="23">
      <c r="A23" s="38" t="s">
        <v>71</v>
      </c>
      <c r="B23" s="119">
        <v>0.198431894</v>
      </c>
      <c r="C23" s="119">
        <v>-0.071481149</v>
      </c>
      <c r="D23" s="119">
        <v>0.468344937</v>
      </c>
      <c r="E23" s="119">
        <v>0.137713267</v>
      </c>
      <c r="F23" s="119">
        <v>0.149611197</v>
      </c>
      <c r="G23" s="101">
        <v>0.269300155</v>
      </c>
      <c r="H23" s="101">
        <v>0.036142812</v>
      </c>
      <c r="I23" s="101">
        <v>0.849220874</v>
      </c>
      <c r="J23" s="6">
        <v>-0.105</v>
      </c>
      <c r="K23" s="6">
        <v>64.97</v>
      </c>
      <c r="L23" s="6">
        <v>0.234</v>
      </c>
      <c r="M23" s="6">
        <v>35.03</v>
      </c>
    </row>
    <row r="24">
      <c r="A24" s="89" t="s">
        <v>70</v>
      </c>
      <c r="B24" s="121">
        <v>-0.126404227</v>
      </c>
      <c r="C24" s="121">
        <v>-0.336410227</v>
      </c>
      <c r="D24" s="121">
        <v>0.083601774</v>
      </c>
      <c r="E24" s="121">
        <v>0.107147887</v>
      </c>
      <c r="F24" s="121">
        <v>0.238112633</v>
      </c>
      <c r="G24" s="110">
        <v>0.357168949</v>
      </c>
      <c r="H24" s="110">
        <v>0.32805076</v>
      </c>
      <c r="I24" s="110">
        <v>0.566809132</v>
      </c>
      <c r="J24" s="20">
        <v>-0.105</v>
      </c>
      <c r="K24" s="20">
        <v>86.92</v>
      </c>
      <c r="L24" s="20">
        <v>-0.285</v>
      </c>
      <c r="M24" s="20">
        <v>13.08</v>
      </c>
    </row>
  </sheetData>
  <mergeCells count="4">
    <mergeCell ref="A2:A3"/>
    <mergeCell ref="B2:M2"/>
    <mergeCell ref="A14:A15"/>
    <mergeCell ref="B14:M14"/>
  </mergeCells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0" max="10" width="3.75"/>
  </cols>
  <sheetData>
    <row r="1">
      <c r="A1" s="122" t="s">
        <v>266</v>
      </c>
      <c r="B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3"/>
    </row>
    <row r="2">
      <c r="A2" s="124" t="s">
        <v>61</v>
      </c>
      <c r="R2" s="3"/>
    </row>
    <row r="3">
      <c r="A3" s="4" t="s">
        <v>267</v>
      </c>
      <c r="J3" s="3"/>
      <c r="K3" s="4" t="s">
        <v>268</v>
      </c>
      <c r="R3" s="3"/>
    </row>
    <row r="4">
      <c r="A4" s="4" t="s">
        <v>269</v>
      </c>
      <c r="J4" s="3"/>
      <c r="K4" s="4" t="s">
        <v>269</v>
      </c>
      <c r="R4" s="3"/>
    </row>
    <row r="5">
      <c r="A5" s="113" t="s">
        <v>63</v>
      </c>
      <c r="B5" s="113" t="s">
        <v>23</v>
      </c>
      <c r="C5" s="17" t="s">
        <v>24</v>
      </c>
      <c r="D5" s="17" t="s">
        <v>25</v>
      </c>
      <c r="E5" s="17" t="s">
        <v>26</v>
      </c>
      <c r="F5" s="17" t="s">
        <v>81</v>
      </c>
      <c r="G5" s="17" t="s">
        <v>82</v>
      </c>
      <c r="H5" s="17" t="s">
        <v>11</v>
      </c>
      <c r="I5" s="17" t="s">
        <v>27</v>
      </c>
      <c r="J5" s="26"/>
      <c r="K5" s="17" t="s">
        <v>83</v>
      </c>
      <c r="L5" s="17" t="s">
        <v>25</v>
      </c>
      <c r="M5" s="17" t="s">
        <v>26</v>
      </c>
      <c r="N5" s="17" t="s">
        <v>84</v>
      </c>
      <c r="O5" s="17" t="s">
        <v>82</v>
      </c>
      <c r="P5" s="17" t="s">
        <v>11</v>
      </c>
      <c r="Q5" s="17" t="s">
        <v>27</v>
      </c>
      <c r="R5" s="3"/>
    </row>
    <row r="6">
      <c r="A6" s="22" t="s">
        <v>73</v>
      </c>
      <c r="B6" s="6">
        <v>481.0</v>
      </c>
      <c r="C6" s="6">
        <v>0.205</v>
      </c>
      <c r="D6" s="6">
        <v>0.012</v>
      </c>
      <c r="E6" s="6">
        <v>0.398</v>
      </c>
      <c r="F6" s="6">
        <v>2.087</v>
      </c>
      <c r="G6" s="101">
        <v>0.09822712026832772</v>
      </c>
      <c r="H6" s="104">
        <v>0.037</v>
      </c>
      <c r="I6" s="6">
        <v>0.166</v>
      </c>
      <c r="J6" s="3"/>
      <c r="K6" s="6">
        <v>0.085</v>
      </c>
      <c r="L6" s="6">
        <v>-0.085</v>
      </c>
      <c r="M6" s="6">
        <v>0.255</v>
      </c>
      <c r="N6" s="6">
        <v>0.985</v>
      </c>
      <c r="O6" s="6">
        <v>0.087</v>
      </c>
      <c r="P6" s="6">
        <v>0.325</v>
      </c>
      <c r="Q6" s="6">
        <v>0.673</v>
      </c>
      <c r="R6" s="3"/>
    </row>
    <row r="7">
      <c r="A7" s="22" t="s">
        <v>74</v>
      </c>
      <c r="B7" s="6">
        <v>481.0</v>
      </c>
      <c r="C7" s="6">
        <v>0.053</v>
      </c>
      <c r="D7" s="6">
        <v>-0.139</v>
      </c>
      <c r="E7" s="6">
        <v>0.245</v>
      </c>
      <c r="F7" s="6">
        <v>0.542</v>
      </c>
      <c r="G7" s="101">
        <v>0.09778597785977859</v>
      </c>
      <c r="H7" s="6">
        <v>0.588</v>
      </c>
      <c r="I7" s="6">
        <v>0.661</v>
      </c>
      <c r="J7" s="3"/>
      <c r="K7" s="6">
        <v>0.017</v>
      </c>
      <c r="L7" s="6">
        <v>-0.148</v>
      </c>
      <c r="M7" s="6">
        <v>0.182</v>
      </c>
      <c r="N7" s="6">
        <v>0.205</v>
      </c>
      <c r="O7" s="6">
        <v>0.084</v>
      </c>
      <c r="P7" s="6">
        <v>0.838</v>
      </c>
      <c r="Q7" s="6">
        <v>0.931</v>
      </c>
      <c r="R7" s="3"/>
    </row>
    <row r="8">
      <c r="A8" s="22" t="s">
        <v>69</v>
      </c>
      <c r="B8" s="6">
        <v>481.0</v>
      </c>
      <c r="C8" s="6">
        <v>-0.274</v>
      </c>
      <c r="D8" s="6">
        <v>-0.473</v>
      </c>
      <c r="E8" s="6">
        <v>-0.075</v>
      </c>
      <c r="F8" s="6">
        <v>-2.696</v>
      </c>
      <c r="G8" s="101">
        <v>0.1016320474777448</v>
      </c>
      <c r="H8" s="104">
        <v>0.007</v>
      </c>
      <c r="I8" s="6">
        <v>0.063</v>
      </c>
      <c r="J8" s="3"/>
      <c r="K8" s="6">
        <v>-0.836</v>
      </c>
      <c r="L8" s="6">
        <v>-1.392</v>
      </c>
      <c r="M8" s="6">
        <v>-0.279</v>
      </c>
      <c r="N8" s="6">
        <v>-2.95</v>
      </c>
      <c r="O8" s="6">
        <v>0.283</v>
      </c>
      <c r="P8" s="104">
        <v>0.003</v>
      </c>
      <c r="Q8" s="103">
        <v>0.03</v>
      </c>
      <c r="R8" s="3"/>
    </row>
    <row r="9">
      <c r="A9" s="22" t="s">
        <v>72</v>
      </c>
      <c r="B9" s="6">
        <v>481.0</v>
      </c>
      <c r="C9" s="6">
        <v>0.136</v>
      </c>
      <c r="D9" s="6">
        <v>-0.059</v>
      </c>
      <c r="E9" s="6">
        <v>0.331</v>
      </c>
      <c r="F9" s="6">
        <v>1.37</v>
      </c>
      <c r="G9" s="101">
        <v>0.09927007299270073</v>
      </c>
      <c r="H9" s="6">
        <v>0.171</v>
      </c>
      <c r="I9" s="6">
        <v>0.431</v>
      </c>
      <c r="J9" s="3"/>
      <c r="K9" s="6">
        <v>0.17</v>
      </c>
      <c r="L9" s="6">
        <v>-0.354</v>
      </c>
      <c r="M9" s="6">
        <v>0.695</v>
      </c>
      <c r="N9" s="6">
        <v>0.638</v>
      </c>
      <c r="O9" s="6">
        <v>0.267</v>
      </c>
      <c r="P9" s="6">
        <v>0.524</v>
      </c>
      <c r="Q9" s="6">
        <v>0.673</v>
      </c>
      <c r="R9" s="3"/>
    </row>
    <row r="10">
      <c r="A10" s="22" t="s">
        <v>76</v>
      </c>
      <c r="B10" s="6">
        <v>481.0</v>
      </c>
      <c r="C10" s="6">
        <v>-0.031</v>
      </c>
      <c r="D10" s="6">
        <v>-0.223</v>
      </c>
      <c r="E10" s="6">
        <v>0.161</v>
      </c>
      <c r="F10" s="6">
        <v>-0.313</v>
      </c>
      <c r="G10" s="101">
        <v>0.09904153354632587</v>
      </c>
      <c r="H10" s="6">
        <v>0.754</v>
      </c>
      <c r="I10" s="6">
        <v>0.754</v>
      </c>
      <c r="J10" s="3"/>
      <c r="K10" s="6">
        <v>-0.036</v>
      </c>
      <c r="L10" s="6">
        <v>-0.126</v>
      </c>
      <c r="M10" s="6">
        <v>0.055</v>
      </c>
      <c r="N10" s="6">
        <v>-0.776</v>
      </c>
      <c r="O10" s="6">
        <v>0.046</v>
      </c>
      <c r="P10" s="6">
        <v>0.438</v>
      </c>
      <c r="Q10" s="6">
        <v>0.673</v>
      </c>
      <c r="R10" s="3"/>
    </row>
    <row r="11">
      <c r="A11" s="22" t="s">
        <v>77</v>
      </c>
      <c r="B11" s="6">
        <v>481.0</v>
      </c>
      <c r="C11" s="6">
        <v>-0.113</v>
      </c>
      <c r="D11" s="6">
        <v>-0.32</v>
      </c>
      <c r="E11" s="6">
        <v>0.095</v>
      </c>
      <c r="F11" s="6">
        <v>-1.064</v>
      </c>
      <c r="G11" s="101">
        <v>0.106203007518797</v>
      </c>
      <c r="H11" s="6">
        <v>0.287</v>
      </c>
      <c r="I11" s="6">
        <v>0.431</v>
      </c>
      <c r="J11" s="3"/>
      <c r="K11" s="6">
        <v>-0.052</v>
      </c>
      <c r="L11" s="6">
        <v>-0.106</v>
      </c>
      <c r="M11" s="6">
        <v>0.001</v>
      </c>
      <c r="N11" s="6">
        <v>-1.925</v>
      </c>
      <c r="O11" s="6">
        <v>0.027</v>
      </c>
      <c r="P11" s="6">
        <v>0.055</v>
      </c>
      <c r="Q11" s="6">
        <v>0.247</v>
      </c>
      <c r="R11" s="3"/>
    </row>
    <row r="12">
      <c r="A12" s="22" t="s">
        <v>75</v>
      </c>
      <c r="B12" s="6">
        <v>481.0</v>
      </c>
      <c r="C12" s="6">
        <v>0.114</v>
      </c>
      <c r="D12" s="6">
        <v>-0.081</v>
      </c>
      <c r="E12" s="6">
        <v>0.309</v>
      </c>
      <c r="F12" s="6">
        <v>1.148</v>
      </c>
      <c r="G12" s="101">
        <v>0.09930313588850176</v>
      </c>
      <c r="H12" s="6">
        <v>0.251</v>
      </c>
      <c r="I12" s="6">
        <v>0.431</v>
      </c>
      <c r="J12" s="3"/>
      <c r="K12" s="6">
        <v>0.004</v>
      </c>
      <c r="L12" s="6">
        <v>-0.092</v>
      </c>
      <c r="M12" s="6">
        <v>0.1</v>
      </c>
      <c r="N12" s="6">
        <v>0.087</v>
      </c>
      <c r="O12" s="6">
        <v>0.049</v>
      </c>
      <c r="P12" s="6">
        <v>0.931</v>
      </c>
      <c r="Q12" s="6">
        <v>0.931</v>
      </c>
      <c r="R12" s="3"/>
    </row>
    <row r="13">
      <c r="A13" s="22" t="s">
        <v>71</v>
      </c>
      <c r="B13" s="6">
        <v>481.0</v>
      </c>
      <c r="C13" s="6">
        <v>0.126</v>
      </c>
      <c r="D13" s="6">
        <v>-0.077</v>
      </c>
      <c r="E13" s="6">
        <v>0.33</v>
      </c>
      <c r="F13" s="6">
        <v>1.218</v>
      </c>
      <c r="G13" s="101">
        <v>0.10344827586206896</v>
      </c>
      <c r="H13" s="6">
        <v>0.223</v>
      </c>
      <c r="I13" s="6">
        <v>0.431</v>
      </c>
      <c r="J13" s="3"/>
      <c r="K13" s="6">
        <v>0.139</v>
      </c>
      <c r="L13" s="6">
        <v>-0.25</v>
      </c>
      <c r="M13" s="6">
        <v>0.527</v>
      </c>
      <c r="N13" s="6">
        <v>0.701</v>
      </c>
      <c r="O13" s="6">
        <v>0.198</v>
      </c>
      <c r="P13" s="6">
        <v>0.483</v>
      </c>
      <c r="Q13" s="6">
        <v>0.673</v>
      </c>
      <c r="R13" s="3"/>
    </row>
    <row r="14">
      <c r="A14" s="125" t="s">
        <v>70</v>
      </c>
      <c r="B14" s="20">
        <v>481.0</v>
      </c>
      <c r="C14" s="20">
        <v>0.069</v>
      </c>
      <c r="D14" s="20">
        <v>-0.127</v>
      </c>
      <c r="E14" s="20">
        <v>0.266</v>
      </c>
      <c r="F14" s="20">
        <v>0.693</v>
      </c>
      <c r="G14" s="110">
        <v>0.09956709956709958</v>
      </c>
      <c r="H14" s="20">
        <v>0.488</v>
      </c>
      <c r="I14" s="20">
        <v>0.627</v>
      </c>
      <c r="J14" s="3"/>
      <c r="K14" s="6">
        <v>0.145</v>
      </c>
      <c r="L14" s="6">
        <v>-0.109</v>
      </c>
      <c r="M14" s="6">
        <v>0.398</v>
      </c>
      <c r="N14" s="6">
        <v>1.122</v>
      </c>
      <c r="O14" s="6">
        <v>0.129</v>
      </c>
      <c r="P14" s="6">
        <v>0.263</v>
      </c>
      <c r="Q14" s="6">
        <v>0.673</v>
      </c>
      <c r="R14" s="3"/>
    </row>
    <row r="15">
      <c r="A15" s="3"/>
      <c r="B15" s="8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</row>
    <row r="16">
      <c r="A16" s="4" t="s">
        <v>270</v>
      </c>
      <c r="J16" s="3"/>
      <c r="K16" s="4" t="s">
        <v>270</v>
      </c>
    </row>
    <row r="17">
      <c r="A17" s="113" t="s">
        <v>63</v>
      </c>
      <c r="B17" s="113" t="s">
        <v>23</v>
      </c>
      <c r="C17" s="17" t="s">
        <v>24</v>
      </c>
      <c r="D17" s="17" t="s">
        <v>25</v>
      </c>
      <c r="E17" s="17" t="s">
        <v>26</v>
      </c>
      <c r="F17" s="17" t="s">
        <v>81</v>
      </c>
      <c r="G17" s="17" t="s">
        <v>82</v>
      </c>
      <c r="H17" s="17" t="s">
        <v>11</v>
      </c>
      <c r="I17" s="17" t="s">
        <v>27</v>
      </c>
      <c r="J17" s="3"/>
      <c r="K17" s="17" t="s">
        <v>83</v>
      </c>
      <c r="L17" s="17" t="s">
        <v>25</v>
      </c>
      <c r="M17" s="17" t="s">
        <v>26</v>
      </c>
      <c r="N17" s="17" t="s">
        <v>84</v>
      </c>
      <c r="O17" s="17" t="s">
        <v>82</v>
      </c>
      <c r="P17" s="17" t="s">
        <v>11</v>
      </c>
      <c r="Q17" s="17" t="s">
        <v>27</v>
      </c>
      <c r="R17" s="3"/>
    </row>
    <row r="18">
      <c r="A18" s="22" t="s">
        <v>73</v>
      </c>
      <c r="B18" s="6">
        <v>405.0</v>
      </c>
      <c r="C18" s="6">
        <v>0.044</v>
      </c>
      <c r="D18" s="6">
        <v>-0.199</v>
      </c>
      <c r="E18" s="6">
        <v>0.286</v>
      </c>
      <c r="F18" s="6">
        <v>0.352</v>
      </c>
      <c r="G18" s="101">
        <v>0.125</v>
      </c>
      <c r="H18" s="6">
        <v>0.725</v>
      </c>
      <c r="I18" s="6">
        <v>0.816</v>
      </c>
      <c r="J18" s="3"/>
      <c r="K18" s="6">
        <v>0.055</v>
      </c>
      <c r="L18" s="6">
        <v>-0.097</v>
      </c>
      <c r="M18" s="6">
        <v>0.207</v>
      </c>
      <c r="N18" s="6">
        <v>0.712</v>
      </c>
      <c r="O18" s="6">
        <v>0.077</v>
      </c>
      <c r="P18" s="6">
        <v>0.477</v>
      </c>
      <c r="Q18" s="6">
        <v>0.951</v>
      </c>
      <c r="R18" s="3"/>
    </row>
    <row r="19">
      <c r="A19" s="22" t="s">
        <v>74</v>
      </c>
      <c r="B19" s="6">
        <v>405.0</v>
      </c>
      <c r="C19" s="6">
        <v>0.045</v>
      </c>
      <c r="D19" s="6">
        <v>-0.193</v>
      </c>
      <c r="E19" s="6">
        <v>0.282</v>
      </c>
      <c r="F19" s="6">
        <v>0.369</v>
      </c>
      <c r="G19" s="101">
        <v>0.12195121951219512</v>
      </c>
      <c r="H19" s="6">
        <v>0.712</v>
      </c>
      <c r="I19" s="6">
        <v>0.816</v>
      </c>
      <c r="J19" s="3"/>
      <c r="K19" s="6">
        <v>-0.043</v>
      </c>
      <c r="L19" s="6">
        <v>-0.232</v>
      </c>
      <c r="M19" s="6">
        <v>0.145</v>
      </c>
      <c r="N19" s="6">
        <v>-0.454</v>
      </c>
      <c r="O19" s="6">
        <v>0.096</v>
      </c>
      <c r="P19" s="6">
        <v>0.65</v>
      </c>
      <c r="Q19" s="6">
        <v>0.951</v>
      </c>
      <c r="R19" s="3"/>
    </row>
    <row r="20">
      <c r="A20" s="22" t="s">
        <v>69</v>
      </c>
      <c r="B20" s="6">
        <v>405.0</v>
      </c>
      <c r="C20" s="6">
        <v>0.128</v>
      </c>
      <c r="D20" s="6">
        <v>-0.107</v>
      </c>
      <c r="E20" s="6">
        <v>0.363</v>
      </c>
      <c r="F20" s="6">
        <v>1.065</v>
      </c>
      <c r="G20" s="101">
        <v>0.12018779342723006</v>
      </c>
      <c r="H20" s="6">
        <v>0.287</v>
      </c>
      <c r="I20" s="6">
        <v>0.563</v>
      </c>
      <c r="J20" s="3"/>
      <c r="K20" s="6">
        <v>0.01</v>
      </c>
      <c r="L20" s="6">
        <v>-0.643</v>
      </c>
      <c r="M20" s="6">
        <v>0.663</v>
      </c>
      <c r="N20" s="6">
        <v>0.031</v>
      </c>
      <c r="O20" s="6">
        <v>0.332</v>
      </c>
      <c r="P20" s="6">
        <v>0.975</v>
      </c>
      <c r="Q20" s="6">
        <v>0.975</v>
      </c>
      <c r="R20" s="3"/>
    </row>
    <row r="21">
      <c r="A21" s="22" t="s">
        <v>72</v>
      </c>
      <c r="B21" s="6">
        <v>405.0</v>
      </c>
      <c r="C21" s="6">
        <v>0.128</v>
      </c>
      <c r="D21" s="6">
        <v>-0.115</v>
      </c>
      <c r="E21" s="6">
        <v>0.371</v>
      </c>
      <c r="F21" s="6">
        <v>1.035</v>
      </c>
      <c r="G21" s="101">
        <v>0.12367149758454107</v>
      </c>
      <c r="H21" s="6">
        <v>0.301</v>
      </c>
      <c r="I21" s="6">
        <v>0.563</v>
      </c>
      <c r="J21" s="3"/>
      <c r="K21" s="6">
        <v>0.081</v>
      </c>
      <c r="L21" s="6">
        <v>-0.501</v>
      </c>
      <c r="M21" s="6">
        <v>0.664</v>
      </c>
      <c r="N21" s="6">
        <v>0.275</v>
      </c>
      <c r="O21" s="6">
        <v>0.296</v>
      </c>
      <c r="P21" s="6">
        <v>0.783</v>
      </c>
      <c r="Q21" s="6">
        <v>0.951</v>
      </c>
      <c r="R21" s="3"/>
    </row>
    <row r="22">
      <c r="A22" s="22" t="s">
        <v>76</v>
      </c>
      <c r="B22" s="6">
        <v>405.0</v>
      </c>
      <c r="C22" s="6">
        <v>0.135</v>
      </c>
      <c r="D22" s="6">
        <v>-0.096</v>
      </c>
      <c r="E22" s="6">
        <v>0.366</v>
      </c>
      <c r="F22" s="6">
        <v>1.144</v>
      </c>
      <c r="G22" s="101">
        <v>0.11800699300699302</v>
      </c>
      <c r="H22" s="6">
        <v>0.253</v>
      </c>
      <c r="I22" s="6">
        <v>0.563</v>
      </c>
      <c r="J22" s="3"/>
      <c r="K22" s="6">
        <v>0.031</v>
      </c>
      <c r="L22" s="6">
        <v>-0.11</v>
      </c>
      <c r="M22" s="6">
        <v>0.173</v>
      </c>
      <c r="N22" s="6">
        <v>0.433</v>
      </c>
      <c r="O22" s="6">
        <v>0.072</v>
      </c>
      <c r="P22" s="6">
        <v>0.665</v>
      </c>
      <c r="Q22" s="6">
        <v>0.951</v>
      </c>
      <c r="R22" s="3"/>
    </row>
    <row r="23">
      <c r="A23" s="22" t="s">
        <v>77</v>
      </c>
      <c r="B23" s="6">
        <v>405.0</v>
      </c>
      <c r="C23" s="6">
        <v>-0.133</v>
      </c>
      <c r="D23" s="6">
        <v>-0.392</v>
      </c>
      <c r="E23" s="6">
        <v>0.126</v>
      </c>
      <c r="F23" s="6">
        <v>-1.009</v>
      </c>
      <c r="G23" s="101">
        <v>0.13181367690782955</v>
      </c>
      <c r="H23" s="6">
        <v>0.313</v>
      </c>
      <c r="I23" s="6">
        <v>0.563</v>
      </c>
      <c r="J23" s="3"/>
      <c r="K23" s="6">
        <v>-0.044</v>
      </c>
      <c r="L23" s="6">
        <v>-0.122</v>
      </c>
      <c r="M23" s="6">
        <v>0.034</v>
      </c>
      <c r="N23" s="6">
        <v>-1.115</v>
      </c>
      <c r="O23" s="6">
        <v>0.04</v>
      </c>
      <c r="P23" s="6">
        <v>0.265</v>
      </c>
      <c r="Q23" s="6">
        <v>0.951</v>
      </c>
      <c r="R23" s="3"/>
    </row>
    <row r="24">
      <c r="A24" s="22" t="s">
        <v>75</v>
      </c>
      <c r="B24" s="6">
        <v>405.0</v>
      </c>
      <c r="C24" s="6">
        <v>-0.194</v>
      </c>
      <c r="D24" s="6">
        <v>-0.48</v>
      </c>
      <c r="E24" s="6">
        <v>0.092</v>
      </c>
      <c r="F24" s="6">
        <v>-1.331</v>
      </c>
      <c r="G24" s="101">
        <v>0.1457550713749061</v>
      </c>
      <c r="H24" s="6">
        <v>0.183</v>
      </c>
      <c r="I24" s="6">
        <v>0.563</v>
      </c>
      <c r="J24" s="3"/>
      <c r="K24" s="6">
        <v>0.041</v>
      </c>
      <c r="L24" s="6">
        <v>-0.069</v>
      </c>
      <c r="M24" s="6">
        <v>0.151</v>
      </c>
      <c r="N24" s="6">
        <v>0.754</v>
      </c>
      <c r="O24" s="6">
        <v>0.056</v>
      </c>
      <c r="P24" s="6">
        <v>0.451</v>
      </c>
      <c r="Q24" s="6">
        <v>0.951</v>
      </c>
      <c r="R24" s="3"/>
    </row>
    <row r="25">
      <c r="A25" s="22" t="s">
        <v>71</v>
      </c>
      <c r="B25" s="6">
        <v>405.0</v>
      </c>
      <c r="C25" s="6">
        <v>-0.016</v>
      </c>
      <c r="D25" s="6">
        <v>-0.269</v>
      </c>
      <c r="E25" s="6">
        <v>0.237</v>
      </c>
      <c r="F25" s="6">
        <v>-0.122</v>
      </c>
      <c r="G25" s="101">
        <v>0.13114754098360656</v>
      </c>
      <c r="H25" s="6">
        <v>0.903</v>
      </c>
      <c r="I25" s="6">
        <v>0.903</v>
      </c>
      <c r="J25" s="3"/>
      <c r="K25" s="6">
        <v>-0.376</v>
      </c>
      <c r="L25" s="6">
        <v>-0.876</v>
      </c>
      <c r="M25" s="6">
        <v>0.125</v>
      </c>
      <c r="N25" s="6">
        <v>-1.476</v>
      </c>
      <c r="O25" s="6">
        <v>0.255</v>
      </c>
      <c r="P25" s="6">
        <v>0.141</v>
      </c>
      <c r="Q25" s="6">
        <v>0.951</v>
      </c>
      <c r="R25" s="3"/>
    </row>
    <row r="26">
      <c r="A26" s="125" t="s">
        <v>70</v>
      </c>
      <c r="B26" s="20">
        <v>405.0</v>
      </c>
      <c r="C26" s="20">
        <v>-0.083</v>
      </c>
      <c r="D26" s="20">
        <v>-0.331</v>
      </c>
      <c r="E26" s="20">
        <v>0.165</v>
      </c>
      <c r="F26" s="20">
        <v>-0.655</v>
      </c>
      <c r="G26" s="110">
        <v>0.1267175572519084</v>
      </c>
      <c r="H26" s="20">
        <v>0.513</v>
      </c>
      <c r="I26" s="20">
        <v>0.769</v>
      </c>
      <c r="J26" s="3"/>
      <c r="K26" s="20">
        <v>-0.039</v>
      </c>
      <c r="L26" s="20">
        <v>-0.431</v>
      </c>
      <c r="M26" s="20">
        <v>0.353</v>
      </c>
      <c r="N26" s="20">
        <v>-0.195</v>
      </c>
      <c r="O26" s="20">
        <v>0.199</v>
      </c>
      <c r="P26" s="20">
        <v>0.845</v>
      </c>
      <c r="Q26" s="20">
        <v>0.951</v>
      </c>
      <c r="R26" s="3"/>
    </row>
    <row r="29">
      <c r="A29" s="124" t="s">
        <v>62</v>
      </c>
    </row>
    <row r="30">
      <c r="A30" s="4" t="s">
        <v>267</v>
      </c>
      <c r="J30" s="3"/>
      <c r="K30" s="4" t="s">
        <v>268</v>
      </c>
    </row>
    <row r="31">
      <c r="A31" s="4" t="s">
        <v>271</v>
      </c>
      <c r="J31" s="3"/>
      <c r="K31" s="4" t="s">
        <v>271</v>
      </c>
    </row>
    <row r="32">
      <c r="A32" s="113" t="s">
        <v>63</v>
      </c>
      <c r="B32" s="113" t="s">
        <v>23</v>
      </c>
      <c r="C32" s="17" t="s">
        <v>24</v>
      </c>
      <c r="D32" s="17" t="s">
        <v>25</v>
      </c>
      <c r="E32" s="17" t="s">
        <v>26</v>
      </c>
      <c r="F32" s="17" t="s">
        <v>81</v>
      </c>
      <c r="G32" s="17" t="s">
        <v>82</v>
      </c>
      <c r="H32" s="17" t="s">
        <v>11</v>
      </c>
      <c r="I32" s="17" t="s">
        <v>27</v>
      </c>
      <c r="J32" s="3"/>
      <c r="K32" s="17" t="s">
        <v>83</v>
      </c>
      <c r="L32" s="17" t="s">
        <v>25</v>
      </c>
      <c r="M32" s="17" t="s">
        <v>26</v>
      </c>
      <c r="N32" s="17" t="s">
        <v>84</v>
      </c>
      <c r="O32" s="17" t="s">
        <v>82</v>
      </c>
      <c r="P32" s="17" t="s">
        <v>11</v>
      </c>
      <c r="Q32" s="17" t="s">
        <v>27</v>
      </c>
    </row>
    <row r="33">
      <c r="A33" s="22" t="s">
        <v>73</v>
      </c>
      <c r="B33" s="6">
        <v>107.0</v>
      </c>
      <c r="C33" s="6">
        <v>0.453</v>
      </c>
      <c r="D33" s="6">
        <v>-0.127</v>
      </c>
      <c r="E33" s="6">
        <v>1.032</v>
      </c>
      <c r="F33" s="6">
        <v>1.53</v>
      </c>
      <c r="G33" s="101">
        <v>0.296078431372549</v>
      </c>
      <c r="H33" s="6">
        <v>0.126</v>
      </c>
      <c r="I33" s="6">
        <v>0.284</v>
      </c>
      <c r="J33" s="3"/>
      <c r="K33" s="6">
        <v>0.162</v>
      </c>
      <c r="L33" s="6">
        <v>-0.375</v>
      </c>
      <c r="M33" s="6">
        <v>0.7</v>
      </c>
      <c r="N33" s="6">
        <v>0.599</v>
      </c>
      <c r="O33" s="6">
        <v>0.271</v>
      </c>
      <c r="P33" s="6">
        <v>0.55</v>
      </c>
      <c r="Q33" s="6">
        <v>0.769</v>
      </c>
    </row>
    <row r="34">
      <c r="A34" s="22" t="s">
        <v>74</v>
      </c>
      <c r="B34" s="6">
        <v>107.0</v>
      </c>
      <c r="C34" s="6">
        <v>0.006</v>
      </c>
      <c r="D34" s="6">
        <v>-0.489</v>
      </c>
      <c r="E34" s="6">
        <v>0.5</v>
      </c>
      <c r="F34" s="6">
        <v>0.023</v>
      </c>
      <c r="G34" s="101">
        <v>0.2608695652173913</v>
      </c>
      <c r="H34" s="6">
        <v>0.981</v>
      </c>
      <c r="I34" s="6">
        <v>0.981</v>
      </c>
      <c r="J34" s="3"/>
      <c r="K34" s="6">
        <v>0.388</v>
      </c>
      <c r="L34" s="6">
        <v>-0.749</v>
      </c>
      <c r="M34" s="6">
        <v>1.524</v>
      </c>
      <c r="N34" s="6">
        <v>0.677</v>
      </c>
      <c r="O34" s="6">
        <v>0.573</v>
      </c>
      <c r="P34" s="6">
        <v>0.5</v>
      </c>
      <c r="Q34" s="6">
        <v>0.769</v>
      </c>
    </row>
    <row r="35">
      <c r="A35" s="22" t="s">
        <v>69</v>
      </c>
      <c r="B35" s="6">
        <v>107.0</v>
      </c>
      <c r="C35" s="6">
        <v>-0.457</v>
      </c>
      <c r="D35" s="6">
        <v>-1.0</v>
      </c>
      <c r="E35" s="6">
        <v>0.085</v>
      </c>
      <c r="F35" s="6">
        <v>-1.653</v>
      </c>
      <c r="G35" s="101">
        <v>0.2764670296430732</v>
      </c>
      <c r="H35" s="6">
        <v>0.098</v>
      </c>
      <c r="I35" s="6">
        <v>0.284</v>
      </c>
      <c r="J35" s="3"/>
      <c r="K35" s="6">
        <v>-1.064</v>
      </c>
      <c r="L35" s="6">
        <v>-2.067</v>
      </c>
      <c r="M35" s="6">
        <v>-0.061</v>
      </c>
      <c r="N35" s="6">
        <v>-2.105</v>
      </c>
      <c r="O35" s="6">
        <v>0.505</v>
      </c>
      <c r="P35" s="104">
        <v>0.038</v>
      </c>
      <c r="Q35" s="6">
        <v>0.085</v>
      </c>
    </row>
    <row r="36">
      <c r="A36" s="22" t="s">
        <v>72</v>
      </c>
      <c r="B36" s="6">
        <v>107.0</v>
      </c>
      <c r="C36" s="6">
        <v>0.336</v>
      </c>
      <c r="D36" s="6">
        <v>-0.181</v>
      </c>
      <c r="E36" s="6">
        <v>0.852</v>
      </c>
      <c r="F36" s="6">
        <v>1.273</v>
      </c>
      <c r="G36" s="101">
        <v>0.26394344069128045</v>
      </c>
      <c r="H36" s="6">
        <v>0.203</v>
      </c>
      <c r="I36" s="6">
        <v>0.365</v>
      </c>
      <c r="J36" s="3"/>
      <c r="K36" s="6">
        <v>2.534</v>
      </c>
      <c r="L36" s="6">
        <v>0.346</v>
      </c>
      <c r="M36" s="6">
        <v>4.721</v>
      </c>
      <c r="N36" s="6">
        <v>2.298</v>
      </c>
      <c r="O36" s="6">
        <v>1.102</v>
      </c>
      <c r="P36" s="104">
        <v>0.024</v>
      </c>
      <c r="Q36" s="6">
        <v>0.071</v>
      </c>
    </row>
    <row r="37">
      <c r="A37" s="22" t="s">
        <v>76</v>
      </c>
      <c r="B37" s="6">
        <v>107.0</v>
      </c>
      <c r="C37" s="6">
        <v>0.46</v>
      </c>
      <c r="D37" s="6">
        <v>-0.087</v>
      </c>
      <c r="E37" s="6">
        <v>1.007</v>
      </c>
      <c r="F37" s="6">
        <v>1.648</v>
      </c>
      <c r="G37" s="101">
        <v>0.27912621359223305</v>
      </c>
      <c r="H37" s="6">
        <v>0.099</v>
      </c>
      <c r="I37" s="6">
        <v>0.284</v>
      </c>
      <c r="J37" s="3"/>
      <c r="K37" s="6">
        <v>2.506</v>
      </c>
      <c r="L37" s="6">
        <v>0.797</v>
      </c>
      <c r="M37" s="6">
        <v>4.214</v>
      </c>
      <c r="N37" s="6">
        <v>2.91</v>
      </c>
      <c r="O37" s="6">
        <v>0.861</v>
      </c>
      <c r="P37" s="104">
        <v>0.004</v>
      </c>
      <c r="Q37" s="103">
        <v>0.04</v>
      </c>
    </row>
    <row r="38">
      <c r="A38" s="22" t="s">
        <v>77</v>
      </c>
      <c r="B38" s="6">
        <v>107.0</v>
      </c>
      <c r="C38" s="6">
        <v>0.664</v>
      </c>
      <c r="D38" s="6">
        <v>0.092</v>
      </c>
      <c r="E38" s="6">
        <v>1.236</v>
      </c>
      <c r="F38" s="6">
        <v>2.275</v>
      </c>
      <c r="G38" s="101">
        <v>0.2918681318681319</v>
      </c>
      <c r="H38" s="104">
        <v>0.023</v>
      </c>
      <c r="I38" s="6">
        <v>0.206</v>
      </c>
      <c r="J38" s="3"/>
      <c r="K38" s="6">
        <v>1.341</v>
      </c>
      <c r="L38" s="6">
        <v>0.228</v>
      </c>
      <c r="M38" s="6">
        <v>2.454</v>
      </c>
      <c r="N38" s="6">
        <v>2.39</v>
      </c>
      <c r="O38" s="6">
        <v>0.561</v>
      </c>
      <c r="P38" s="104">
        <v>0.019</v>
      </c>
      <c r="Q38" s="6">
        <v>0.071</v>
      </c>
    </row>
    <row r="39">
      <c r="A39" s="22" t="s">
        <v>75</v>
      </c>
      <c r="B39" s="6">
        <v>107.0</v>
      </c>
      <c r="C39" s="6">
        <v>0.128</v>
      </c>
      <c r="D39" s="6">
        <v>-0.406</v>
      </c>
      <c r="E39" s="6">
        <v>0.662</v>
      </c>
      <c r="F39" s="6">
        <v>0.47</v>
      </c>
      <c r="G39" s="101">
        <v>0.2723404255319149</v>
      </c>
      <c r="H39" s="6">
        <v>0.639</v>
      </c>
      <c r="I39" s="6">
        <v>0.821</v>
      </c>
      <c r="J39" s="3"/>
      <c r="K39" s="6">
        <v>0.385</v>
      </c>
      <c r="L39" s="6">
        <v>-1.288</v>
      </c>
      <c r="M39" s="6">
        <v>2.059</v>
      </c>
      <c r="N39" s="6">
        <v>0.457</v>
      </c>
      <c r="O39" s="6">
        <v>0.843</v>
      </c>
      <c r="P39" s="6">
        <v>0.649</v>
      </c>
      <c r="Q39" s="6">
        <v>0.769</v>
      </c>
    </row>
    <row r="40">
      <c r="A40" s="22" t="s">
        <v>71</v>
      </c>
      <c r="B40" s="6">
        <v>107.0</v>
      </c>
      <c r="C40" s="6">
        <v>0.221</v>
      </c>
      <c r="D40" s="6">
        <v>-0.366</v>
      </c>
      <c r="E40" s="6">
        <v>0.808</v>
      </c>
      <c r="F40" s="6">
        <v>0.738</v>
      </c>
      <c r="G40" s="101">
        <v>0.2994579945799458</v>
      </c>
      <c r="H40" s="6">
        <v>0.46</v>
      </c>
      <c r="I40" s="6">
        <v>0.69</v>
      </c>
      <c r="J40" s="3"/>
      <c r="K40" s="6">
        <v>0.017</v>
      </c>
      <c r="L40" s="6">
        <v>-0.582</v>
      </c>
      <c r="M40" s="6">
        <v>0.616</v>
      </c>
      <c r="N40" s="6">
        <v>0.057</v>
      </c>
      <c r="O40" s="6">
        <v>0.302</v>
      </c>
      <c r="P40" s="6">
        <v>0.955</v>
      </c>
      <c r="Q40" s="6">
        <v>0.955</v>
      </c>
    </row>
    <row r="41">
      <c r="A41" s="125" t="s">
        <v>70</v>
      </c>
      <c r="B41" s="20">
        <v>107.0</v>
      </c>
      <c r="C41" s="20">
        <v>-0.024</v>
      </c>
      <c r="D41" s="20">
        <v>-0.516</v>
      </c>
      <c r="E41" s="20">
        <v>0.468</v>
      </c>
      <c r="F41" s="20">
        <v>-0.095</v>
      </c>
      <c r="G41" s="110">
        <v>0.25263157894736843</v>
      </c>
      <c r="H41" s="20">
        <v>0.924</v>
      </c>
      <c r="I41" s="20">
        <v>0.981</v>
      </c>
      <c r="J41" s="3"/>
      <c r="K41" s="20">
        <v>-0.118</v>
      </c>
      <c r="L41" s="20">
        <v>-0.692</v>
      </c>
      <c r="M41" s="20">
        <v>0.455</v>
      </c>
      <c r="N41" s="20">
        <v>-0.409</v>
      </c>
      <c r="O41" s="20">
        <v>0.289</v>
      </c>
      <c r="P41" s="20">
        <v>0.683</v>
      </c>
      <c r="Q41" s="20">
        <v>0.769</v>
      </c>
    </row>
    <row r="42">
      <c r="A42" s="3"/>
      <c r="B42" s="8"/>
      <c r="C42" s="3"/>
      <c r="D42" s="3"/>
      <c r="E42" s="3"/>
      <c r="F42" s="3"/>
      <c r="G42" s="3"/>
      <c r="H42" s="3"/>
      <c r="I42" s="8"/>
      <c r="J42" s="3"/>
      <c r="K42" s="3"/>
      <c r="L42" s="3"/>
      <c r="M42" s="3"/>
      <c r="N42" s="3"/>
      <c r="O42" s="3"/>
      <c r="P42" s="3"/>
      <c r="Q42" s="3"/>
    </row>
    <row r="43">
      <c r="A43" s="4" t="s">
        <v>272</v>
      </c>
      <c r="J43" s="3"/>
      <c r="K43" s="4" t="s">
        <v>272</v>
      </c>
    </row>
    <row r="44">
      <c r="A44" s="113" t="s">
        <v>63</v>
      </c>
      <c r="B44" s="113" t="s">
        <v>23</v>
      </c>
      <c r="C44" s="17" t="s">
        <v>24</v>
      </c>
      <c r="D44" s="17" t="s">
        <v>25</v>
      </c>
      <c r="E44" s="17" t="s">
        <v>26</v>
      </c>
      <c r="F44" s="17" t="s">
        <v>81</v>
      </c>
      <c r="G44" s="17" t="s">
        <v>82</v>
      </c>
      <c r="H44" s="17" t="s">
        <v>11</v>
      </c>
      <c r="I44" s="17" t="s">
        <v>27</v>
      </c>
      <c r="J44" s="3"/>
      <c r="K44" s="17" t="s">
        <v>83</v>
      </c>
      <c r="L44" s="17" t="s">
        <v>25</v>
      </c>
      <c r="M44" s="17" t="s">
        <v>26</v>
      </c>
      <c r="N44" s="17" t="s">
        <v>84</v>
      </c>
      <c r="O44" s="17" t="s">
        <v>82</v>
      </c>
      <c r="P44" s="17" t="s">
        <v>11</v>
      </c>
      <c r="Q44" s="17" t="s">
        <v>27</v>
      </c>
    </row>
    <row r="45">
      <c r="A45" s="22" t="s">
        <v>73</v>
      </c>
      <c r="B45" s="6">
        <v>125.0</v>
      </c>
      <c r="C45" s="6">
        <v>0.219</v>
      </c>
      <c r="D45" s="6">
        <v>-0.198</v>
      </c>
      <c r="E45" s="6">
        <v>0.637</v>
      </c>
      <c r="F45" s="6">
        <v>1.031</v>
      </c>
      <c r="G45" s="101">
        <v>0.21241513094083417</v>
      </c>
      <c r="H45" s="6">
        <v>0.303</v>
      </c>
      <c r="I45" s="6">
        <v>0.545</v>
      </c>
      <c r="J45" s="3"/>
      <c r="K45" s="6">
        <v>0.528</v>
      </c>
      <c r="L45" s="6">
        <v>0.035</v>
      </c>
      <c r="M45" s="6">
        <v>1.022</v>
      </c>
      <c r="N45" s="6">
        <v>2.12</v>
      </c>
      <c r="O45" s="6">
        <v>0.249</v>
      </c>
      <c r="P45" s="104">
        <v>0.036</v>
      </c>
      <c r="Q45" s="6">
        <v>0.162</v>
      </c>
    </row>
    <row r="46">
      <c r="A46" s="22" t="s">
        <v>74</v>
      </c>
      <c r="B46" s="6">
        <v>125.0</v>
      </c>
      <c r="C46" s="6">
        <v>0.277</v>
      </c>
      <c r="D46" s="6">
        <v>-0.136</v>
      </c>
      <c r="E46" s="6">
        <v>0.69</v>
      </c>
      <c r="F46" s="6">
        <v>1.315</v>
      </c>
      <c r="G46" s="101">
        <v>0.21064638783269965</v>
      </c>
      <c r="H46" s="6">
        <v>0.188</v>
      </c>
      <c r="I46" s="6">
        <v>0.453</v>
      </c>
      <c r="J46" s="3"/>
      <c r="K46" s="6">
        <v>0.581</v>
      </c>
      <c r="L46" s="6">
        <v>-0.083</v>
      </c>
      <c r="M46" s="6">
        <v>1.244</v>
      </c>
      <c r="N46" s="6">
        <v>1.734</v>
      </c>
      <c r="O46" s="6">
        <v>0.335</v>
      </c>
      <c r="P46" s="6">
        <v>0.086</v>
      </c>
      <c r="Q46" s="6">
        <v>0.257</v>
      </c>
    </row>
    <row r="47">
      <c r="A47" s="22" t="s">
        <v>69</v>
      </c>
      <c r="B47" s="6">
        <v>125.0</v>
      </c>
      <c r="C47" s="6">
        <v>0.276</v>
      </c>
      <c r="D47" s="6">
        <v>-0.147</v>
      </c>
      <c r="E47" s="6">
        <v>0.699</v>
      </c>
      <c r="F47" s="6">
        <v>1.278</v>
      </c>
      <c r="G47" s="101">
        <v>0.215962441314554</v>
      </c>
      <c r="H47" s="6">
        <v>0.201</v>
      </c>
      <c r="I47" s="6">
        <v>0.453</v>
      </c>
      <c r="J47" s="3"/>
      <c r="K47" s="6">
        <v>0.15</v>
      </c>
      <c r="L47" s="6">
        <v>-0.712</v>
      </c>
      <c r="M47" s="6">
        <v>1.011</v>
      </c>
      <c r="N47" s="6">
        <v>0.344</v>
      </c>
      <c r="O47" s="6">
        <v>0.435</v>
      </c>
      <c r="P47" s="6">
        <v>0.731</v>
      </c>
      <c r="Q47" s="6">
        <v>0.884</v>
      </c>
    </row>
    <row r="48">
      <c r="A48" s="22" t="s">
        <v>72</v>
      </c>
      <c r="B48" s="6">
        <v>125.0</v>
      </c>
      <c r="C48" s="6">
        <v>0.384</v>
      </c>
      <c r="D48" s="6">
        <v>-0.033</v>
      </c>
      <c r="E48" s="6">
        <v>0.801</v>
      </c>
      <c r="F48" s="6">
        <v>1.806</v>
      </c>
      <c r="G48" s="101">
        <v>0.21262458471760798</v>
      </c>
      <c r="H48" s="6">
        <v>0.071</v>
      </c>
      <c r="I48" s="6">
        <v>0.319</v>
      </c>
      <c r="J48" s="3"/>
      <c r="K48" s="6">
        <v>0.697</v>
      </c>
      <c r="L48" s="6">
        <v>-0.842</v>
      </c>
      <c r="M48" s="6">
        <v>2.236</v>
      </c>
      <c r="N48" s="6">
        <v>0.897</v>
      </c>
      <c r="O48" s="6">
        <v>0.777</v>
      </c>
      <c r="P48" s="6">
        <v>0.371</v>
      </c>
      <c r="Q48" s="6">
        <v>0.836</v>
      </c>
    </row>
    <row r="49">
      <c r="A49" s="22" t="s">
        <v>76</v>
      </c>
      <c r="B49" s="6">
        <v>125.0</v>
      </c>
      <c r="C49" s="6">
        <v>0.092</v>
      </c>
      <c r="D49" s="6">
        <v>-0.298</v>
      </c>
      <c r="E49" s="6">
        <v>0.481</v>
      </c>
      <c r="F49" s="6">
        <v>0.461</v>
      </c>
      <c r="G49" s="101">
        <v>0.19956616052060736</v>
      </c>
      <c r="H49" s="6">
        <v>0.645</v>
      </c>
      <c r="I49" s="6">
        <v>0.963</v>
      </c>
      <c r="J49" s="3"/>
      <c r="K49" s="6">
        <v>0.088</v>
      </c>
      <c r="L49" s="6">
        <v>-0.914</v>
      </c>
      <c r="M49" s="6">
        <v>1.089</v>
      </c>
      <c r="N49" s="6">
        <v>0.174</v>
      </c>
      <c r="O49" s="6">
        <v>0.506</v>
      </c>
      <c r="P49" s="6">
        <v>0.863</v>
      </c>
      <c r="Q49" s="6">
        <v>0.884</v>
      </c>
    </row>
    <row r="50">
      <c r="A50" s="22" t="s">
        <v>77</v>
      </c>
      <c r="B50" s="6">
        <v>125.0</v>
      </c>
      <c r="C50" s="6">
        <v>0.403</v>
      </c>
      <c r="D50" s="6">
        <v>-0.01</v>
      </c>
      <c r="E50" s="6">
        <v>0.815</v>
      </c>
      <c r="F50" s="6">
        <v>1.914</v>
      </c>
      <c r="G50" s="101">
        <v>0.2105538140020899</v>
      </c>
      <c r="H50" s="6">
        <v>0.056</v>
      </c>
      <c r="I50" s="6">
        <v>0.319</v>
      </c>
      <c r="J50" s="3"/>
      <c r="K50" s="6">
        <v>0.902</v>
      </c>
      <c r="L50" s="6">
        <v>0.125</v>
      </c>
      <c r="M50" s="6">
        <v>1.679</v>
      </c>
      <c r="N50" s="6">
        <v>2.3</v>
      </c>
      <c r="O50" s="6">
        <v>0.392</v>
      </c>
      <c r="P50" s="104">
        <v>0.023</v>
      </c>
      <c r="Q50" s="6">
        <v>0.162</v>
      </c>
    </row>
    <row r="51">
      <c r="A51" s="22" t="s">
        <v>75</v>
      </c>
      <c r="B51" s="6">
        <v>125.0</v>
      </c>
      <c r="C51" s="6">
        <v>0.0</v>
      </c>
      <c r="D51" s="6">
        <v>-0.421</v>
      </c>
      <c r="E51" s="6">
        <v>0.422</v>
      </c>
      <c r="F51" s="6">
        <v>0.001</v>
      </c>
      <c r="G51" s="101">
        <v>0.0</v>
      </c>
      <c r="H51" s="6">
        <v>0.999</v>
      </c>
      <c r="I51" s="6">
        <v>0.999</v>
      </c>
      <c r="J51" s="3"/>
      <c r="K51" s="6">
        <v>0.075</v>
      </c>
      <c r="L51" s="6">
        <v>-0.937</v>
      </c>
      <c r="M51" s="6">
        <v>1.086</v>
      </c>
      <c r="N51" s="6">
        <v>0.146</v>
      </c>
      <c r="O51" s="6">
        <v>0.511</v>
      </c>
      <c r="P51" s="6">
        <v>0.884</v>
      </c>
      <c r="Q51" s="6">
        <v>0.884</v>
      </c>
    </row>
    <row r="52">
      <c r="A52" s="22" t="s">
        <v>71</v>
      </c>
      <c r="B52" s="6">
        <v>125.0</v>
      </c>
      <c r="C52" s="6">
        <v>-0.018</v>
      </c>
      <c r="D52" s="6">
        <v>-0.44</v>
      </c>
      <c r="E52" s="6">
        <v>0.404</v>
      </c>
      <c r="F52" s="6">
        <v>-0.083</v>
      </c>
      <c r="G52" s="101">
        <v>0.21686746987951805</v>
      </c>
      <c r="H52" s="6">
        <v>0.934</v>
      </c>
      <c r="I52" s="6">
        <v>0.999</v>
      </c>
      <c r="J52" s="3"/>
      <c r="K52" s="6">
        <v>0.143</v>
      </c>
      <c r="L52" s="6">
        <v>-0.268</v>
      </c>
      <c r="M52" s="6">
        <v>0.554</v>
      </c>
      <c r="N52" s="6">
        <v>0.689</v>
      </c>
      <c r="O52" s="6">
        <v>0.208</v>
      </c>
      <c r="P52" s="6">
        <v>0.492</v>
      </c>
      <c r="Q52" s="6">
        <v>0.884</v>
      </c>
    </row>
    <row r="53">
      <c r="A53" s="125" t="s">
        <v>70</v>
      </c>
      <c r="B53" s="20">
        <v>125.0</v>
      </c>
      <c r="C53" s="20">
        <v>-0.069</v>
      </c>
      <c r="D53" s="20">
        <v>-0.494</v>
      </c>
      <c r="E53" s="20">
        <v>0.355</v>
      </c>
      <c r="F53" s="20">
        <v>-0.32</v>
      </c>
      <c r="G53" s="110">
        <v>0.215625</v>
      </c>
      <c r="H53" s="20">
        <v>0.749</v>
      </c>
      <c r="I53" s="20">
        <v>0.963</v>
      </c>
      <c r="J53" s="3"/>
      <c r="K53" s="20">
        <v>-0.095</v>
      </c>
      <c r="L53" s="20">
        <v>-0.466</v>
      </c>
      <c r="M53" s="20">
        <v>0.276</v>
      </c>
      <c r="N53" s="20">
        <v>-0.505</v>
      </c>
      <c r="O53" s="20">
        <v>0.187</v>
      </c>
      <c r="P53" s="20">
        <v>0.614</v>
      </c>
      <c r="Q53" s="20">
        <v>0.884</v>
      </c>
    </row>
  </sheetData>
  <mergeCells count="14">
    <mergeCell ref="A29:Q29"/>
    <mergeCell ref="A30:I30"/>
    <mergeCell ref="K30:Q30"/>
    <mergeCell ref="A31:I31"/>
    <mergeCell ref="K31:Q31"/>
    <mergeCell ref="A43:I43"/>
    <mergeCell ref="K43:Q43"/>
    <mergeCell ref="A2:Q2"/>
    <mergeCell ref="A3:I3"/>
    <mergeCell ref="K3:Q3"/>
    <mergeCell ref="A4:I4"/>
    <mergeCell ref="K4:Q4"/>
    <mergeCell ref="A16:I16"/>
    <mergeCell ref="K16:R16"/>
  </mergeCells>
  <drawing r:id="rId1"/>
</worksheet>
</file>