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svandeschootbrugge/Desktop/Hollaar_Files ready for co-authors/"/>
    </mc:Choice>
  </mc:AlternateContent>
  <xr:revisionPtr revIDLastSave="0" documentId="13_ncr:1_{D8341909-5939-0D4D-9E0E-2449AFEF4264}" xr6:coauthVersionLast="47" xr6:coauthVersionMax="47" xr10:uidLastSave="{00000000-0000-0000-0000-000000000000}"/>
  <bookViews>
    <workbookView xWindow="0" yWindow="620" windowWidth="25600" windowHeight="14380" activeTab="1" xr2:uid="{2910D4A5-409B-B24E-B400-467804DB6D0D}"/>
  </bookViews>
  <sheets>
    <sheet name="PAH Quantification " sheetId="1" r:id="rId1"/>
    <sheet name="PCA PAH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L67" i="1"/>
  <c r="K67" i="1"/>
  <c r="J67" i="1"/>
  <c r="I67" i="1"/>
  <c r="H67" i="1"/>
  <c r="G67" i="1"/>
  <c r="F67" i="1"/>
  <c r="E67" i="1"/>
  <c r="D67" i="1"/>
  <c r="C67" i="1"/>
  <c r="M66" i="1"/>
  <c r="L66" i="1"/>
  <c r="K66" i="1"/>
  <c r="J66" i="1"/>
  <c r="I66" i="1"/>
  <c r="H66" i="1"/>
  <c r="G66" i="1"/>
  <c r="F66" i="1"/>
  <c r="E66" i="1"/>
  <c r="D66" i="1"/>
  <c r="C66" i="1"/>
  <c r="M65" i="1"/>
  <c r="L65" i="1"/>
  <c r="K65" i="1"/>
  <c r="J65" i="1"/>
  <c r="I65" i="1"/>
  <c r="H65" i="1"/>
  <c r="G65" i="1"/>
  <c r="F65" i="1"/>
  <c r="E65" i="1"/>
  <c r="D65" i="1"/>
  <c r="C65" i="1"/>
  <c r="M64" i="1"/>
  <c r="L64" i="1"/>
  <c r="K64" i="1"/>
  <c r="J64" i="1"/>
  <c r="I64" i="1"/>
  <c r="H64" i="1"/>
  <c r="G64" i="1"/>
  <c r="F64" i="1"/>
  <c r="E64" i="1"/>
  <c r="D64" i="1"/>
  <c r="C64" i="1"/>
  <c r="M63" i="1"/>
  <c r="L63" i="1"/>
  <c r="K63" i="1"/>
  <c r="J63" i="1"/>
  <c r="I63" i="1"/>
  <c r="H63" i="1"/>
  <c r="G63" i="1"/>
  <c r="F63" i="1"/>
  <c r="E63" i="1"/>
  <c r="D63" i="1"/>
  <c r="C63" i="1"/>
  <c r="M62" i="1"/>
  <c r="L62" i="1"/>
  <c r="K62" i="1"/>
  <c r="J62" i="1"/>
  <c r="I62" i="1"/>
  <c r="H62" i="1"/>
  <c r="G62" i="1"/>
  <c r="F62" i="1"/>
  <c r="E62" i="1"/>
  <c r="D62" i="1"/>
  <c r="C62" i="1"/>
  <c r="M61" i="1"/>
  <c r="L61" i="1"/>
  <c r="K61" i="1"/>
  <c r="J61" i="1"/>
  <c r="I61" i="1"/>
  <c r="H61" i="1"/>
  <c r="G61" i="1"/>
  <c r="F61" i="1"/>
  <c r="E61" i="1"/>
  <c r="D61" i="1"/>
  <c r="C61" i="1"/>
  <c r="M60" i="1"/>
  <c r="L60" i="1"/>
  <c r="K60" i="1"/>
  <c r="J60" i="1"/>
  <c r="I60" i="1"/>
  <c r="H60" i="1"/>
  <c r="G60" i="1"/>
  <c r="F60" i="1"/>
  <c r="E60" i="1"/>
  <c r="D60" i="1"/>
  <c r="C60" i="1"/>
  <c r="M59" i="1"/>
  <c r="L59" i="1"/>
  <c r="K59" i="1"/>
  <c r="J59" i="1"/>
  <c r="I59" i="1"/>
  <c r="H59" i="1"/>
  <c r="G59" i="1"/>
  <c r="F59" i="1"/>
  <c r="E59" i="1"/>
  <c r="D59" i="1"/>
  <c r="C59" i="1"/>
  <c r="M58" i="1"/>
  <c r="L58" i="1"/>
  <c r="K58" i="1"/>
  <c r="J58" i="1"/>
  <c r="I58" i="1"/>
  <c r="H58" i="1"/>
  <c r="G58" i="1"/>
  <c r="F58" i="1"/>
  <c r="E58" i="1"/>
  <c r="D58" i="1"/>
  <c r="C58" i="1"/>
  <c r="M57" i="1"/>
  <c r="L57" i="1"/>
  <c r="K57" i="1"/>
  <c r="J57" i="1"/>
  <c r="I57" i="1"/>
  <c r="H57" i="1"/>
  <c r="G57" i="1"/>
  <c r="F57" i="1"/>
  <c r="E57" i="1"/>
  <c r="D57" i="1"/>
  <c r="C57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K55" i="1"/>
  <c r="J55" i="1"/>
  <c r="I55" i="1"/>
  <c r="H55" i="1"/>
  <c r="G55" i="1"/>
  <c r="F55" i="1"/>
  <c r="E55" i="1"/>
  <c r="D55" i="1"/>
  <c r="C55" i="1"/>
  <c r="M54" i="1"/>
  <c r="L54" i="1"/>
  <c r="K54" i="1"/>
  <c r="J54" i="1"/>
  <c r="I54" i="1"/>
  <c r="H54" i="1"/>
  <c r="G54" i="1"/>
  <c r="F54" i="1"/>
  <c r="E54" i="1"/>
  <c r="D54" i="1"/>
  <c r="C54" i="1"/>
  <c r="M53" i="1"/>
  <c r="L53" i="1"/>
  <c r="K53" i="1"/>
  <c r="J53" i="1"/>
  <c r="I53" i="1"/>
  <c r="H53" i="1"/>
  <c r="G53" i="1"/>
  <c r="F53" i="1"/>
  <c r="E53" i="1"/>
  <c r="D53" i="1"/>
  <c r="C53" i="1"/>
  <c r="M52" i="1"/>
  <c r="L52" i="1"/>
  <c r="K52" i="1"/>
  <c r="J52" i="1"/>
  <c r="I52" i="1"/>
  <c r="H52" i="1"/>
  <c r="G52" i="1"/>
  <c r="F52" i="1"/>
  <c r="E52" i="1"/>
  <c r="D52" i="1"/>
  <c r="C52" i="1"/>
  <c r="M51" i="1"/>
  <c r="L51" i="1"/>
  <c r="K51" i="1"/>
  <c r="J51" i="1"/>
  <c r="I51" i="1"/>
  <c r="H51" i="1"/>
  <c r="G51" i="1"/>
  <c r="F51" i="1"/>
  <c r="E51" i="1"/>
  <c r="D51" i="1"/>
  <c r="C51" i="1"/>
  <c r="M50" i="1"/>
  <c r="L50" i="1"/>
  <c r="K50" i="1"/>
  <c r="J50" i="1"/>
  <c r="I50" i="1"/>
  <c r="H50" i="1"/>
  <c r="G50" i="1"/>
  <c r="F50" i="1"/>
  <c r="E50" i="1"/>
  <c r="D50" i="1"/>
  <c r="C50" i="1"/>
  <c r="M49" i="1"/>
  <c r="L49" i="1"/>
  <c r="K49" i="1"/>
  <c r="J49" i="1"/>
  <c r="I49" i="1"/>
  <c r="H49" i="1"/>
  <c r="G49" i="1"/>
  <c r="F49" i="1"/>
  <c r="E49" i="1"/>
  <c r="D49" i="1"/>
  <c r="C49" i="1"/>
  <c r="M48" i="1"/>
  <c r="L48" i="1"/>
  <c r="K48" i="1"/>
  <c r="J48" i="1"/>
  <c r="I48" i="1"/>
  <c r="H48" i="1"/>
  <c r="G48" i="1"/>
  <c r="F48" i="1"/>
  <c r="E48" i="1"/>
  <c r="D48" i="1"/>
  <c r="C48" i="1"/>
  <c r="M47" i="1"/>
  <c r="L47" i="1"/>
  <c r="K47" i="1"/>
  <c r="J47" i="1"/>
  <c r="I47" i="1"/>
  <c r="H47" i="1"/>
  <c r="G47" i="1"/>
  <c r="F47" i="1"/>
  <c r="E47" i="1"/>
  <c r="D47" i="1"/>
  <c r="C47" i="1"/>
  <c r="M46" i="1"/>
  <c r="L46" i="1"/>
  <c r="K46" i="1"/>
  <c r="J46" i="1"/>
  <c r="I46" i="1"/>
  <c r="H46" i="1"/>
  <c r="G46" i="1"/>
  <c r="F46" i="1"/>
  <c r="E46" i="1"/>
  <c r="D46" i="1"/>
  <c r="C46" i="1"/>
  <c r="M45" i="1"/>
  <c r="L45" i="1"/>
  <c r="K45" i="1"/>
  <c r="J45" i="1"/>
  <c r="I45" i="1"/>
  <c r="H45" i="1"/>
  <c r="G45" i="1"/>
  <c r="F45" i="1"/>
  <c r="E45" i="1"/>
  <c r="D45" i="1"/>
  <c r="C45" i="1"/>
  <c r="M44" i="1"/>
  <c r="L44" i="1"/>
  <c r="K44" i="1"/>
  <c r="J44" i="1"/>
  <c r="I44" i="1"/>
  <c r="H44" i="1"/>
  <c r="G44" i="1"/>
  <c r="F44" i="1"/>
  <c r="E44" i="1"/>
  <c r="D44" i="1"/>
  <c r="C44" i="1"/>
  <c r="M43" i="1"/>
  <c r="L43" i="1"/>
  <c r="K43" i="1"/>
  <c r="J43" i="1"/>
  <c r="I43" i="1"/>
  <c r="H43" i="1"/>
  <c r="G43" i="1"/>
  <c r="F43" i="1"/>
  <c r="E43" i="1"/>
  <c r="D43" i="1"/>
  <c r="C43" i="1"/>
  <c r="M42" i="1"/>
  <c r="L42" i="1"/>
  <c r="K42" i="1"/>
  <c r="J42" i="1"/>
  <c r="I42" i="1"/>
  <c r="H42" i="1"/>
  <c r="G42" i="1"/>
  <c r="F42" i="1"/>
  <c r="E42" i="1"/>
  <c r="D42" i="1"/>
  <c r="C42" i="1"/>
  <c r="M41" i="1"/>
  <c r="L41" i="1"/>
  <c r="K41" i="1"/>
  <c r="J41" i="1"/>
  <c r="I41" i="1"/>
  <c r="H41" i="1"/>
  <c r="G41" i="1"/>
  <c r="F41" i="1"/>
  <c r="E41" i="1"/>
  <c r="D41" i="1"/>
  <c r="C41" i="1"/>
  <c r="M40" i="1"/>
  <c r="L40" i="1"/>
  <c r="K40" i="1"/>
  <c r="J40" i="1"/>
  <c r="I40" i="1"/>
  <c r="H40" i="1"/>
  <c r="G40" i="1"/>
  <c r="F40" i="1"/>
  <c r="E40" i="1"/>
  <c r="D40" i="1"/>
  <c r="C40" i="1"/>
  <c r="M39" i="1"/>
  <c r="L39" i="1"/>
  <c r="K39" i="1"/>
  <c r="J39" i="1"/>
  <c r="I39" i="1"/>
  <c r="H39" i="1"/>
  <c r="G39" i="1"/>
  <c r="F39" i="1"/>
  <c r="E39" i="1"/>
  <c r="D39" i="1"/>
  <c r="C39" i="1"/>
  <c r="M38" i="1"/>
  <c r="L38" i="1"/>
  <c r="K38" i="1"/>
  <c r="J38" i="1"/>
  <c r="I38" i="1"/>
  <c r="H38" i="1"/>
  <c r="G38" i="1"/>
  <c r="F38" i="1"/>
  <c r="E38" i="1"/>
  <c r="D38" i="1"/>
  <c r="C38" i="1"/>
</calcChain>
</file>

<file path=xl/sharedStrings.xml><?xml version="1.0" encoding="utf-8"?>
<sst xmlns="http://schemas.openxmlformats.org/spreadsheetml/2006/main" count="96" uniqueCount="23">
  <si>
    <t>Depth</t>
  </si>
  <si>
    <t>B[a]a</t>
  </si>
  <si>
    <t>Chry</t>
  </si>
  <si>
    <t>3.4-di</t>
  </si>
  <si>
    <t>B[k]f</t>
  </si>
  <si>
    <t>B[e]f</t>
  </si>
  <si>
    <t>B[e]p</t>
  </si>
  <si>
    <t>B[a]p</t>
  </si>
  <si>
    <t>Pery</t>
  </si>
  <si>
    <t>IndenoP</t>
  </si>
  <si>
    <t>B[ghi]p</t>
  </si>
  <si>
    <t>Cor</t>
  </si>
  <si>
    <t>PC 1 scores</t>
  </si>
  <si>
    <t>PC 2 scores</t>
  </si>
  <si>
    <t>PC 3 scores</t>
  </si>
  <si>
    <t>(m)</t>
  </si>
  <si>
    <t>Supplementary Data 2 - PAH quantification for Schandelah-1 core</t>
  </si>
  <si>
    <r>
      <t>(</t>
    </r>
    <r>
      <rPr>
        <sz val="12"/>
        <color theme="1"/>
        <rFont val="Symbol"/>
        <charset val="2"/>
      </rPr>
      <t>m</t>
    </r>
    <r>
      <rPr>
        <sz val="12"/>
        <color theme="1"/>
        <rFont val="Aptos Narrow"/>
        <family val="2"/>
        <scheme val="minor"/>
      </rPr>
      <t>g/ g TOC)</t>
    </r>
  </si>
  <si>
    <t>Supplementary Data 2A - PCA analysis of PAH data</t>
  </si>
  <si>
    <t>Sample ID</t>
  </si>
  <si>
    <t>SCH-</t>
  </si>
  <si>
    <t xml:space="preserve">(heavy pyro PAHs) / (light pyro PAHs) </t>
  </si>
  <si>
    <t>Coronene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</si>
</sst>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7942"/>
      <color rgb="FFAA4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4095278/Documents/UU%20files/PhD/Projects/PAHs%20chapter/Data/data%20Schandelah/PAH%20data.xlsx" TargetMode="External"/><Relationship Id="rId1" Type="http://schemas.openxmlformats.org/officeDocument/2006/relationships/externalLinkPath" Target="/Users/4095278/Documents/UU%20files/PhD/Projects/PAHs%20chapter/Data/data%20Schandelah/PAH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 data (area's)"/>
      <sheetName val="Organic molecules"/>
      <sheetName val="Quantification"/>
      <sheetName val="Abs. abundances"/>
      <sheetName val="Rel. abundances"/>
    </sheetNames>
    <sheetDataSet>
      <sheetData sheetId="0"/>
      <sheetData sheetId="1"/>
      <sheetData sheetId="2"/>
      <sheetData sheetId="3">
        <row r="45">
          <cell r="B45">
            <v>0.1093391353996786</v>
          </cell>
          <cell r="C45">
            <v>2.326935740420629</v>
          </cell>
          <cell r="D45">
            <v>0.10949776052091942</v>
          </cell>
          <cell r="E45">
            <v>2.0671580875983149</v>
          </cell>
          <cell r="F45">
            <v>0.69525390639851536</v>
          </cell>
          <cell r="G45">
            <v>0.27039199477656273</v>
          </cell>
          <cell r="H45">
            <v>1.3388734013804457</v>
          </cell>
          <cell r="I45">
            <v>1.3723355641514663</v>
          </cell>
          <cell r="J45">
            <v>0.80934986098272055</v>
          </cell>
          <cell r="K45">
            <v>4.6765935622326564</v>
          </cell>
          <cell r="L45">
            <v>2.8377047619106741</v>
          </cell>
          <cell r="O45">
            <v>16.613433775772581</v>
          </cell>
        </row>
        <row r="46">
          <cell r="B46">
            <v>0.40368250903730629</v>
          </cell>
          <cell r="C46">
            <v>3.3139008760772626</v>
          </cell>
          <cell r="D46">
            <v>0.22494784845581592</v>
          </cell>
          <cell r="E46">
            <v>2.0568631439034393</v>
          </cell>
          <cell r="F46">
            <v>1.8153866944768904</v>
          </cell>
          <cell r="G46">
            <v>1.1541032913898162</v>
          </cell>
          <cell r="H46">
            <v>2.1503765608626435</v>
          </cell>
          <cell r="I46">
            <v>2.4064444480770146</v>
          </cell>
          <cell r="J46">
            <v>1.2428504507335147</v>
          </cell>
          <cell r="K46">
            <v>10.816561756341187</v>
          </cell>
          <cell r="L46">
            <v>4.7068326959961242</v>
          </cell>
          <cell r="O46">
            <v>30.291950275351009</v>
          </cell>
        </row>
        <row r="47">
          <cell r="B47">
            <v>0.18701170557734664</v>
          </cell>
          <cell r="C47">
            <v>2.569755385378802</v>
          </cell>
          <cell r="D47">
            <v>0.1058113170701668</v>
          </cell>
          <cell r="E47">
            <v>1.523186074090827</v>
          </cell>
          <cell r="F47">
            <v>1.6561312282763456</v>
          </cell>
          <cell r="G47">
            <v>0.30207171554697987</v>
          </cell>
          <cell r="H47">
            <v>1.097763946848213</v>
          </cell>
          <cell r="I47">
            <v>2.8282573871099719</v>
          </cell>
          <cell r="J47">
            <v>0.81705561755414213</v>
          </cell>
          <cell r="K47">
            <v>9.8401330571343575</v>
          </cell>
          <cell r="L47">
            <v>4.1927397951951804</v>
          </cell>
          <cell r="O47">
            <v>25.119917229782331</v>
          </cell>
        </row>
        <row r="48">
          <cell r="B48">
            <v>0.447208628757786</v>
          </cell>
          <cell r="C48">
            <v>1.5472351462846659</v>
          </cell>
          <cell r="D48">
            <v>1.5494178348198173</v>
          </cell>
          <cell r="E48">
            <v>1.9277181781196973</v>
          </cell>
          <cell r="F48">
            <v>7.5229998178234947E-2</v>
          </cell>
          <cell r="G48">
            <v>0.95529001555147475</v>
          </cell>
          <cell r="H48">
            <v>0.91302669828564476</v>
          </cell>
          <cell r="I48">
            <v>0.41610127511606587</v>
          </cell>
          <cell r="J48">
            <v>0.4626491291360828</v>
          </cell>
          <cell r="K48">
            <v>6.6496010424982739</v>
          </cell>
          <cell r="L48">
            <v>3.0045111887946274</v>
          </cell>
          <cell r="O48">
            <v>17.947989135542372</v>
          </cell>
        </row>
        <row r="49">
          <cell r="B49">
            <v>1.1844661921903448</v>
          </cell>
          <cell r="C49">
            <v>3.108972093940912</v>
          </cell>
          <cell r="D49">
            <v>1.5542313543567885</v>
          </cell>
          <cell r="E49">
            <v>4.6124347206399747</v>
          </cell>
          <cell r="F49">
            <v>0.4513880807370344</v>
          </cell>
          <cell r="G49">
            <v>2.3780528055939265</v>
          </cell>
          <cell r="H49">
            <v>2.3282058226332834</v>
          </cell>
          <cell r="I49">
            <v>1.3754128831227934</v>
          </cell>
          <cell r="J49">
            <v>1.063693380433147</v>
          </cell>
          <cell r="K49">
            <v>15.516868538640527</v>
          </cell>
          <cell r="L49">
            <v>5.1357431441888375</v>
          </cell>
          <cell r="O49">
            <v>38.70946901647757</v>
          </cell>
        </row>
        <row r="50">
          <cell r="B50">
            <v>0.50862666591049677</v>
          </cell>
          <cell r="C50">
            <v>1.1443711777623706</v>
          </cell>
          <cell r="D50">
            <v>0.20306051997491462</v>
          </cell>
          <cell r="E50">
            <v>1.9951329347532891</v>
          </cell>
          <cell r="F50">
            <v>0.15761137716353357</v>
          </cell>
          <cell r="G50">
            <v>0.94723078956515028</v>
          </cell>
          <cell r="H50">
            <v>1.193857656343458</v>
          </cell>
          <cell r="I50">
            <v>0.57803778472044698</v>
          </cell>
          <cell r="J50">
            <v>0.47914246863076676</v>
          </cell>
          <cell r="K50">
            <v>7.2658747821048371</v>
          </cell>
          <cell r="L50">
            <v>3.8598482779841907</v>
          </cell>
          <cell r="O50">
            <v>18.332794434913456</v>
          </cell>
        </row>
        <row r="51">
          <cell r="B51">
            <v>3.7426362638313747E-2</v>
          </cell>
          <cell r="C51">
            <v>0.14077828325297201</v>
          </cell>
          <cell r="D51">
            <v>3.9923066338555496E-2</v>
          </cell>
          <cell r="E51">
            <v>0.32818105653603985</v>
          </cell>
          <cell r="F51">
            <v>3.6216719372692746E-2</v>
          </cell>
          <cell r="G51">
            <v>0.19806214973972008</v>
          </cell>
          <cell r="H51">
            <v>0.2357981810540328</v>
          </cell>
          <cell r="I51">
            <v>0.15465531079617617</v>
          </cell>
          <cell r="J51">
            <v>0.32122802704525033</v>
          </cell>
          <cell r="K51">
            <v>2.5587632383411645</v>
          </cell>
          <cell r="L51">
            <v>0.79732426210142593</v>
          </cell>
          <cell r="O51">
            <v>4.8483566572163435</v>
          </cell>
        </row>
        <row r="52">
          <cell r="B52">
            <v>4.0170356913176587E-2</v>
          </cell>
          <cell r="C52">
            <v>0.19734196582262464</v>
          </cell>
          <cell r="D52">
            <v>3.8660522167011858E-2</v>
          </cell>
          <cell r="E52">
            <v>0.5346084137876389</v>
          </cell>
          <cell r="F52">
            <v>0.10956148658038735</v>
          </cell>
          <cell r="G52">
            <v>0.28269795680580323</v>
          </cell>
          <cell r="H52">
            <v>0.40470135696110732</v>
          </cell>
          <cell r="I52">
            <v>0.28493863909576356</v>
          </cell>
          <cell r="J52">
            <v>0.48270948551295101</v>
          </cell>
          <cell r="K52">
            <v>3.5982031563989687</v>
          </cell>
          <cell r="L52">
            <v>0.96340148169841799</v>
          </cell>
          <cell r="O52">
            <v>6.9369948217438511</v>
          </cell>
        </row>
        <row r="53">
          <cell r="B53">
            <v>3.0772873291450779E-2</v>
          </cell>
          <cell r="C53">
            <v>0.2073494742977586</v>
          </cell>
          <cell r="D53">
            <v>3.7872566321219728E-2</v>
          </cell>
          <cell r="E53">
            <v>0.58583772739271844</v>
          </cell>
          <cell r="F53">
            <v>6.4892098711582469E-2</v>
          </cell>
          <cell r="G53">
            <v>0.27102060669211964</v>
          </cell>
          <cell r="H53">
            <v>0.23465163778007067</v>
          </cell>
          <cell r="I53">
            <v>0.24479244135921516</v>
          </cell>
          <cell r="J53">
            <v>0.21753549885161491</v>
          </cell>
          <cell r="K53">
            <v>2.1107907418712286</v>
          </cell>
          <cell r="L53">
            <v>0.48169382263120319</v>
          </cell>
          <cell r="O53">
            <v>4.4872094892001817</v>
          </cell>
        </row>
        <row r="54">
          <cell r="B54">
            <v>6.80235304391303E-2</v>
          </cell>
          <cell r="C54">
            <v>0.39545536632477229</v>
          </cell>
          <cell r="D54">
            <v>0.43231020220378275</v>
          </cell>
          <cell r="E54">
            <v>0.92942723683159434</v>
          </cell>
          <cell r="F54">
            <v>0.11562599072068439</v>
          </cell>
          <cell r="G54">
            <v>0.39370398809513457</v>
          </cell>
          <cell r="H54">
            <v>0.41214016292578798</v>
          </cell>
          <cell r="I54">
            <v>0.50226608662294658</v>
          </cell>
          <cell r="J54">
            <v>0.37036979214892751</v>
          </cell>
          <cell r="K54">
            <v>4.2690369760889091</v>
          </cell>
          <cell r="L54">
            <v>1.2656334776477212</v>
          </cell>
          <cell r="O54">
            <v>9.1539928100493917</v>
          </cell>
        </row>
        <row r="55">
          <cell r="B55">
            <v>0.84922439099476688</v>
          </cell>
          <cell r="C55">
            <v>2.5262914067644324</v>
          </cell>
          <cell r="D55">
            <v>2.0759551326272074</v>
          </cell>
          <cell r="E55">
            <v>3.6032398528977958</v>
          </cell>
          <cell r="F55">
            <v>0.35362363232782085</v>
          </cell>
          <cell r="G55">
            <v>0.95354982103412389</v>
          </cell>
          <cell r="H55">
            <v>1.3111584869119204</v>
          </cell>
          <cell r="I55">
            <v>0.6904551577657454</v>
          </cell>
          <cell r="J55">
            <v>1.1330961947030176</v>
          </cell>
          <cell r="K55">
            <v>11.732405981957701</v>
          </cell>
          <cell r="L55">
            <v>8.8677440023153551</v>
          </cell>
          <cell r="O55">
            <v>34.096744060299883</v>
          </cell>
        </row>
        <row r="56">
          <cell r="B56">
            <v>0.35044347947186855</v>
          </cell>
          <cell r="C56">
            <v>1.3935150719681468</v>
          </cell>
          <cell r="D56">
            <v>1.0655975947412442</v>
          </cell>
          <cell r="E56">
            <v>2.2172730110766801</v>
          </cell>
          <cell r="F56">
            <v>0.27241803264902104</v>
          </cell>
          <cell r="G56">
            <v>0.56748595023179804</v>
          </cell>
          <cell r="H56">
            <v>0.77521657221768558</v>
          </cell>
          <cell r="I56">
            <v>0.41135246812690973</v>
          </cell>
          <cell r="J56">
            <v>0.70792762508996399</v>
          </cell>
          <cell r="K56">
            <v>7.2869655786559306</v>
          </cell>
          <cell r="L56">
            <v>6.822756496645324</v>
          </cell>
          <cell r="O56">
            <v>21.870951880874571</v>
          </cell>
        </row>
        <row r="57">
          <cell r="B57">
            <v>0.29594819763670183</v>
          </cell>
          <cell r="C57">
            <v>1.58320948716748</v>
          </cell>
          <cell r="D57">
            <v>1.6572017370440348</v>
          </cell>
          <cell r="E57">
            <v>1.8918260233408202</v>
          </cell>
          <cell r="F57">
            <v>0.22904938526588345</v>
          </cell>
          <cell r="G57">
            <v>0.50396689281959473</v>
          </cell>
          <cell r="H57">
            <v>0.63449862404686008</v>
          </cell>
          <cell r="I57">
            <v>0.34006896288499339</v>
          </cell>
          <cell r="J57">
            <v>0.64727097193108984</v>
          </cell>
          <cell r="K57">
            <v>6.062725672974933</v>
          </cell>
          <cell r="L57">
            <v>5.1284513073000078</v>
          </cell>
          <cell r="O57">
            <v>18.974217262412399</v>
          </cell>
        </row>
        <row r="58">
          <cell r="B58">
            <v>0.55242396238807356</v>
          </cell>
          <cell r="C58">
            <v>1.6099698884725406</v>
          </cell>
          <cell r="D58">
            <v>0.45212729270559016</v>
          </cell>
          <cell r="E58">
            <v>2.341465703050547</v>
          </cell>
          <cell r="F58">
            <v>0.13886263813014921</v>
          </cell>
          <cell r="G58">
            <v>0.75336942581278044</v>
          </cell>
          <cell r="H58">
            <v>0.86269556245572798</v>
          </cell>
          <cell r="I58">
            <v>0.54879373101028239</v>
          </cell>
          <cell r="J58">
            <v>0.63499705439699949</v>
          </cell>
          <cell r="K58">
            <v>7.0916947240928163</v>
          </cell>
          <cell r="L58">
            <v>3.8893024627914237</v>
          </cell>
          <cell r="O58">
            <v>18.875702445306931</v>
          </cell>
        </row>
        <row r="59">
          <cell r="B59">
            <v>0.1374162610069575</v>
          </cell>
          <cell r="C59">
            <v>1.3391089024924474</v>
          </cell>
          <cell r="D59">
            <v>2.7036262109227165</v>
          </cell>
          <cell r="E59">
            <v>1.2481358752898686</v>
          </cell>
          <cell r="F59">
            <v>0.14247971895255818</v>
          </cell>
          <cell r="G59">
            <v>0.45602361353772369</v>
          </cell>
          <cell r="H59">
            <v>0.60446493593266015</v>
          </cell>
          <cell r="I59">
            <v>0.35017261093200441</v>
          </cell>
          <cell r="J59">
            <v>0.4267753101861434</v>
          </cell>
          <cell r="K59">
            <v>4.5893933225189993</v>
          </cell>
          <cell r="L59">
            <v>5.3674346381549638</v>
          </cell>
          <cell r="O59">
            <v>17.365031399927044</v>
          </cell>
        </row>
        <row r="60">
          <cell r="B60">
            <v>9.9427151483835824E-2</v>
          </cell>
          <cell r="C60">
            <v>1.7543569203325982</v>
          </cell>
          <cell r="D60">
            <v>1.6350060236573958</v>
          </cell>
          <cell r="E60">
            <v>1.1023468853887759</v>
          </cell>
          <cell r="F60">
            <v>0.16710767601439622</v>
          </cell>
          <cell r="G60">
            <v>0.39322028971091472</v>
          </cell>
          <cell r="H60">
            <v>0.49697155072804161</v>
          </cell>
          <cell r="I60">
            <v>0.35142968681638753</v>
          </cell>
          <cell r="J60">
            <v>0.39070245378013763</v>
          </cell>
          <cell r="K60">
            <v>4.2923355385558297</v>
          </cell>
          <cell r="L60">
            <v>5.6764063703730683</v>
          </cell>
          <cell r="O60">
            <v>16.359310546841382</v>
          </cell>
        </row>
        <row r="61">
          <cell r="B61">
            <v>1.0431988074559597</v>
          </cell>
          <cell r="C61">
            <v>3.652488172861732</v>
          </cell>
          <cell r="D61">
            <v>0.55647901803668298</v>
          </cell>
          <cell r="E61">
            <v>4.7388981067553164</v>
          </cell>
          <cell r="F61">
            <v>0.28812458694027981</v>
          </cell>
          <cell r="G61">
            <v>1.7975581127394553</v>
          </cell>
          <cell r="H61">
            <v>2.1275739826117874</v>
          </cell>
          <cell r="I61">
            <v>1.2627052804763592</v>
          </cell>
          <cell r="J61">
            <v>1.5213808591985694</v>
          </cell>
          <cell r="K61">
            <v>14.10746352181004</v>
          </cell>
          <cell r="L61">
            <v>8.8985361466329866</v>
          </cell>
          <cell r="O61">
            <v>39.994406595519166</v>
          </cell>
        </row>
        <row r="62">
          <cell r="B62">
            <v>0.50185222475917324</v>
          </cell>
          <cell r="C62">
            <v>1.7333880763501983</v>
          </cell>
          <cell r="D62">
            <v>0.25486518816376369</v>
          </cell>
          <cell r="E62">
            <v>2.1833528729668044</v>
          </cell>
          <cell r="F62">
            <v>0.17888187677182962</v>
          </cell>
          <cell r="G62">
            <v>0.84151866612942328</v>
          </cell>
          <cell r="H62">
            <v>1.1651494072627442</v>
          </cell>
          <cell r="I62">
            <v>0.7616788280965594</v>
          </cell>
          <cell r="J62">
            <v>0.69986433631735034</v>
          </cell>
          <cell r="K62">
            <v>5.7564988883528727</v>
          </cell>
          <cell r="L62">
            <v>3.2402570703408777</v>
          </cell>
          <cell r="O62">
            <v>17.317307435511594</v>
          </cell>
        </row>
        <row r="63">
          <cell r="B63">
            <v>0.6746709098249406</v>
          </cell>
          <cell r="C63">
            <v>2.9744328634770962</v>
          </cell>
          <cell r="D63">
            <v>1.1706596355436714</v>
          </cell>
          <cell r="E63">
            <v>3.3280984876291324</v>
          </cell>
          <cell r="F63">
            <v>0.33732831447992129</v>
          </cell>
          <cell r="G63">
            <v>1.2822931580147585</v>
          </cell>
          <cell r="H63">
            <v>1.6622070122169237</v>
          </cell>
          <cell r="I63">
            <v>1.1110084620293146</v>
          </cell>
          <cell r="J63">
            <v>0.99407673860686852</v>
          </cell>
          <cell r="K63">
            <v>8.5743170900313963</v>
          </cell>
          <cell r="L63">
            <v>5.0747196934403505</v>
          </cell>
          <cell r="O63">
            <v>27.183812365294372</v>
          </cell>
        </row>
        <row r="64">
          <cell r="B64">
            <v>0.16770586667151408</v>
          </cell>
          <cell r="C64">
            <v>1.0666604917546569</v>
          </cell>
          <cell r="D64">
            <v>0.84167885482387328</v>
          </cell>
          <cell r="E64">
            <v>1.7187467662798566</v>
          </cell>
          <cell r="F64">
            <v>0.17137210650338228</v>
          </cell>
          <cell r="G64">
            <v>0.45490285538000719</v>
          </cell>
          <cell r="H64">
            <v>0.59088590525127926</v>
          </cell>
          <cell r="I64">
            <v>0.34544468160775466</v>
          </cell>
          <cell r="J64">
            <v>0.74389605554975113</v>
          </cell>
          <cell r="K64">
            <v>4.1834072502988153</v>
          </cell>
          <cell r="L64">
            <v>2.972631545824346</v>
          </cell>
          <cell r="O64">
            <v>13.257332379945236</v>
          </cell>
        </row>
        <row r="65">
          <cell r="B65">
            <v>0.18544541986119753</v>
          </cell>
          <cell r="C65">
            <v>1.6992791995466667</v>
          </cell>
          <cell r="D65">
            <v>1.1920524383737987</v>
          </cell>
          <cell r="E65">
            <v>2.0470786326881427</v>
          </cell>
          <cell r="F65">
            <v>0.14211927555473036</v>
          </cell>
          <cell r="G65">
            <v>0.65817743782949878</v>
          </cell>
          <cell r="H65">
            <v>0.62337462249347009</v>
          </cell>
          <cell r="I65">
            <v>0.23613728876533824</v>
          </cell>
          <cell r="J65">
            <v>0.64757228809191059</v>
          </cell>
          <cell r="K65">
            <v>3.5168721008533019</v>
          </cell>
          <cell r="L65">
            <v>2.1096266108939878</v>
          </cell>
          <cell r="O65">
            <v>13.057735314952042</v>
          </cell>
        </row>
        <row r="66">
          <cell r="B66">
            <v>0.52231481092562693</v>
          </cell>
          <cell r="C66">
            <v>2.2580767800397861</v>
          </cell>
          <cell r="D66">
            <v>0.18924469302899347</v>
          </cell>
          <cell r="E66">
            <v>3.8042644402013228</v>
          </cell>
          <cell r="F66">
            <v>0.22704667265389164</v>
          </cell>
          <cell r="G66">
            <v>1.0501834244000623</v>
          </cell>
          <cell r="H66">
            <v>1.3837411932522012</v>
          </cell>
          <cell r="I66">
            <v>0.56870035042474065</v>
          </cell>
          <cell r="J66">
            <v>1.3765077040788749</v>
          </cell>
          <cell r="K66">
            <v>10.185660328654919</v>
          </cell>
          <cell r="L66">
            <v>7.5695393803953603</v>
          </cell>
          <cell r="O66">
            <v>29.135279778055782</v>
          </cell>
        </row>
        <row r="67">
          <cell r="B67">
            <v>0.36126413784121669</v>
          </cell>
          <cell r="C67">
            <v>1.4586162521699284</v>
          </cell>
          <cell r="D67">
            <v>0.16759061999776717</v>
          </cell>
          <cell r="E67">
            <v>1.7084694485545735</v>
          </cell>
          <cell r="F67">
            <v>0.16409352089451293</v>
          </cell>
          <cell r="G67">
            <v>0.47387014171174674</v>
          </cell>
          <cell r="H67">
            <v>0.92451437754041965</v>
          </cell>
          <cell r="I67">
            <v>0.55546912078767985</v>
          </cell>
          <cell r="J67">
            <v>0.58986753891918586</v>
          </cell>
          <cell r="K67">
            <v>5.2682814339644315</v>
          </cell>
          <cell r="L67">
            <v>3.084644011789095</v>
          </cell>
          <cell r="O67">
            <v>14.756680604170558</v>
          </cell>
        </row>
        <row r="68">
          <cell r="B68">
            <v>0.26931580437552172</v>
          </cell>
          <cell r="C68">
            <v>1.2252472920409418</v>
          </cell>
          <cell r="D68">
            <v>0.19131450693686958</v>
          </cell>
          <cell r="E68">
            <v>1.3231427774737681</v>
          </cell>
          <cell r="F68">
            <v>0.11385646968374921</v>
          </cell>
          <cell r="G68">
            <v>0.44824941168412213</v>
          </cell>
          <cell r="H68">
            <v>0.82883576726026187</v>
          </cell>
          <cell r="I68">
            <v>0.69271106257156512</v>
          </cell>
          <cell r="J68">
            <v>0.4652262924819901</v>
          </cell>
          <cell r="K68">
            <v>5.9931051191382938</v>
          </cell>
          <cell r="L68">
            <v>2.839132055607605</v>
          </cell>
          <cell r="O68">
            <v>14.390136559254687</v>
          </cell>
        </row>
        <row r="69">
          <cell r="B69">
            <v>0.11484375353834637</v>
          </cell>
          <cell r="C69">
            <v>1.1921809163328081</v>
          </cell>
          <cell r="D69">
            <v>1.2874406280390225</v>
          </cell>
          <cell r="E69">
            <v>1.1857476944595875</v>
          </cell>
          <cell r="F69">
            <v>8.536341951224248E-2</v>
          </cell>
          <cell r="G69">
            <v>0.44453689533381596</v>
          </cell>
          <cell r="H69">
            <v>0.71773396291848834</v>
          </cell>
          <cell r="I69">
            <v>0.66481470951343069</v>
          </cell>
          <cell r="J69">
            <v>0.51431649840267757</v>
          </cell>
          <cell r="K69">
            <v>5.3574077030306277</v>
          </cell>
          <cell r="L69">
            <v>2.9716998229593181</v>
          </cell>
          <cell r="O69">
            <v>14.536086004040365</v>
          </cell>
        </row>
        <row r="70">
          <cell r="B70">
            <v>0.27633337419420206</v>
          </cell>
          <cell r="C70">
            <v>4.0245340559029392</v>
          </cell>
          <cell r="D70">
            <v>0.29456186637336068</v>
          </cell>
          <cell r="E70">
            <v>5.0947975188133228</v>
          </cell>
          <cell r="F70">
            <v>0.29328499131733266</v>
          </cell>
          <cell r="G70">
            <v>2.5041941508298509</v>
          </cell>
          <cell r="H70">
            <v>3.178824482156104</v>
          </cell>
          <cell r="I70">
            <v>2.3455974628363014</v>
          </cell>
          <cell r="J70">
            <v>1.6099633249539511</v>
          </cell>
          <cell r="K70">
            <v>23.216472495009072</v>
          </cell>
          <cell r="L70">
            <v>9.5855670908638722</v>
          </cell>
          <cell r="O70">
            <v>52.424130813250315</v>
          </cell>
        </row>
        <row r="71">
          <cell r="B71">
            <v>0.37308713598104393</v>
          </cell>
          <cell r="C71">
            <v>0.1790492748561133</v>
          </cell>
          <cell r="D71">
            <v>4.4681492515146592</v>
          </cell>
          <cell r="E71">
            <v>5.9090292848493347</v>
          </cell>
          <cell r="F71">
            <v>0.76369211343400711</v>
          </cell>
          <cell r="G71">
            <v>1.2938020104806716</v>
          </cell>
          <cell r="H71">
            <v>5.9201323486322277</v>
          </cell>
          <cell r="I71">
            <v>3.9446080868215572</v>
          </cell>
          <cell r="J71">
            <v>1.3177382952288688</v>
          </cell>
          <cell r="K71">
            <v>19.203014567588276</v>
          </cell>
          <cell r="L71">
            <v>2.8809866277594183</v>
          </cell>
          <cell r="O71">
            <v>46.253288997146178</v>
          </cell>
        </row>
        <row r="72">
          <cell r="B72">
            <v>0.85336806396674647</v>
          </cell>
          <cell r="C72">
            <v>6.9415977859037703</v>
          </cell>
          <cell r="D72">
            <v>0.5045803549780804</v>
          </cell>
          <cell r="E72">
            <v>14.347383011229629</v>
          </cell>
          <cell r="F72">
            <v>1.7899539617108369</v>
          </cell>
          <cell r="G72">
            <v>3.5710828840468487</v>
          </cell>
          <cell r="H72">
            <v>14.09514099220921</v>
          </cell>
          <cell r="I72">
            <v>10.278654591686148</v>
          </cell>
          <cell r="J72">
            <v>3.7758286133896597</v>
          </cell>
          <cell r="K72">
            <v>59.873557896014503</v>
          </cell>
          <cell r="L72">
            <v>14.580229207012884</v>
          </cell>
          <cell r="O72">
            <v>130.61137736214832</v>
          </cell>
        </row>
        <row r="73">
          <cell r="B73">
            <v>4.4028540412436201E-2</v>
          </cell>
          <cell r="C73">
            <v>0.23211584177578828</v>
          </cell>
          <cell r="D73">
            <v>0</v>
          </cell>
          <cell r="E73">
            <v>0.39150982520895999</v>
          </cell>
          <cell r="F73">
            <v>4.7853080767761812E-2</v>
          </cell>
          <cell r="G73">
            <v>0.11929794385796832</v>
          </cell>
          <cell r="H73">
            <v>0.28964830485424781</v>
          </cell>
          <cell r="I73">
            <v>0.18782303988525081</v>
          </cell>
          <cell r="J73">
            <v>7.8308410443696908E-2</v>
          </cell>
          <cell r="K73">
            <v>0.6762362600335714</v>
          </cell>
          <cell r="L73">
            <v>4.8481507453490488E-2</v>
          </cell>
          <cell r="O73">
            <v>2.1153027546931722</v>
          </cell>
        </row>
        <row r="74">
          <cell r="B74">
            <v>0.10094100601247602</v>
          </cell>
          <cell r="C74">
            <v>1.0706575627158399</v>
          </cell>
          <cell r="D74">
            <v>0.1054664370760051</v>
          </cell>
          <cell r="E74">
            <v>1.5716427946364251</v>
          </cell>
          <cell r="F74">
            <v>0.12667633194324923</v>
          </cell>
          <cell r="G74">
            <v>0.39874847409862829</v>
          </cell>
          <cell r="H74">
            <v>0.64617682592948689</v>
          </cell>
          <cell r="I74">
            <v>0.20273359359241219</v>
          </cell>
          <cell r="J74">
            <v>0.50671860182620676</v>
          </cell>
          <cell r="K74">
            <v>3.7440110359309315</v>
          </cell>
          <cell r="L74">
            <v>2.4480672632192122</v>
          </cell>
          <cell r="O74">
            <v>10.921839926980873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0097-6EA3-1D4E-A75D-222DDB7BB5F6}">
  <dimension ref="A1:M67"/>
  <sheetViews>
    <sheetView workbookViewId="0">
      <selection activeCell="O6" sqref="O6"/>
    </sheetView>
  </sheetViews>
  <sheetFormatPr baseColWidth="10" defaultRowHeight="16" x14ac:dyDescent="0.2"/>
  <cols>
    <col min="1" max="1" width="9.5" customWidth="1"/>
    <col min="2" max="2" width="10.83203125" style="1"/>
  </cols>
  <sheetData>
    <row r="1" spans="1:13" x14ac:dyDescent="0.2">
      <c r="A1" s="7" t="s">
        <v>16</v>
      </c>
    </row>
    <row r="3" spans="1:13" x14ac:dyDescent="0.2">
      <c r="A3" s="3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ht="17" thickBot="1" x14ac:dyDescent="0.25">
      <c r="A4" s="11"/>
      <c r="B4" s="12" t="s">
        <v>15</v>
      </c>
      <c r="C4" s="12" t="s">
        <v>17</v>
      </c>
      <c r="D4" s="12" t="s">
        <v>17</v>
      </c>
      <c r="E4" s="12" t="s">
        <v>17</v>
      </c>
      <c r="F4" s="12" t="s">
        <v>17</v>
      </c>
      <c r="G4" s="12" t="s">
        <v>17</v>
      </c>
      <c r="H4" s="12" t="s">
        <v>17</v>
      </c>
      <c r="I4" s="12" t="s">
        <v>17</v>
      </c>
      <c r="J4" s="12" t="s">
        <v>17</v>
      </c>
      <c r="K4" s="12" t="s">
        <v>17</v>
      </c>
      <c r="L4" s="12" t="s">
        <v>17</v>
      </c>
      <c r="M4" s="12" t="s">
        <v>17</v>
      </c>
    </row>
    <row r="5" spans="1:13" ht="17" thickTop="1" x14ac:dyDescent="0.2">
      <c r="A5" t="s">
        <v>20</v>
      </c>
      <c r="B5" s="13">
        <v>234.8</v>
      </c>
      <c r="C5" s="9">
        <v>4.2340122777618703</v>
      </c>
      <c r="D5" s="9">
        <v>7.4702046417349139</v>
      </c>
      <c r="E5" s="9">
        <v>0.30207454981834048</v>
      </c>
      <c r="F5" s="9">
        <v>17.088122257485093</v>
      </c>
      <c r="G5" s="9">
        <v>6.51869088754085</v>
      </c>
      <c r="H5" s="9">
        <v>2.9749833963305359</v>
      </c>
      <c r="I5" s="9">
        <v>7.7399275725833387</v>
      </c>
      <c r="J5" s="9">
        <v>3.8175667021096862</v>
      </c>
      <c r="K5" s="9">
        <v>2.1078742557893593</v>
      </c>
      <c r="L5" s="9">
        <v>23.274963143691018</v>
      </c>
      <c r="M5" s="9">
        <v>24.471580315154988</v>
      </c>
    </row>
    <row r="6" spans="1:13" x14ac:dyDescent="0.2">
      <c r="A6" t="s">
        <v>20</v>
      </c>
      <c r="B6" s="13">
        <v>236.1</v>
      </c>
      <c r="C6" s="9">
        <v>1.1583233565336204</v>
      </c>
      <c r="D6" s="9">
        <v>11.75579838071468</v>
      </c>
      <c r="E6" s="9">
        <v>1.0687858065650724</v>
      </c>
      <c r="F6" s="9">
        <v>3.9785448076675931</v>
      </c>
      <c r="G6" s="9">
        <v>15.871312811563618</v>
      </c>
      <c r="H6" s="9">
        <v>3.1965497182822316</v>
      </c>
      <c r="I6" s="9">
        <v>5.4386240809507385</v>
      </c>
      <c r="J6" s="9">
        <v>7.7831720135549194</v>
      </c>
      <c r="K6" s="9">
        <v>2.1081485088911887</v>
      </c>
      <c r="L6" s="9">
        <v>25.217460414087917</v>
      </c>
      <c r="M6" s="9">
        <v>22.423280101188421</v>
      </c>
    </row>
    <row r="7" spans="1:13" x14ac:dyDescent="0.2">
      <c r="A7" t="s">
        <v>20</v>
      </c>
      <c r="B7" s="13">
        <v>237.4</v>
      </c>
      <c r="C7" s="9">
        <v>3.6386991020378034</v>
      </c>
      <c r="D7" s="9">
        <v>8.0128904374345158</v>
      </c>
      <c r="E7" s="9">
        <v>1.0636623331942996</v>
      </c>
      <c r="F7" s="9">
        <v>15.751049613648352</v>
      </c>
      <c r="G7" s="9">
        <v>7.6130540994857112</v>
      </c>
      <c r="H7" s="9">
        <v>4.0520970353942269</v>
      </c>
      <c r="I7" s="9">
        <v>5.4924076856560626</v>
      </c>
      <c r="J7" s="9">
        <v>4.6792887776388001</v>
      </c>
      <c r="K7" s="9">
        <v>2.6550219818336149</v>
      </c>
      <c r="L7" s="9">
        <v>25.906428580767503</v>
      </c>
      <c r="M7" s="9">
        <v>21.135400352909116</v>
      </c>
    </row>
    <row r="8" spans="1:13" x14ac:dyDescent="0.2">
      <c r="A8" t="s">
        <v>20</v>
      </c>
      <c r="B8" s="13">
        <v>240.7</v>
      </c>
      <c r="C8" s="9">
        <v>1.7230402644203533</v>
      </c>
      <c r="D8" s="9">
        <v>7.9603809652041999</v>
      </c>
      <c r="E8" s="9">
        <v>0.81950048323000901</v>
      </c>
      <c r="F8" s="9">
        <v>6.4095621929644544</v>
      </c>
      <c r="G8" s="9">
        <v>2.5649382805556402</v>
      </c>
      <c r="H8" s="9">
        <v>5.494661813436319</v>
      </c>
      <c r="I8" s="9">
        <v>10.647324303977244</v>
      </c>
      <c r="J8" s="9">
        <v>11.353623383542212</v>
      </c>
      <c r="K8" s="9">
        <v>2.2911187308755165</v>
      </c>
      <c r="L8" s="9">
        <v>37.008524656382349</v>
      </c>
      <c r="M8" s="9">
        <v>13.727324925411683</v>
      </c>
    </row>
    <row r="9" spans="1:13" x14ac:dyDescent="0.2">
      <c r="A9" t="s">
        <v>20</v>
      </c>
      <c r="B9" s="13">
        <v>244.2</v>
      </c>
      <c r="C9" s="9">
        <v>2.0897047940072375</v>
      </c>
      <c r="D9" s="9">
        <v>8.8763778276937817</v>
      </c>
      <c r="E9" s="9">
        <v>1.879639928909121</v>
      </c>
      <c r="F9" s="9">
        <v>6.6713076245409635</v>
      </c>
      <c r="G9" s="9">
        <v>1.6582152882822487</v>
      </c>
      <c r="H9" s="9">
        <v>4.9300905896607325</v>
      </c>
      <c r="I9" s="9">
        <v>11.184959761179568</v>
      </c>
      <c r="J9" s="9">
        <v>11.880115635756205</v>
      </c>
      <c r="K9" s="9">
        <v>2.5341397647512669</v>
      </c>
      <c r="L9" s="9">
        <v>34.474579187903423</v>
      </c>
      <c r="M9" s="9">
        <v>13.820869597315452</v>
      </c>
    </row>
    <row r="10" spans="1:13" x14ac:dyDescent="0.2">
      <c r="A10" t="s">
        <v>20</v>
      </c>
      <c r="B10" s="13">
        <v>251.2</v>
      </c>
      <c r="C10" s="9">
        <v>1.8785642796683175</v>
      </c>
      <c r="D10" s="9">
        <v>7.5230486554480214</v>
      </c>
      <c r="E10" s="9">
        <v>0.34130464051912196</v>
      </c>
      <c r="F10" s="9">
        <v>3.7203618111648509</v>
      </c>
      <c r="G10" s="9">
        <v>4.0798379815102326</v>
      </c>
      <c r="H10" s="9">
        <v>2.3551903255905042</v>
      </c>
      <c r="I10" s="9">
        <v>10.453172532555753</v>
      </c>
      <c r="J10" s="9">
        <v>12.468458743565817</v>
      </c>
      <c r="K10" s="9">
        <v>1.7429839535034803</v>
      </c>
      <c r="L10" s="9">
        <v>42.633245331658664</v>
      </c>
      <c r="M10" s="9">
        <v>12.803831744815231</v>
      </c>
    </row>
    <row r="11" spans="1:13" x14ac:dyDescent="0.2">
      <c r="A11" t="s">
        <v>20</v>
      </c>
      <c r="B11" s="13">
        <v>255.6</v>
      </c>
      <c r="C11" s="9">
        <v>0.69213945709507285</v>
      </c>
      <c r="D11" s="9">
        <v>8.11308375144732</v>
      </c>
      <c r="E11" s="9">
        <v>0.35906342467515756</v>
      </c>
      <c r="F11" s="9">
        <v>7.1510356361765091</v>
      </c>
      <c r="G11" s="9">
        <v>11.738453621510356</v>
      </c>
      <c r="H11" s="9">
        <v>2.0277884986491705</v>
      </c>
      <c r="I11" s="9">
        <v>5.5642609031262067</v>
      </c>
      <c r="J11" s="9">
        <v>7.1060079763283159</v>
      </c>
      <c r="K11" s="9">
        <v>2.168789399202367</v>
      </c>
      <c r="L11" s="9">
        <v>27.009391483339769</v>
      </c>
      <c r="M11" s="9">
        <v>28.069985848449765</v>
      </c>
    </row>
    <row r="12" spans="1:13" x14ac:dyDescent="0.2">
      <c r="A12" t="s">
        <v>20</v>
      </c>
      <c r="B12" s="13">
        <v>256.7</v>
      </c>
      <c r="C12" s="9">
        <v>3.030644338985681</v>
      </c>
      <c r="D12" s="9">
        <v>5.9654086975071454</v>
      </c>
      <c r="E12" s="9">
        <v>0.26362082612691828</v>
      </c>
      <c r="F12" s="9">
        <v>16.373565245082759</v>
      </c>
      <c r="G12" s="9">
        <v>4.6711833388535036</v>
      </c>
      <c r="H12" s="9">
        <v>2.7162702776908789</v>
      </c>
      <c r="I12" s="9">
        <v>6.187334809574577</v>
      </c>
      <c r="J12" s="9">
        <v>3.225328543629665</v>
      </c>
      <c r="K12" s="9">
        <v>2.2630507772211117</v>
      </c>
      <c r="L12" s="9">
        <v>29.925217442782042</v>
      </c>
      <c r="M12" s="9">
        <v>25.378375702545718</v>
      </c>
    </row>
    <row r="13" spans="1:13" x14ac:dyDescent="0.2">
      <c r="A13" t="s">
        <v>20</v>
      </c>
      <c r="B13" s="13">
        <v>257.8</v>
      </c>
      <c r="C13" s="9">
        <v>2.5590205803552379</v>
      </c>
      <c r="D13" s="9">
        <v>7.5186287698274556</v>
      </c>
      <c r="E13" s="9">
        <v>0.26385844605292408</v>
      </c>
      <c r="F13" s="9">
        <v>17.614047877847373</v>
      </c>
      <c r="G13" s="9">
        <v>6.5351442578697831</v>
      </c>
      <c r="H13" s="9">
        <v>4.0275661439232477</v>
      </c>
      <c r="I13" s="9">
        <v>5.9622941459175021</v>
      </c>
      <c r="J13" s="9">
        <v>2.4340287213185441</v>
      </c>
      <c r="K13" s="9">
        <v>4.5969984549013079</v>
      </c>
      <c r="L13" s="9">
        <v>25.943256924310372</v>
      </c>
      <c r="M13" s="9">
        <v>22.545155677676242</v>
      </c>
    </row>
    <row r="14" spans="1:13" x14ac:dyDescent="0.2">
      <c r="A14" t="s">
        <v>20</v>
      </c>
      <c r="B14" s="13">
        <v>260.3</v>
      </c>
      <c r="C14" s="9">
        <v>1.1872715677799748</v>
      </c>
      <c r="D14" s="9">
        <v>9.1003802365465756</v>
      </c>
      <c r="E14" s="9">
        <v>0.56678376649826656</v>
      </c>
      <c r="F14" s="9">
        <v>6.7250076950440203</v>
      </c>
      <c r="G14" s="9">
        <v>3.1241187561859856</v>
      </c>
      <c r="H14" s="9">
        <v>2.4273025691309851</v>
      </c>
      <c r="I14" s="9">
        <v>9.925247485517648</v>
      </c>
      <c r="J14" s="9">
        <v>10.001898418046396</v>
      </c>
      <c r="K14" s="9">
        <v>2.0094662864915569</v>
      </c>
      <c r="L14" s="9">
        <v>39.220026651577619</v>
      </c>
      <c r="M14" s="9">
        <v>15.712496567180958</v>
      </c>
    </row>
    <row r="15" spans="1:13" x14ac:dyDescent="0.2">
      <c r="A15" t="s">
        <v>20</v>
      </c>
      <c r="B15" s="13">
        <v>266</v>
      </c>
      <c r="C15" s="9">
        <v>0.94308085427672017</v>
      </c>
      <c r="D15" s="9">
        <v>3.4987576418039215</v>
      </c>
      <c r="E15" s="9">
        <v>8.8468957803923498E-2</v>
      </c>
      <c r="F15" s="9">
        <v>2.2396847223900553</v>
      </c>
      <c r="G15" s="9">
        <v>3.6501603996009644</v>
      </c>
      <c r="H15" s="9">
        <v>4.3181760047136413</v>
      </c>
      <c r="I15" s="9">
        <v>6.6509604130080238</v>
      </c>
      <c r="J15" s="9">
        <v>9.0831070156853819</v>
      </c>
      <c r="K15" s="9">
        <v>2.8421644993389088</v>
      </c>
      <c r="L15" s="9">
        <v>50.94612390417128</v>
      </c>
      <c r="M15" s="9">
        <v>15.739315587207198</v>
      </c>
    </row>
    <row r="16" spans="1:13" x14ac:dyDescent="0.2">
      <c r="A16" t="s">
        <v>20</v>
      </c>
      <c r="B16" s="13">
        <v>270</v>
      </c>
      <c r="C16" s="9">
        <v>1.1910266619856202</v>
      </c>
      <c r="D16" s="9">
        <v>4.2755224076563669</v>
      </c>
      <c r="E16" s="9">
        <v>0.24461322852355796</v>
      </c>
      <c r="F16" s="9">
        <v>4.1980996092467802</v>
      </c>
      <c r="G16" s="9">
        <v>2.8944709418322878</v>
      </c>
      <c r="H16" s="9">
        <v>4.2835144384599362</v>
      </c>
      <c r="I16" s="9">
        <v>6.1941093024384255</v>
      </c>
      <c r="J16" s="9">
        <v>8.4675566363825787</v>
      </c>
      <c r="K16" s="9">
        <v>2.4540529586212614</v>
      </c>
      <c r="L16" s="9">
        <v>49.212570893594673</v>
      </c>
      <c r="M16" s="9">
        <v>16.58446292125852</v>
      </c>
    </row>
    <row r="17" spans="1:13" x14ac:dyDescent="0.2">
      <c r="A17" t="s">
        <v>20</v>
      </c>
      <c r="B17" s="13">
        <v>275</v>
      </c>
      <c r="C17" s="9">
        <v>1.7254514526733951</v>
      </c>
      <c r="D17" s="9">
        <v>6.2910386330283492</v>
      </c>
      <c r="E17" s="9">
        <v>0.52745219456468584</v>
      </c>
      <c r="F17" s="9">
        <v>4.1657122082497722</v>
      </c>
      <c r="G17" s="9">
        <v>5.6635345651881561</v>
      </c>
      <c r="H17" s="9">
        <v>3.737720738521745</v>
      </c>
      <c r="I17" s="9">
        <v>6.9983846868908408</v>
      </c>
      <c r="J17" s="9">
        <v>7.5524385612038154</v>
      </c>
      <c r="K17" s="9">
        <v>2.4238194396208375</v>
      </c>
      <c r="L17" s="9">
        <v>42.276497859303717</v>
      </c>
      <c r="M17" s="9">
        <v>18.637949660754693</v>
      </c>
    </row>
    <row r="18" spans="1:13" x14ac:dyDescent="0.2">
      <c r="A18" t="s">
        <v>20</v>
      </c>
      <c r="B18" s="13">
        <v>277</v>
      </c>
      <c r="C18" s="9">
        <v>2.0203457158830505</v>
      </c>
      <c r="D18" s="9">
        <v>8.0696034787241668</v>
      </c>
      <c r="E18" s="9">
        <v>0.33335659006744156</v>
      </c>
      <c r="F18" s="9">
        <v>5.4789543168273953</v>
      </c>
      <c r="G18" s="9">
        <v>6.9793761094141749</v>
      </c>
      <c r="H18" s="9">
        <v>4.3322765110911963</v>
      </c>
      <c r="I18" s="9">
        <v>5.7145420129881312</v>
      </c>
      <c r="J18" s="9">
        <v>5.7701769535430127</v>
      </c>
      <c r="K18" s="9">
        <v>2.7917141995047223</v>
      </c>
      <c r="L18" s="9">
        <v>38.434682858186179</v>
      </c>
      <c r="M18" s="9">
        <v>20.074971253770535</v>
      </c>
    </row>
    <row r="19" spans="1:13" x14ac:dyDescent="0.2">
      <c r="A19" t="s">
        <v>20</v>
      </c>
      <c r="B19" s="13">
        <v>280</v>
      </c>
      <c r="C19" s="9">
        <v>3.0403327487825695</v>
      </c>
      <c r="D19" s="9">
        <v>10.444168714266278</v>
      </c>
      <c r="E19" s="9">
        <v>0.52302350470890446</v>
      </c>
      <c r="F19" s="9">
        <v>11.865962530651297</v>
      </c>
      <c r="G19" s="9">
        <v>6.7794931148614026</v>
      </c>
      <c r="H19" s="9">
        <v>5.7236025798814651</v>
      </c>
      <c r="I19" s="9">
        <v>7.4115477721342966</v>
      </c>
      <c r="J19" s="9">
        <v>7.6346885840809513</v>
      </c>
      <c r="K19" s="9">
        <v>2.7361239205821848</v>
      </c>
      <c r="L19" s="9">
        <v>26.404598995458812</v>
      </c>
      <c r="M19" s="9">
        <v>17.436457534591845</v>
      </c>
    </row>
    <row r="20" spans="1:13" x14ac:dyDescent="0.2">
      <c r="A20" t="s">
        <v>20</v>
      </c>
      <c r="B20" s="13">
        <v>282</v>
      </c>
      <c r="C20" s="9">
        <v>2.9390448023140552</v>
      </c>
      <c r="D20" s="9">
        <v>10.284584883890991</v>
      </c>
      <c r="E20" s="9">
        <v>0.2547247997139932</v>
      </c>
      <c r="F20" s="9">
        <v>12.77727221021499</v>
      </c>
      <c r="G20" s="9">
        <v>7.8494645497830584</v>
      </c>
      <c r="H20" s="9">
        <v>5.745770837057381</v>
      </c>
      <c r="I20" s="9">
        <v>7.7674813526821236</v>
      </c>
      <c r="J20" s="9">
        <v>5.3967937988527233</v>
      </c>
      <c r="K20" s="9">
        <v>2.8327266522579908</v>
      </c>
      <c r="L20" s="9">
        <v>29.024286201797288</v>
      </c>
      <c r="M20" s="9">
        <v>15.127849911435398</v>
      </c>
    </row>
    <row r="21" spans="1:13" x14ac:dyDescent="0.2">
      <c r="A21" t="s">
        <v>20</v>
      </c>
      <c r="B21" s="13">
        <v>284</v>
      </c>
      <c r="C21" s="9">
        <v>1.6676567110401312</v>
      </c>
      <c r="D21" s="9">
        <v>9.8739188924116235</v>
      </c>
      <c r="E21" s="9">
        <v>2.3409796291994001</v>
      </c>
      <c r="F21" s="9">
        <v>7.9728945790549277</v>
      </c>
      <c r="G21" s="9">
        <v>9.7122657455312353</v>
      </c>
      <c r="H21" s="9">
        <v>5.3265546594919755</v>
      </c>
      <c r="I21" s="9">
        <v>6.043281864937545</v>
      </c>
      <c r="J21" s="9">
        <v>5.719906013024068</v>
      </c>
      <c r="K21" s="9">
        <v>2.7595805921624663</v>
      </c>
      <c r="L21" s="9">
        <v>30.477600188085248</v>
      </c>
      <c r="M21" s="9">
        <v>18.105361125061389</v>
      </c>
    </row>
    <row r="22" spans="1:13" x14ac:dyDescent="0.2">
      <c r="A22" t="s">
        <v>20</v>
      </c>
      <c r="B22" s="13">
        <v>286</v>
      </c>
      <c r="C22" s="9">
        <v>2.3633282381354213</v>
      </c>
      <c r="D22" s="9">
        <v>9.5813268889042416</v>
      </c>
      <c r="E22" s="9">
        <v>1.0008221149703331</v>
      </c>
      <c r="F22" s="9">
        <v>8.5964191808194901</v>
      </c>
      <c r="G22" s="9">
        <v>9.0172582038767484</v>
      </c>
      <c r="H22" s="9">
        <v>4.8911571015905864</v>
      </c>
      <c r="I22" s="9">
        <v>5.8012282816865532</v>
      </c>
      <c r="J22" s="9">
        <v>3.7350724804194559</v>
      </c>
      <c r="K22" s="9">
        <v>2.0255546558955886</v>
      </c>
      <c r="L22" s="9">
        <v>29.757301413432224</v>
      </c>
      <c r="M22" s="9">
        <v>23.230531440269349</v>
      </c>
    </row>
    <row r="23" spans="1:13" x14ac:dyDescent="0.2">
      <c r="A23" t="s">
        <v>20</v>
      </c>
      <c r="B23" s="13">
        <v>290</v>
      </c>
      <c r="C23" s="9">
        <v>1.4241662325597897</v>
      </c>
      <c r="D23" s="9">
        <v>7.693932879281733</v>
      </c>
      <c r="E23" s="9">
        <v>0.95577432033378118</v>
      </c>
      <c r="F23" s="9">
        <v>3.461834344815796</v>
      </c>
      <c r="G23" s="9">
        <v>6.7740026159307281</v>
      </c>
      <c r="H23" s="9">
        <v>4.2831430520589571</v>
      </c>
      <c r="I23" s="9">
        <v>6.542326630078044</v>
      </c>
      <c r="J23" s="9">
        <v>7.1940110991586117</v>
      </c>
      <c r="K23" s="9">
        <v>2.8992963436642709</v>
      </c>
      <c r="L23" s="9">
        <v>41.536488362978936</v>
      </c>
      <c r="M23" s="9">
        <v>17.235024119139357</v>
      </c>
    </row>
    <row r="24" spans="1:13" x14ac:dyDescent="0.2">
      <c r="A24" t="s">
        <v>20</v>
      </c>
      <c r="B24" s="13">
        <v>295.5</v>
      </c>
      <c r="C24" s="9">
        <v>1.698928511459995</v>
      </c>
      <c r="D24" s="9">
        <v>7.4186938544202814</v>
      </c>
      <c r="E24" s="9">
        <v>0.5325959197380572</v>
      </c>
      <c r="F24" s="9">
        <v>6.4718275123835118</v>
      </c>
      <c r="G24" s="9">
        <v>5.3348795231298789</v>
      </c>
      <c r="H24" s="9">
        <v>4.943959365292586</v>
      </c>
      <c r="I24" s="9">
        <v>5.923227478801107</v>
      </c>
      <c r="J24" s="9">
        <v>6.1407260095709839</v>
      </c>
      <c r="K24" s="9">
        <v>3.502933212996389</v>
      </c>
      <c r="L24" s="9">
        <v>39.145537738225158</v>
      </c>
      <c r="M24" s="9">
        <v>18.88669087398203</v>
      </c>
    </row>
    <row r="25" spans="1:13" x14ac:dyDescent="0.2">
      <c r="A25" t="s">
        <v>20</v>
      </c>
      <c r="B25" s="13">
        <v>299.5</v>
      </c>
      <c r="C25" s="9">
        <v>3.3102825322931984</v>
      </c>
      <c r="D25" s="9">
        <v>9.7788418504205108</v>
      </c>
      <c r="E25" s="9">
        <v>0.95177187351021264</v>
      </c>
      <c r="F25" s="9">
        <v>8.9078285001730126</v>
      </c>
      <c r="G25" s="9">
        <v>9.2462090467051503</v>
      </c>
      <c r="H25" s="9">
        <v>4.8620248799271302</v>
      </c>
      <c r="I25" s="9">
        <v>6.2177644243533639</v>
      </c>
      <c r="J25" s="9">
        <v>7.5126433186618131</v>
      </c>
      <c r="K25" s="9">
        <v>3.150107571053204</v>
      </c>
      <c r="L25" s="9">
        <v>31.010397659870069</v>
      </c>
      <c r="M25" s="9">
        <v>15.052128343032331</v>
      </c>
    </row>
    <row r="26" spans="1:13" x14ac:dyDescent="0.2">
      <c r="A26" t="s">
        <v>20</v>
      </c>
      <c r="B26" s="13">
        <v>300.5</v>
      </c>
      <c r="C26" s="9">
        <v>2.6489114837994387</v>
      </c>
      <c r="D26" s="9">
        <v>12.286179790662814</v>
      </c>
      <c r="E26" s="9">
        <v>0.89533647581366183</v>
      </c>
      <c r="F26" s="9">
        <v>9.5831002388127313</v>
      </c>
      <c r="G26" s="9">
        <v>10.395874776271512</v>
      </c>
      <c r="H26" s="9">
        <v>5.0492075913040395</v>
      </c>
      <c r="I26" s="9">
        <v>5.8782071975081003</v>
      </c>
      <c r="J26" s="9">
        <v>8.8342119095384799</v>
      </c>
      <c r="K26" s="9">
        <v>2.6249119029470469</v>
      </c>
      <c r="L26" s="9">
        <v>26.332695034621928</v>
      </c>
      <c r="M26" s="9">
        <v>15.47136359872025</v>
      </c>
    </row>
    <row r="27" spans="1:13" x14ac:dyDescent="0.2">
      <c r="A27" t="s">
        <v>20</v>
      </c>
      <c r="B27" s="13">
        <v>302</v>
      </c>
      <c r="C27" s="9">
        <v>2.2545478359279549</v>
      </c>
      <c r="D27" s="9">
        <v>8.3632292960651942</v>
      </c>
      <c r="E27" s="9">
        <v>0.56937739312662328</v>
      </c>
      <c r="F27" s="9">
        <v>6.8435798206856209</v>
      </c>
      <c r="G27" s="9">
        <v>9.5336639113947133</v>
      </c>
      <c r="H27" s="9">
        <v>4.7387539676530119</v>
      </c>
      <c r="I27" s="9">
        <v>6.6374562816312235</v>
      </c>
      <c r="J27" s="9">
        <v>9.4369053636733859</v>
      </c>
      <c r="K27" s="9">
        <v>2.6045403662008151</v>
      </c>
      <c r="L27" s="9">
        <v>34.141278121476191</v>
      </c>
      <c r="M27" s="9">
        <v>14.876667642165279</v>
      </c>
    </row>
    <row r="28" spans="1:13" x14ac:dyDescent="0.2">
      <c r="A28" t="s">
        <v>20</v>
      </c>
      <c r="B28" s="13">
        <v>303.5</v>
      </c>
      <c r="C28" s="9">
        <v>2.1236352773213745</v>
      </c>
      <c r="D28" s="9">
        <v>7.249110448023881</v>
      </c>
      <c r="E28" s="9">
        <v>0.44856809052877544</v>
      </c>
      <c r="F28" s="9">
        <v>7.0744421556742001</v>
      </c>
      <c r="G28" s="9">
        <v>6.0395166024614513</v>
      </c>
      <c r="H28" s="9">
        <v>4.0806496247844866</v>
      </c>
      <c r="I28" s="9">
        <v>6.5396109708129684</v>
      </c>
      <c r="J28" s="9">
        <v>10.055382064455323</v>
      </c>
      <c r="K28" s="9">
        <v>2.4568771370378992</v>
      </c>
      <c r="L28" s="9">
        <v>41.388801081936037</v>
      </c>
      <c r="M28" s="9">
        <v>12.543406546963599</v>
      </c>
    </row>
    <row r="29" spans="1:13" x14ac:dyDescent="0.2">
      <c r="A29" t="s">
        <v>20</v>
      </c>
      <c r="B29" s="13">
        <v>305</v>
      </c>
      <c r="C29" s="9">
        <v>2.9676476452364469</v>
      </c>
      <c r="D29" s="9">
        <v>11.068794347706298</v>
      </c>
      <c r="E29" s="9">
        <v>0.29226856507585652</v>
      </c>
      <c r="F29" s="9">
        <v>10.676866788624647</v>
      </c>
      <c r="G29" s="9">
        <v>9.1884718819044053</v>
      </c>
      <c r="H29" s="9">
        <v>4.5436887993462562</v>
      </c>
      <c r="I29" s="9">
        <v>7.0138215230352978</v>
      </c>
      <c r="J29" s="9">
        <v>7.7812956230855654</v>
      </c>
      <c r="K29" s="9">
        <v>2.5294164082886073</v>
      </c>
      <c r="L29" s="9">
        <v>28.540226632165645</v>
      </c>
      <c r="M29" s="9">
        <v>15.397501785530974</v>
      </c>
    </row>
    <row r="30" spans="1:13" x14ac:dyDescent="0.2">
      <c r="A30" t="s">
        <v>20</v>
      </c>
      <c r="B30" s="13">
        <v>306.5</v>
      </c>
      <c r="C30" s="9">
        <v>2.3772285704619915</v>
      </c>
      <c r="D30" s="9">
        <v>11.83071322061774</v>
      </c>
      <c r="E30" s="9">
        <v>1.5158572986251888</v>
      </c>
      <c r="F30" s="9">
        <v>9.074455267246293</v>
      </c>
      <c r="G30" s="9">
        <v>8.6815034181606201</v>
      </c>
      <c r="H30" s="9">
        <v>4.4186264381126872</v>
      </c>
      <c r="I30" s="9">
        <v>6.7939683192330413</v>
      </c>
      <c r="J30" s="9">
        <v>7.8103083500966743</v>
      </c>
      <c r="K30" s="9">
        <v>2.2743064139630627</v>
      </c>
      <c r="L30" s="9">
        <v>29.432939253807859</v>
      </c>
      <c r="M30" s="9">
        <v>15.790093449674835</v>
      </c>
    </row>
    <row r="31" spans="1:13" x14ac:dyDescent="0.2">
      <c r="A31" t="s">
        <v>20</v>
      </c>
      <c r="B31" s="13">
        <v>308</v>
      </c>
      <c r="C31" s="9">
        <v>2.3229382151374232</v>
      </c>
      <c r="D31" s="9">
        <v>10.929530724747858</v>
      </c>
      <c r="E31" s="9">
        <v>1.3849564127621725</v>
      </c>
      <c r="F31" s="9">
        <v>9.1479883633553563</v>
      </c>
      <c r="G31" s="9">
        <v>9.6007336254621229</v>
      </c>
      <c r="H31" s="9">
        <v>4.0603225459780869</v>
      </c>
      <c r="I31" s="9">
        <v>6.6554431672347425</v>
      </c>
      <c r="J31" s="9">
        <v>6.2037014967314272</v>
      </c>
      <c r="K31" s="9">
        <v>3.1861106267387744</v>
      </c>
      <c r="L31" s="9">
        <v>29.408495653821117</v>
      </c>
      <c r="M31" s="9">
        <v>17.099779168030928</v>
      </c>
    </row>
    <row r="32" spans="1:13" x14ac:dyDescent="0.2">
      <c r="A32" t="s">
        <v>20</v>
      </c>
      <c r="B32" s="13">
        <v>309.5</v>
      </c>
      <c r="C32" s="9">
        <v>2.1904678590815077</v>
      </c>
      <c r="D32" s="9">
        <v>11.701523940262618</v>
      </c>
      <c r="E32" s="9">
        <v>0.42965963689218462</v>
      </c>
      <c r="F32" s="9">
        <v>7.0905242348521895</v>
      </c>
      <c r="G32" s="9">
        <v>9.9832218528637231</v>
      </c>
      <c r="H32" s="9">
        <v>5.006303020515098</v>
      </c>
      <c r="I32" s="9">
        <v>6.9527998719955981</v>
      </c>
      <c r="J32" s="9">
        <v>7.1131044506951264</v>
      </c>
      <c r="K32" s="9">
        <v>2.4545517079465911</v>
      </c>
      <c r="L32" s="9">
        <v>33.280097857571171</v>
      </c>
      <c r="M32" s="9">
        <v>13.797745567324181</v>
      </c>
    </row>
    <row r="33" spans="1:13" x14ac:dyDescent="0.2">
      <c r="A33" t="s">
        <v>20</v>
      </c>
      <c r="B33" s="13">
        <v>310.5</v>
      </c>
      <c r="C33" s="9">
        <v>2.0587607951792446</v>
      </c>
      <c r="D33" s="9">
        <v>12.295185037837578</v>
      </c>
      <c r="E33" s="9">
        <v>0.74439152805620035</v>
      </c>
      <c r="F33" s="9">
        <v>9.0685728583132583</v>
      </c>
      <c r="G33" s="9">
        <v>8.3781277211920049</v>
      </c>
      <c r="H33" s="9">
        <v>4.4664779186735633</v>
      </c>
      <c r="I33" s="9">
        <v>7.5365726059626006</v>
      </c>
      <c r="J33" s="9">
        <v>7.6963517733856763</v>
      </c>
      <c r="K33" s="9">
        <v>2.3399086130112514</v>
      </c>
      <c r="L33" s="9">
        <v>30.88814986195818</v>
      </c>
      <c r="M33" s="9">
        <v>14.527501286430445</v>
      </c>
    </row>
    <row r="34" spans="1:13" x14ac:dyDescent="0.2">
      <c r="A34" t="s">
        <v>20</v>
      </c>
      <c r="B34" s="13">
        <v>311</v>
      </c>
      <c r="C34" s="9">
        <v>1.8884662205389184</v>
      </c>
      <c r="D34" s="9">
        <v>11.187093154845387</v>
      </c>
      <c r="E34" s="9">
        <v>0.55077386076447865</v>
      </c>
      <c r="F34" s="9">
        <v>8.6870551561470162</v>
      </c>
      <c r="G34" s="9">
        <v>8.6072578895661103</v>
      </c>
      <c r="H34" s="9">
        <v>4.6922865405846839</v>
      </c>
      <c r="I34" s="9">
        <v>7.4511993080091585</v>
      </c>
      <c r="J34" s="9">
        <v>7.1756742005419314</v>
      </c>
      <c r="K34" s="9">
        <v>2.4279095603343332</v>
      </c>
      <c r="L34" s="9">
        <v>31.164459748324251</v>
      </c>
      <c r="M34" s="9">
        <v>16.167824360343733</v>
      </c>
    </row>
    <row r="35" spans="1:13" x14ac:dyDescent="0.2">
      <c r="A35" t="s">
        <v>20</v>
      </c>
      <c r="B35" s="13">
        <v>312.39999999999998</v>
      </c>
      <c r="C35" s="9">
        <v>0.65813688413486293</v>
      </c>
      <c r="D35" s="9">
        <v>14.006350353736059</v>
      </c>
      <c r="E35" s="9">
        <v>0.65909168446922928</v>
      </c>
      <c r="F35" s="9">
        <v>12.442690147613297</v>
      </c>
      <c r="G35" s="9">
        <v>4.1848898655280165</v>
      </c>
      <c r="H35" s="9">
        <v>1.6275503211796956</v>
      </c>
      <c r="I35" s="9">
        <v>8.058980578313248</v>
      </c>
      <c r="J35" s="9">
        <v>8.2603968732384931</v>
      </c>
      <c r="K35" s="9">
        <v>4.871659115787355</v>
      </c>
      <c r="L35" s="9">
        <v>28.149470033416847</v>
      </c>
      <c r="M35" s="9">
        <v>17.080784142582893</v>
      </c>
    </row>
    <row r="36" spans="1:13" x14ac:dyDescent="0.2">
      <c r="A36" t="s">
        <v>20</v>
      </c>
      <c r="B36" s="13">
        <v>314</v>
      </c>
      <c r="C36" s="9">
        <v>1.3326395473644643</v>
      </c>
      <c r="D36" s="9">
        <v>10.93987295619533</v>
      </c>
      <c r="E36" s="9">
        <v>0.74259942463611905</v>
      </c>
      <c r="F36" s="9">
        <v>6.790131124627977</v>
      </c>
      <c r="G36" s="9">
        <v>5.9929673658354581</v>
      </c>
      <c r="H36" s="9">
        <v>3.8099339293083623</v>
      </c>
      <c r="I36" s="9">
        <v>7.0988382765583609</v>
      </c>
      <c r="J36" s="9">
        <v>7.944171392738526</v>
      </c>
      <c r="K36" s="9">
        <v>4.1029066779659926</v>
      </c>
      <c r="L36" s="9">
        <v>35.707709995624732</v>
      </c>
      <c r="M36" s="9">
        <v>15.538229309144683</v>
      </c>
    </row>
    <row r="37" spans="1:13" x14ac:dyDescent="0.2">
      <c r="A37" t="s">
        <v>20</v>
      </c>
      <c r="B37" s="13">
        <v>315.5</v>
      </c>
      <c r="C37" s="9">
        <v>0.74447580327065888</v>
      </c>
      <c r="D37" s="9">
        <v>10.229951643041577</v>
      </c>
      <c r="E37" s="9">
        <v>0.42122478391256896</v>
      </c>
      <c r="F37" s="9">
        <v>6.0636588096911721</v>
      </c>
      <c r="G37" s="9">
        <v>6.5929008170171279</v>
      </c>
      <c r="H37" s="9">
        <v>1.2025187534807709</v>
      </c>
      <c r="I37" s="9">
        <v>4.3700938056702565</v>
      </c>
      <c r="J37" s="9">
        <v>11.259023512055096</v>
      </c>
      <c r="K37" s="9">
        <v>3.252620659854069</v>
      </c>
      <c r="L37" s="9">
        <v>39.17263328187974</v>
      </c>
      <c r="M37" s="9">
        <v>16.690898130126968</v>
      </c>
    </row>
    <row r="38" spans="1:13" x14ac:dyDescent="0.2">
      <c r="A38" t="s">
        <v>20</v>
      </c>
      <c r="B38" s="14">
        <v>316.5</v>
      </c>
      <c r="C38" s="9">
        <f>('[1]Abs. abundances'!B45/'[1]Abs. abundances'!$O45)*100</f>
        <v>0.65813688413486315</v>
      </c>
      <c r="D38" s="9">
        <f>('[1]Abs. abundances'!C45/'[1]Abs. abundances'!$O45)*100</f>
        <v>14.00635035373606</v>
      </c>
      <c r="E38" s="9">
        <f>('[1]Abs. abundances'!D45/'[1]Abs. abundances'!$O45)*100</f>
        <v>0.6590916844692295</v>
      </c>
      <c r="F38" s="9">
        <f>('[1]Abs. abundances'!E45/'[1]Abs. abundances'!$O45)*100</f>
        <v>12.442690147613298</v>
      </c>
      <c r="G38" s="9">
        <f>('[1]Abs. abundances'!F45/'[1]Abs. abundances'!$O45)*100</f>
        <v>4.1848898655280173</v>
      </c>
      <c r="H38" s="9">
        <f>('[1]Abs. abundances'!G45/'[1]Abs. abundances'!$O45)*100</f>
        <v>1.6275503211796958</v>
      </c>
      <c r="I38" s="9">
        <f>('[1]Abs. abundances'!H45/'[1]Abs. abundances'!$O45)*100</f>
        <v>8.0589805783132498</v>
      </c>
      <c r="J38" s="9">
        <f>('[1]Abs. abundances'!I45/'[1]Abs. abundances'!$O45)*100</f>
        <v>8.2603968732384949</v>
      </c>
      <c r="K38" s="9">
        <f>('[1]Abs. abundances'!J45/'[1]Abs. abundances'!$O45)*100</f>
        <v>4.8716591157873568</v>
      </c>
      <c r="L38" s="9">
        <f>('[1]Abs. abundances'!K45/'[1]Abs. abundances'!$O45)*100</f>
        <v>28.149470033416851</v>
      </c>
      <c r="M38" s="9">
        <f>('[1]Abs. abundances'!L45/'[1]Abs. abundances'!$O45)*100</f>
        <v>17.080784142582896</v>
      </c>
    </row>
    <row r="39" spans="1:13" x14ac:dyDescent="0.2">
      <c r="A39" t="s">
        <v>20</v>
      </c>
      <c r="B39" s="14">
        <v>317</v>
      </c>
      <c r="C39" s="9">
        <f>('[1]Abs. abundances'!B46/'[1]Abs. abundances'!$O46)*100</f>
        <v>1.3326395473644643</v>
      </c>
      <c r="D39" s="9">
        <f>('[1]Abs. abundances'!C46/'[1]Abs. abundances'!$O46)*100</f>
        <v>10.939872956195332</v>
      </c>
      <c r="E39" s="9">
        <f>('[1]Abs. abundances'!D46/'[1]Abs. abundances'!$O46)*100</f>
        <v>0.74259942463611917</v>
      </c>
      <c r="F39" s="9">
        <f>('[1]Abs. abundances'!E46/'[1]Abs. abundances'!$O46)*100</f>
        <v>6.7901311246279779</v>
      </c>
      <c r="G39" s="9">
        <f>('[1]Abs. abundances'!F46/'[1]Abs. abundances'!$O46)*100</f>
        <v>5.992967365835459</v>
      </c>
      <c r="H39" s="9">
        <f>('[1]Abs. abundances'!G46/'[1]Abs. abundances'!$O46)*100</f>
        <v>3.8099339293083632</v>
      </c>
      <c r="I39" s="9">
        <f>('[1]Abs. abundances'!H46/'[1]Abs. abundances'!$O46)*100</f>
        <v>7.0988382765583609</v>
      </c>
      <c r="J39" s="9">
        <f>('[1]Abs. abundances'!I46/'[1]Abs. abundances'!$O46)*100</f>
        <v>7.9441713927385278</v>
      </c>
      <c r="K39" s="9">
        <f>('[1]Abs. abundances'!J46/'[1]Abs. abundances'!$O46)*100</f>
        <v>4.1029066779659935</v>
      </c>
      <c r="L39" s="9">
        <f>('[1]Abs. abundances'!K46/'[1]Abs. abundances'!$O46)*100</f>
        <v>35.707709995624739</v>
      </c>
      <c r="M39" s="9">
        <f>('[1]Abs. abundances'!L46/'[1]Abs. abundances'!$O46)*100</f>
        <v>15.538229309144683</v>
      </c>
    </row>
    <row r="40" spans="1:13" x14ac:dyDescent="0.2">
      <c r="A40" t="s">
        <v>20</v>
      </c>
      <c r="B40" s="14">
        <v>317.5</v>
      </c>
      <c r="C40" s="9">
        <f>('[1]Abs. abundances'!B47/'[1]Abs. abundances'!$O47)*100</f>
        <v>0.74447580327065888</v>
      </c>
      <c r="D40" s="9">
        <f>('[1]Abs. abundances'!C47/'[1]Abs. abundances'!$O47)*100</f>
        <v>10.229951643041577</v>
      </c>
      <c r="E40" s="9">
        <f>('[1]Abs. abundances'!D47/'[1]Abs. abundances'!$O47)*100</f>
        <v>0.42122478391256896</v>
      </c>
      <c r="F40" s="9">
        <f>('[1]Abs. abundances'!E47/'[1]Abs. abundances'!$O47)*100</f>
        <v>6.0636588096911721</v>
      </c>
      <c r="G40" s="9">
        <f>('[1]Abs. abundances'!F47/'[1]Abs. abundances'!$O47)*100</f>
        <v>6.5929008170171279</v>
      </c>
      <c r="H40" s="9">
        <f>('[1]Abs. abundances'!G47/'[1]Abs. abundances'!$O47)*100</f>
        <v>1.2025187534807709</v>
      </c>
      <c r="I40" s="9">
        <f>('[1]Abs. abundances'!H47/'[1]Abs. abundances'!$O47)*100</f>
        <v>4.3700938056702565</v>
      </c>
      <c r="J40" s="9">
        <f>('[1]Abs. abundances'!I47/'[1]Abs. abundances'!$O47)*100</f>
        <v>11.259023512055096</v>
      </c>
      <c r="K40" s="9">
        <f>('[1]Abs. abundances'!J47/'[1]Abs. abundances'!$O47)*100</f>
        <v>3.252620659854069</v>
      </c>
      <c r="L40" s="9">
        <f>('[1]Abs. abundances'!K47/'[1]Abs. abundances'!$O47)*100</f>
        <v>39.17263328187974</v>
      </c>
      <c r="M40" s="9">
        <f>('[1]Abs. abundances'!L47/'[1]Abs. abundances'!$O47)*100</f>
        <v>16.690898130126968</v>
      </c>
    </row>
    <row r="41" spans="1:13" x14ac:dyDescent="0.2">
      <c r="A41" t="s">
        <v>20</v>
      </c>
      <c r="B41" s="14">
        <v>317.7</v>
      </c>
      <c r="C41" s="9">
        <f>('[1]Abs. abundances'!B48/'[1]Abs. abundances'!$O48)*100</f>
        <v>2.4916921075697531</v>
      </c>
      <c r="D41" s="9">
        <f>('[1]Abs. abundances'!C48/'[1]Abs. abundances'!$O48)*100</f>
        <v>8.6206601452676317</v>
      </c>
      <c r="E41" s="9">
        <f>('[1]Abs. abundances'!D48/'[1]Abs. abundances'!$O48)*100</f>
        <v>8.6328213323436209</v>
      </c>
      <c r="F41" s="9">
        <f>('[1]Abs. abundances'!E48/'[1]Abs. abundances'!$O48)*100</f>
        <v>10.740580259780971</v>
      </c>
      <c r="G41" s="9">
        <f>('[1]Abs. abundances'!F48/'[1]Abs. abundances'!$O48)*100</f>
        <v>0.41915558121916346</v>
      </c>
      <c r="H41" s="9">
        <f>('[1]Abs. abundances'!G48/'[1]Abs. abundances'!$O48)*100</f>
        <v>5.3225462102588166</v>
      </c>
      <c r="I41" s="9">
        <f>('[1]Abs. abundances'!H48/'[1]Abs. abundances'!$O48)*100</f>
        <v>5.0870695953207345</v>
      </c>
      <c r="J41" s="9">
        <f>('[1]Abs. abundances'!I48/'[1]Abs. abundances'!$O48)*100</f>
        <v>2.3183726710200712</v>
      </c>
      <c r="K41" s="9">
        <f>('[1]Abs. abundances'!J48/'[1]Abs. abundances'!$O48)*100</f>
        <v>2.5777212457739878</v>
      </c>
      <c r="L41" s="9">
        <f>('[1]Abs. abundances'!K48/'[1]Abs. abundances'!$O48)*100</f>
        <v>37.049281634175273</v>
      </c>
      <c r="M41" s="9">
        <f>('[1]Abs. abundances'!L48/'[1]Abs. abundances'!$O48)*100</f>
        <v>16.740099217269968</v>
      </c>
    </row>
    <row r="42" spans="1:13" x14ac:dyDescent="0.2">
      <c r="A42" t="s">
        <v>20</v>
      </c>
      <c r="B42" s="14">
        <v>317.8</v>
      </c>
      <c r="C42" s="9">
        <f>('[1]Abs. abundances'!B49/'[1]Abs. abundances'!$O49)*100</f>
        <v>3.0598874701333401</v>
      </c>
      <c r="D42" s="9">
        <f>('[1]Abs. abundances'!C49/'[1]Abs. abundances'!$O49)*100</f>
        <v>8.0315544824898186</v>
      </c>
      <c r="E42" s="9">
        <f>('[1]Abs. abundances'!D49/'[1]Abs. abundances'!$O49)*100</f>
        <v>4.0151192817839849</v>
      </c>
      <c r="F42" s="9">
        <f>('[1]Abs. abundances'!E49/'[1]Abs. abundances'!$O49)*100</f>
        <v>11.915520511729536</v>
      </c>
      <c r="G42" s="9">
        <f>('[1]Abs. abundances'!F49/'[1]Abs. abundances'!$O49)*100</f>
        <v>1.1660921531754691</v>
      </c>
      <c r="H42" s="9">
        <f>('[1]Abs. abundances'!G49/'[1]Abs. abundances'!$O49)*100</f>
        <v>6.1433361552483552</v>
      </c>
      <c r="I42" s="9">
        <f>('[1]Abs. abundances'!H49/'[1]Abs. abundances'!$O49)*100</f>
        <v>6.0145640893245771</v>
      </c>
      <c r="J42" s="9">
        <f>('[1]Abs. abundances'!I49/'[1]Abs. abundances'!$O49)*100</f>
        <v>3.5531690774092448</v>
      </c>
      <c r="K42" s="9">
        <f>('[1]Abs. abundances'!J49/'[1]Abs. abundances'!$O49)*100</f>
        <v>2.7478893600435637</v>
      </c>
      <c r="L42" s="9">
        <f>('[1]Abs. abundances'!K49/'[1]Abs. abundances'!$O49)*100</f>
        <v>40.085459534553202</v>
      </c>
      <c r="M42" s="9">
        <f>('[1]Abs. abundances'!L49/'[1]Abs. abundances'!$O49)*100</f>
        <v>13.2674078841089</v>
      </c>
    </row>
    <row r="43" spans="1:13" x14ac:dyDescent="0.2">
      <c r="A43" t="s">
        <v>20</v>
      </c>
      <c r="B43" s="14">
        <v>318.10000000000002</v>
      </c>
      <c r="C43" s="9">
        <f>('[1]Abs. abundances'!B50/'[1]Abs. abundances'!$O50)*100</f>
        <v>2.7744088208497812</v>
      </c>
      <c r="D43" s="9">
        <f>('[1]Abs. abundances'!C50/'[1]Abs. abundances'!$O50)*100</f>
        <v>6.2422080923080667</v>
      </c>
      <c r="E43" s="9">
        <f>('[1]Abs. abundances'!D50/'[1]Abs. abundances'!$O50)*100</f>
        <v>1.1076353945702944</v>
      </c>
      <c r="F43" s="9">
        <f>('[1]Abs. abundances'!E50/'[1]Abs. abundances'!$O50)*100</f>
        <v>10.882863176350821</v>
      </c>
      <c r="G43" s="9">
        <f>('[1]Abs. abundances'!F50/'[1]Abs. abundances'!$O50)*100</f>
        <v>0.85972369200504606</v>
      </c>
      <c r="H43" s="9">
        <f>('[1]Abs. abundances'!G50/'[1]Abs. abundances'!$O50)*100</f>
        <v>5.1668652748389468</v>
      </c>
      <c r="I43" s="9">
        <f>('[1]Abs. abundances'!H50/'[1]Abs. abundances'!$O50)*100</f>
        <v>6.5121422736832972</v>
      </c>
      <c r="J43" s="9">
        <f>('[1]Abs. abundances'!I50/'[1]Abs. abundances'!$O50)*100</f>
        <v>3.1530260526983085</v>
      </c>
      <c r="K43" s="9">
        <f>('[1]Abs. abundances'!J50/'[1]Abs. abundances'!$O50)*100</f>
        <v>2.6135811991557336</v>
      </c>
      <c r="L43" s="9">
        <f>('[1]Abs. abundances'!K50/'[1]Abs. abundances'!$O50)*100</f>
        <v>39.633209262781641</v>
      </c>
      <c r="M43" s="9">
        <f>('[1]Abs. abundances'!L50/'[1]Abs. abundances'!$O50)*100</f>
        <v>21.054336760758055</v>
      </c>
    </row>
    <row r="44" spans="1:13" x14ac:dyDescent="0.2">
      <c r="A44" t="s">
        <v>20</v>
      </c>
      <c r="B44" s="14">
        <v>318.5</v>
      </c>
      <c r="C44" s="9">
        <f>('[1]Abs. abundances'!B51/'[1]Abs. abundances'!$O51)*100</f>
        <v>0.77193913906081901</v>
      </c>
      <c r="D44" s="9">
        <f>('[1]Abs. abundances'!C51/'[1]Abs. abundances'!$O51)*100</f>
        <v>2.9036288624401463</v>
      </c>
      <c r="E44" s="9">
        <f>('[1]Abs. abundances'!D51/'[1]Abs. abundances'!$O51)*100</f>
        <v>0.82343501440088152</v>
      </c>
      <c r="F44" s="9">
        <f>('[1]Abs. abundances'!E51/'[1]Abs. abundances'!$O51)*100</f>
        <v>6.7689132573935513</v>
      </c>
      <c r="G44" s="9">
        <f>('[1]Abs. abundances'!F51/'[1]Abs. abundances'!$O51)*100</f>
        <v>0.74698958705497487</v>
      </c>
      <c r="H44" s="9">
        <f>('[1]Abs. abundances'!G51/'[1]Abs. abundances'!$O51)*100</f>
        <v>4.0851398472289029</v>
      </c>
      <c r="I44" s="9">
        <f>('[1]Abs. abundances'!H51/'[1]Abs. abundances'!$O51)*100</f>
        <v>4.8634660716032183</v>
      </c>
      <c r="J44" s="9">
        <f>('[1]Abs. abundances'!I51/'[1]Abs. abundances'!$O51)*100</f>
        <v>3.1898501230511918</v>
      </c>
      <c r="K44" s="9">
        <f>('[1]Abs. abundances'!J51/'[1]Abs. abundances'!$O51)*100</f>
        <v>6.6255032324639584</v>
      </c>
      <c r="L44" s="9">
        <f>('[1]Abs. abundances'!K51/'[1]Abs. abundances'!$O51)*100</f>
        <v>52.775887156170228</v>
      </c>
      <c r="M44" s="9">
        <f>('[1]Abs. abundances'!L51/'[1]Abs. abundances'!$O51)*100</f>
        <v>16.445247709132133</v>
      </c>
    </row>
    <row r="45" spans="1:13" x14ac:dyDescent="0.2">
      <c r="A45" t="s">
        <v>20</v>
      </c>
      <c r="B45" s="14">
        <v>319.5</v>
      </c>
      <c r="C45" s="9">
        <f>('[1]Abs. abundances'!B52/'[1]Abs. abundances'!$O52)*100</f>
        <v>0.57907433903890948</v>
      </c>
      <c r="D45" s="9">
        <f>('[1]Abs. abundances'!C52/'[1]Abs. abundances'!$O52)*100</f>
        <v>2.8447760290098643</v>
      </c>
      <c r="E45" s="9">
        <f>('[1]Abs. abundances'!D52/'[1]Abs. abundances'!$O52)*100</f>
        <v>0.5573093704183163</v>
      </c>
      <c r="F45" s="9">
        <f>('[1]Abs. abundances'!E52/'[1]Abs. abundances'!$O52)*100</f>
        <v>7.7066284107913861</v>
      </c>
      <c r="G45" s="9">
        <f>('[1]Abs. abundances'!F52/'[1]Abs. abundances'!$O52)*100</f>
        <v>1.5793796794682531</v>
      </c>
      <c r="H45" s="9">
        <f>('[1]Abs. abundances'!G52/'[1]Abs. abundances'!$O52)*100</f>
        <v>4.0752222550273931</v>
      </c>
      <c r="I45" s="9">
        <f>('[1]Abs. abundances'!H52/'[1]Abs. abundances'!$O52)*100</f>
        <v>5.8339578933024461</v>
      </c>
      <c r="J45" s="9">
        <f>('[1]Abs. abundances'!I52/'[1]Abs. abundances'!$O52)*100</f>
        <v>4.1075227301976627</v>
      </c>
      <c r="K45" s="9">
        <f>('[1]Abs. abundances'!J52/'[1]Abs. abundances'!$O52)*100</f>
        <v>6.9584812720330884</v>
      </c>
      <c r="L45" s="9">
        <f>('[1]Abs. abundances'!K52/'[1]Abs. abundances'!$O52)*100</f>
        <v>51.869768521672867</v>
      </c>
      <c r="M45" s="9">
        <f>('[1]Abs. abundances'!L52/'[1]Abs. abundances'!$O52)*100</f>
        <v>13.887879499039817</v>
      </c>
    </row>
    <row r="46" spans="1:13" x14ac:dyDescent="0.2">
      <c r="A46" t="s">
        <v>20</v>
      </c>
      <c r="B46" s="14">
        <v>320</v>
      </c>
      <c r="C46" s="9">
        <f>('[1]Abs. abundances'!B53/'[1]Abs. abundances'!$O53)*100</f>
        <v>0.68579087661306981</v>
      </c>
      <c r="D46" s="9">
        <f>('[1]Abs. abundances'!C53/'[1]Abs. abundances'!$O53)*100</f>
        <v>4.6209002453932095</v>
      </c>
      <c r="E46" s="9">
        <f>('[1]Abs. abundances'!D53/'[1]Abs. abundances'!$O53)*100</f>
        <v>0.84401154910131659</v>
      </c>
      <c r="F46" s="9">
        <f>('[1]Abs. abundances'!E53/'[1]Abs. abundances'!$O53)*100</f>
        <v>13.055724917740369</v>
      </c>
      <c r="G46" s="9">
        <f>('[1]Abs. abundances'!F53/'[1]Abs. abundances'!$O53)*100</f>
        <v>1.4461571020422561</v>
      </c>
      <c r="H46" s="9">
        <f>('[1]Abs. abundances'!G53/'[1]Abs. abundances'!$O53)*100</f>
        <v>6.0398474228674237</v>
      </c>
      <c r="I46" s="9">
        <f>('[1]Abs. abundances'!H53/'[1]Abs. abundances'!$O53)*100</f>
        <v>5.2293443919841582</v>
      </c>
      <c r="J46" s="9">
        <f>('[1]Abs. abundances'!I53/'[1]Abs. abundances'!$O53)*100</f>
        <v>5.4553379321465094</v>
      </c>
      <c r="K46" s="9">
        <f>('[1]Abs. abundances'!J53/'[1]Abs. abundances'!$O53)*100</f>
        <v>4.8479015605395617</v>
      </c>
      <c r="L46" s="9">
        <f>('[1]Abs. abundances'!K53/'[1]Abs. abundances'!$O53)*100</f>
        <v>47.040164871987386</v>
      </c>
      <c r="M46" s="9">
        <f>('[1]Abs. abundances'!L53/'[1]Abs. abundances'!$O53)*100</f>
        <v>10.734819129584748</v>
      </c>
    </row>
    <row r="47" spans="1:13" x14ac:dyDescent="0.2">
      <c r="A47" t="s">
        <v>20</v>
      </c>
      <c r="B47" s="14">
        <v>320.5</v>
      </c>
      <c r="C47" s="9">
        <f>('[1]Abs. abundances'!B54/'[1]Abs. abundances'!$O54)*100</f>
        <v>0.74310229263511152</v>
      </c>
      <c r="D47" s="9">
        <f>('[1]Abs. abundances'!C54/'[1]Abs. abundances'!$O54)*100</f>
        <v>4.3200314281505161</v>
      </c>
      <c r="E47" s="9">
        <f>('[1]Abs. abundances'!D54/'[1]Abs. abundances'!$O54)*100</f>
        <v>4.7226408319786533</v>
      </c>
      <c r="F47" s="9">
        <f>('[1]Abs. abundances'!E54/'[1]Abs. abundances'!$O54)*100</f>
        <v>10.153244121092767</v>
      </c>
      <c r="G47" s="9">
        <f>('[1]Abs. abundances'!F54/'[1]Abs. abundances'!$O54)*100</f>
        <v>1.2631208383050991</v>
      </c>
      <c r="H47" s="9">
        <f>('[1]Abs. abundances'!G54/'[1]Abs. abundances'!$O54)*100</f>
        <v>4.3008990313267494</v>
      </c>
      <c r="I47" s="9">
        <f>('[1]Abs. abundances'!H54/'[1]Abs. abundances'!$O54)*100</f>
        <v>4.5022993952249371</v>
      </c>
      <c r="J47" s="9">
        <f>('[1]Abs. abundances'!I54/'[1]Abs. abundances'!$O54)*100</f>
        <v>5.486852535775987</v>
      </c>
      <c r="K47" s="9">
        <f>('[1]Abs. abundances'!J54/'[1]Abs. abundances'!$O54)*100</f>
        <v>4.0459917309780931</v>
      </c>
      <c r="L47" s="9">
        <f>('[1]Abs. abundances'!K54/'[1]Abs. abundances'!$O54)*100</f>
        <v>46.63579122983684</v>
      </c>
      <c r="M47" s="9">
        <f>('[1]Abs. abundances'!L54/'[1]Abs. abundances'!$O54)*100</f>
        <v>13.82602656469524</v>
      </c>
    </row>
    <row r="48" spans="1:13" x14ac:dyDescent="0.2">
      <c r="A48" t="s">
        <v>20</v>
      </c>
      <c r="B48" s="14">
        <v>321.3</v>
      </c>
      <c r="C48" s="9">
        <f>('[1]Abs. abundances'!B55/'[1]Abs. abundances'!$O55)*100</f>
        <v>2.4906319192616122</v>
      </c>
      <c r="D48" s="9">
        <f>('[1]Abs. abundances'!C55/'[1]Abs. abundances'!$O55)*100</f>
        <v>7.409186643442264</v>
      </c>
      <c r="E48" s="9">
        <f>('[1]Abs. abundances'!D55/'[1]Abs. abundances'!$O55)*100</f>
        <v>6.0884262994610081</v>
      </c>
      <c r="F48" s="9">
        <f>('[1]Abs. abundances'!E55/'[1]Abs. abundances'!$O55)*100</f>
        <v>10.567694811344708</v>
      </c>
      <c r="G48" s="9">
        <f>('[1]Abs. abundances'!F55/'[1]Abs. abundances'!$O55)*100</f>
        <v>1.0371184758944714</v>
      </c>
      <c r="H48" s="9">
        <f>('[1]Abs. abundances'!G55/'[1]Abs. abundances'!$O55)*100</f>
        <v>2.7966008113495437</v>
      </c>
      <c r="I48" s="9">
        <f>('[1]Abs. abundances'!H55/'[1]Abs. abundances'!$O55)*100</f>
        <v>3.8454067185803567</v>
      </c>
      <c r="J48" s="9">
        <f>('[1]Abs. abundances'!I55/'[1]Abs. abundances'!$O55)*100</f>
        <v>2.024988534226845</v>
      </c>
      <c r="K48" s="9">
        <f>('[1]Abs. abundances'!J55/'[1]Abs. abundances'!$O55)*100</f>
        <v>3.3231800452827516</v>
      </c>
      <c r="L48" s="9">
        <f>('[1]Abs. abundances'!K55/'[1]Abs. abundances'!$O55)*100</f>
        <v>34.409168104758074</v>
      </c>
      <c r="M48" s="9">
        <f>('[1]Abs. abundances'!L55/'[1]Abs. abundances'!$O55)*100</f>
        <v>26.007597636398373</v>
      </c>
    </row>
    <row r="49" spans="1:13" x14ac:dyDescent="0.2">
      <c r="A49" t="s">
        <v>20</v>
      </c>
      <c r="B49" s="14">
        <v>322.2</v>
      </c>
      <c r="C49" s="9">
        <f>('[1]Abs. abundances'!B56/'[1]Abs. abundances'!$O56)*100</f>
        <v>1.602323855772916</v>
      </c>
      <c r="D49" s="9">
        <f>('[1]Abs. abundances'!C56/'[1]Abs. abundances'!$O56)*100</f>
        <v>6.3715337108245844</v>
      </c>
      <c r="E49" s="9">
        <f>('[1]Abs. abundances'!D56/'[1]Abs. abundances'!$O56)*100</f>
        <v>4.8722049252601307</v>
      </c>
      <c r="F49" s="9">
        <f>('[1]Abs. abundances'!E56/'[1]Abs. abundances'!$O56)*100</f>
        <v>10.137981296623913</v>
      </c>
      <c r="G49" s="9">
        <f>('[1]Abs. abundances'!F56/'[1]Abs. abundances'!$O56)*100</f>
        <v>1.245570079129668</v>
      </c>
      <c r="H49" s="9">
        <f>('[1]Abs. abundances'!G56/'[1]Abs. abundances'!$O56)*100</f>
        <v>2.5947016541518058</v>
      </c>
      <c r="I49" s="9">
        <f>('[1]Abs. abundances'!H56/'[1]Abs. abundances'!$O56)*100</f>
        <v>3.5445031219495617</v>
      </c>
      <c r="J49" s="9">
        <f>('[1]Abs. abundances'!I56/'[1]Abs. abundances'!$O56)*100</f>
        <v>1.8808164837426391</v>
      </c>
      <c r="K49" s="9">
        <f>('[1]Abs. abundances'!J56/'[1]Abs. abundances'!$O56)*100</f>
        <v>3.236839571253519</v>
      </c>
      <c r="L49" s="9">
        <f>('[1]Abs. abundances'!K56/'[1]Abs. abundances'!$O56)*100</f>
        <v>33.318008371771612</v>
      </c>
      <c r="M49" s="9">
        <f>('[1]Abs. abundances'!L56/'[1]Abs. abundances'!$O56)*100</f>
        <v>31.195516929519652</v>
      </c>
    </row>
    <row r="50" spans="1:13" x14ac:dyDescent="0.2">
      <c r="A50" t="s">
        <v>20</v>
      </c>
      <c r="B50" s="14">
        <v>322.5</v>
      </c>
      <c r="C50" s="9">
        <f>('[1]Abs. abundances'!B57/'[1]Abs. abundances'!$O57)*100</f>
        <v>1.5597386366128008</v>
      </c>
      <c r="D50" s="9">
        <f>('[1]Abs. abundances'!C57/'[1]Abs. abundances'!$O57)*100</f>
        <v>8.3440042098800618</v>
      </c>
      <c r="E50" s="9">
        <f>('[1]Abs. abundances'!D57/'[1]Abs. abundances'!$O57)*100</f>
        <v>8.7339662771065836</v>
      </c>
      <c r="F50" s="9">
        <f>('[1]Abs. abundances'!E57/'[1]Abs. abundances'!$O57)*100</f>
        <v>9.9705089131054461</v>
      </c>
      <c r="G50" s="9">
        <f>('[1]Abs. abundances'!F57/'[1]Abs. abundances'!$O57)*100</f>
        <v>1.2071611813975924</v>
      </c>
      <c r="H50" s="9">
        <f>('[1]Abs. abundances'!G57/'[1]Abs. abundances'!$O57)*100</f>
        <v>2.6560615694959102</v>
      </c>
      <c r="I50" s="9">
        <f>('[1]Abs. abundances'!H57/'[1]Abs. abundances'!$O57)*100</f>
        <v>3.3440042098800622</v>
      </c>
      <c r="J50" s="9">
        <f>('[1]Abs. abundances'!I57/'[1]Abs. abundances'!$O57)*100</f>
        <v>1.7922687306773082</v>
      </c>
      <c r="K50" s="9">
        <f>('[1]Abs. abundances'!J57/'[1]Abs. abundances'!$O57)*100</f>
        <v>3.4113184379590855</v>
      </c>
      <c r="L50" s="9">
        <f>('[1]Abs. abundances'!K57/'[1]Abs. abundances'!$O57)*100</f>
        <v>31.952441511171525</v>
      </c>
      <c r="M50" s="9">
        <f>('[1]Abs. abundances'!L57/'[1]Abs. abundances'!$O57)*100</f>
        <v>27.028526322713624</v>
      </c>
    </row>
    <row r="51" spans="1:13" x14ac:dyDescent="0.2">
      <c r="A51" t="s">
        <v>20</v>
      </c>
      <c r="B51" s="14">
        <v>323</v>
      </c>
      <c r="C51" s="9">
        <f>('[1]Abs. abundances'!B58/'[1]Abs. abundances'!$O58)*100</f>
        <v>2.926640552788661</v>
      </c>
      <c r="D51" s="9">
        <f>('[1]Abs. abundances'!C58/'[1]Abs. abundances'!$O58)*100</f>
        <v>8.5293243689207845</v>
      </c>
      <c r="E51" s="9">
        <f>('[1]Abs. abundances'!D58/'[1]Abs. abundances'!$O58)*100</f>
        <v>2.3952872430345109</v>
      </c>
      <c r="F51" s="9">
        <f>('[1]Abs. abundances'!E58/'[1]Abs. abundances'!$O58)*100</f>
        <v>12.404654660323414</v>
      </c>
      <c r="G51" s="9">
        <f>('[1]Abs. abundances'!F58/'[1]Abs. abundances'!$O58)*100</f>
        <v>0.73566871766764186</v>
      </c>
      <c r="H51" s="9">
        <f>('[1]Abs. abundances'!G58/'[1]Abs. abundances'!$O58)*100</f>
        <v>3.9912126608039999</v>
      </c>
      <c r="I51" s="9">
        <f>('[1]Abs. abundances'!H58/'[1]Abs. abundances'!$O58)*100</f>
        <v>4.5704024258457201</v>
      </c>
      <c r="J51" s="9">
        <f>('[1]Abs. abundances'!I58/'[1]Abs. abundances'!$O58)*100</f>
        <v>2.9074082546089777</v>
      </c>
      <c r="K51" s="9">
        <f>('[1]Abs. abundances'!J58/'[1]Abs. abundances'!$O58)*100</f>
        <v>3.3640976076886555</v>
      </c>
      <c r="L51" s="9">
        <f>('[1]Abs. abundances'!K58/'[1]Abs. abundances'!$O58)*100</f>
        <v>37.570494367779276</v>
      </c>
      <c r="M51" s="9">
        <f>('[1]Abs. abundances'!L58/'[1]Abs. abundances'!$O58)*100</f>
        <v>20.604809140538354</v>
      </c>
    </row>
    <row r="52" spans="1:13" x14ac:dyDescent="0.2">
      <c r="A52" t="s">
        <v>20</v>
      </c>
      <c r="B52" s="14">
        <v>324</v>
      </c>
      <c r="C52" s="9">
        <f>('[1]Abs. abundances'!B59/'[1]Abs. abundances'!$O59)*100</f>
        <v>0.79133897222630323</v>
      </c>
      <c r="D52" s="9">
        <f>('[1]Abs. abundances'!C59/'[1]Abs. abundances'!$O59)*100</f>
        <v>7.711525949201989</v>
      </c>
      <c r="E52" s="9">
        <f>('[1]Abs. abundances'!D59/'[1]Abs. abundances'!$O59)*100</f>
        <v>15.569371276426688</v>
      </c>
      <c r="F52" s="9">
        <f>('[1]Abs. abundances'!E59/'[1]Abs. abundances'!$O59)*100</f>
        <v>7.187639610574573</v>
      </c>
      <c r="G52" s="9">
        <f>('[1]Abs. abundances'!F59/'[1]Abs. abundances'!$O59)*100</f>
        <v>0.82049790565398451</v>
      </c>
      <c r="H52" s="9">
        <f>('[1]Abs. abundances'!G59/'[1]Abs. abundances'!$O59)*100</f>
        <v>2.6261030172375017</v>
      </c>
      <c r="I52" s="9">
        <f>('[1]Abs. abundances'!H59/'[1]Abs. abundances'!$O59)*100</f>
        <v>3.480932006464438</v>
      </c>
      <c r="J52" s="9">
        <f>('[1]Abs. abundances'!I59/'[1]Abs. abundances'!$O59)*100</f>
        <v>2.0165388870732222</v>
      </c>
      <c r="K52" s="9">
        <f>('[1]Abs. abundances'!J59/'[1]Abs. abundances'!$O59)*100</f>
        <v>2.4576708233763194</v>
      </c>
      <c r="L52" s="9">
        <f>('[1]Abs. abundances'!K59/'[1]Abs. abundances'!$O59)*100</f>
        <v>26.428937655351898</v>
      </c>
      <c r="M52" s="9">
        <f>('[1]Abs. abundances'!L59/'[1]Abs. abundances'!$O59)*100</f>
        <v>30.909443896413073</v>
      </c>
    </row>
    <row r="53" spans="1:13" x14ac:dyDescent="0.2">
      <c r="A53" t="s">
        <v>20</v>
      </c>
      <c r="B53" s="14">
        <v>324.39999999999998</v>
      </c>
      <c r="C53" s="9">
        <f>('[1]Abs. abundances'!B60/'[1]Abs. abundances'!$O60)*100</f>
        <v>0.6077710377778297</v>
      </c>
      <c r="D53" s="9">
        <f>('[1]Abs. abundances'!C60/'[1]Abs. abundances'!$O60)*100</f>
        <v>10.723904991652141</v>
      </c>
      <c r="E53" s="9">
        <f>('[1]Abs. abundances'!D60/'[1]Abs. abundances'!$O60)*100</f>
        <v>9.9943455378263426</v>
      </c>
      <c r="F53" s="9">
        <f>('[1]Abs. abundances'!E60/'[1]Abs. abundances'!$O60)*100</f>
        <v>6.7383456181263988</v>
      </c>
      <c r="G53" s="9">
        <f>('[1]Abs. abundances'!F60/'[1]Abs. abundances'!$O60)*100</f>
        <v>1.0214836104242853</v>
      </c>
      <c r="H53" s="9">
        <f>('[1]Abs. abundances'!G60/'[1]Abs. abundances'!$O60)*100</f>
        <v>2.4036482991444696</v>
      </c>
      <c r="I53" s="9">
        <f>('[1]Abs. abundances'!H60/'[1]Abs. abundances'!$O60)*100</f>
        <v>3.0378514382074355</v>
      </c>
      <c r="J53" s="9">
        <f>('[1]Abs. abundances'!I60/'[1]Abs. abundances'!$O60)*100</f>
        <v>2.1481937506482556</v>
      </c>
      <c r="K53" s="9">
        <f>('[1]Abs. abundances'!J60/'[1]Abs. abundances'!$O60)*100</f>
        <v>2.3882574553581879</v>
      </c>
      <c r="L53" s="9">
        <f>('[1]Abs. abundances'!K60/'[1]Abs. abundances'!$O60)*100</f>
        <v>26.237875528223796</v>
      </c>
      <c r="M53" s="9">
        <f>('[1]Abs. abundances'!L60/'[1]Abs. abundances'!$O60)*100</f>
        <v>34.698322732610855</v>
      </c>
    </row>
    <row r="54" spans="1:13" x14ac:dyDescent="0.2">
      <c r="A54" t="s">
        <v>20</v>
      </c>
      <c r="B54" s="14">
        <v>325.7</v>
      </c>
      <c r="C54" s="9">
        <f>('[1]Abs. abundances'!B61/'[1]Abs. abundances'!$O61)*100</f>
        <v>2.6083617591986874</v>
      </c>
      <c r="D54" s="9">
        <f>('[1]Abs. abundances'!C61/'[1]Abs. abundances'!$O61)*100</f>
        <v>9.1324974759619106</v>
      </c>
      <c r="E54" s="9">
        <f>('[1]Abs. abundances'!D61/'[1]Abs. abundances'!$O61)*100</f>
        <v>1.3913921105633531</v>
      </c>
      <c r="F54" s="9">
        <f>('[1]Abs. abundances'!E61/'[1]Abs. abundances'!$O61)*100</f>
        <v>11.848902159449082</v>
      </c>
      <c r="G54" s="9">
        <f>('[1]Abs. abundances'!F61/'[1]Abs. abundances'!$O61)*100</f>
        <v>0.72041220627226477</v>
      </c>
      <c r="H54" s="9">
        <f>('[1]Abs. abundances'!G61/'[1]Abs. abundances'!$O61)*100</f>
        <v>4.494523774084068</v>
      </c>
      <c r="I54" s="9">
        <f>('[1]Abs. abundances'!H61/'[1]Abs. abundances'!$O61)*100</f>
        <v>5.3196788344151935</v>
      </c>
      <c r="J54" s="9">
        <f>('[1]Abs. abundances'!I61/'[1]Abs. abundances'!$O61)*100</f>
        <v>3.157204689262294</v>
      </c>
      <c r="K54" s="9">
        <f>('[1]Abs. abundances'!J61/'[1]Abs. abundances'!$O61)*100</f>
        <v>3.8039840785361712</v>
      </c>
      <c r="L54" s="9">
        <f>('[1]Abs. abundances'!K61/'[1]Abs. abundances'!$O61)*100</f>
        <v>35.27359129111467</v>
      </c>
      <c r="M54" s="9">
        <f>('[1]Abs. abundances'!L61/'[1]Abs. abundances'!$O61)*100</f>
        <v>22.24945162114231</v>
      </c>
    </row>
    <row r="55" spans="1:13" x14ac:dyDescent="0.2">
      <c r="A55" t="s">
        <v>20</v>
      </c>
      <c r="B55" s="14">
        <v>326</v>
      </c>
      <c r="C55" s="9">
        <f>('[1]Abs. abundances'!B62/'[1]Abs. abundances'!$O62)*100</f>
        <v>2.8979806856697254</v>
      </c>
      <c r="D55" s="9">
        <f>('[1]Abs. abundances'!C62/'[1]Abs. abundances'!$O62)*100</f>
        <v>10.009570383878733</v>
      </c>
      <c r="E55" s="9">
        <f>('[1]Abs. abundances'!D62/'[1]Abs. abundances'!$O62)*100</f>
        <v>1.4717368107765212</v>
      </c>
      <c r="F55" s="9">
        <f>('[1]Abs. abundances'!E62/'[1]Abs. abundances'!$O62)*100</f>
        <v>12.607923495597992</v>
      </c>
      <c r="G55" s="9">
        <f>('[1]Abs. abundances'!F62/'[1]Abs. abundances'!$O62)*100</f>
        <v>1.0329658778535453</v>
      </c>
      <c r="H55" s="9">
        <f>('[1]Abs. abundances'!G62/'[1]Abs. abundances'!$O62)*100</f>
        <v>4.8594082495975668</v>
      </c>
      <c r="I55" s="9">
        <f>('[1]Abs. abundances'!H62/'[1]Abs. abundances'!$O62)*100</f>
        <v>6.7282365437102545</v>
      </c>
      <c r="J55" s="9">
        <f>('[1]Abs. abundances'!I62/'[1]Abs. abundances'!$O62)*100</f>
        <v>4.3983675345199966</v>
      </c>
      <c r="K55" s="9">
        <f>('[1]Abs. abundances'!J62/'[1]Abs. abundances'!$O62)*100</f>
        <v>4.0414154389970536</v>
      </c>
      <c r="L55" s="9">
        <f>('[1]Abs. abundances'!K62/'[1]Abs. abundances'!$O62)*100</f>
        <v>33.241304456767658</v>
      </c>
      <c r="M55" s="9">
        <f>('[1]Abs. abundances'!L62/'[1]Abs. abundances'!$O62)*100</f>
        <v>18.711090522630965</v>
      </c>
    </row>
    <row r="56" spans="1:13" x14ac:dyDescent="0.2">
      <c r="A56" t="s">
        <v>20</v>
      </c>
      <c r="B56" s="14">
        <v>328.5</v>
      </c>
      <c r="C56" s="9">
        <f>('[1]Abs. abundances'!B63/'[1]Abs. abundances'!$O63)*100</f>
        <v>2.4818848098226804</v>
      </c>
      <c r="D56" s="9">
        <f>('[1]Abs. abundances'!C63/'[1]Abs. abundances'!$O63)*100</f>
        <v>10.941926847885989</v>
      </c>
      <c r="E56" s="9">
        <f>('[1]Abs. abundances'!D63/'[1]Abs. abundances'!$O63)*100</f>
        <v>4.3064586372669895</v>
      </c>
      <c r="F56" s="9">
        <f>('[1]Abs. abundances'!E63/'[1]Abs. abundances'!$O63)*100</f>
        <v>12.242942391252386</v>
      </c>
      <c r="G56" s="9">
        <f>('[1]Abs. abundances'!F63/'[1]Abs. abundances'!$O63)*100</f>
        <v>1.2409161376885791</v>
      </c>
      <c r="H56" s="9">
        <f>('[1]Abs. abundances'!G63/'[1]Abs. abundances'!$O63)*100</f>
        <v>4.7171203979169043</v>
      </c>
      <c r="I56" s="9">
        <f>('[1]Abs. abundances'!H63/'[1]Abs. abundances'!$O63)*100</f>
        <v>6.1146942521537806</v>
      </c>
      <c r="J56" s="9">
        <f>('[1]Abs. abundances'!I63/'[1]Abs. abundances'!$O63)*100</f>
        <v>4.0870222583192239</v>
      </c>
      <c r="K56" s="9">
        <f>('[1]Abs. abundances'!J63/'[1]Abs. abundances'!$O63)*100</f>
        <v>3.6568702183804369</v>
      </c>
      <c r="L56" s="9">
        <f>('[1]Abs. abundances'!K63/'[1]Abs. abundances'!$O63)*100</f>
        <v>31.541996298422969</v>
      </c>
      <c r="M56" s="9">
        <f>('[1]Abs. abundances'!L63/'[1]Abs. abundances'!$O63)*100</f>
        <v>18.668167750890067</v>
      </c>
    </row>
    <row r="57" spans="1:13" x14ac:dyDescent="0.2">
      <c r="A57" t="s">
        <v>20</v>
      </c>
      <c r="B57" s="14">
        <v>329</v>
      </c>
      <c r="C57" s="9">
        <f>('[1]Abs. abundances'!B64/'[1]Abs. abundances'!$O64)*100</f>
        <v>1.265004616805171</v>
      </c>
      <c r="D57" s="9">
        <f>('[1]Abs. abundances'!C64/'[1]Abs. abundances'!$O64)*100</f>
        <v>8.0458154113132601</v>
      </c>
      <c r="E57" s="9">
        <f>('[1]Abs. abundances'!D64/'[1]Abs. abundances'!$O64)*100</f>
        <v>6.3487799106335006</v>
      </c>
      <c r="F57" s="9">
        <f>('[1]Abs. abundances'!E64/'[1]Abs. abundances'!$O64)*100</f>
        <v>12.96449932023924</v>
      </c>
      <c r="G57" s="9">
        <f>('[1]Abs. abundances'!F64/'[1]Abs. abundances'!$O64)*100</f>
        <v>1.2926590477781337</v>
      </c>
      <c r="H57" s="9">
        <f>('[1]Abs. abundances'!G64/'[1]Abs. abundances'!$O64)*100</f>
        <v>3.4313302430898722</v>
      </c>
      <c r="I57" s="9">
        <f>('[1]Abs. abundances'!H64/'[1]Abs. abundances'!$O64)*100</f>
        <v>4.4570497918957663</v>
      </c>
      <c r="J57" s="9">
        <f>('[1]Abs. abundances'!I64/'[1]Abs. abundances'!$O64)*100</f>
        <v>2.6056877183702443</v>
      </c>
      <c r="K57" s="9">
        <f>('[1]Abs. abundances'!J64/'[1]Abs. abundances'!$O64)*100</f>
        <v>5.6112046845492456</v>
      </c>
      <c r="L57" s="9">
        <f>('[1]Abs. abundances'!K64/'[1]Abs. abundances'!$O64)*100</f>
        <v>31.555422542073252</v>
      </c>
      <c r="M57" s="9">
        <f>('[1]Abs. abundances'!L64/'[1]Abs. abundances'!$O64)*100</f>
        <v>22.42254671325232</v>
      </c>
    </row>
    <row r="58" spans="1:13" x14ac:dyDescent="0.2">
      <c r="A58" t="s">
        <v>20</v>
      </c>
      <c r="B58" s="14">
        <v>330</v>
      </c>
      <c r="C58" s="9">
        <f>('[1]Abs. abundances'!B65/'[1]Abs. abundances'!$O65)*100</f>
        <v>1.4201958868690594</v>
      </c>
      <c r="D58" s="9">
        <f>('[1]Abs. abundances'!C65/'[1]Abs. abundances'!$O65)*100</f>
        <v>13.013582819379637</v>
      </c>
      <c r="E58" s="9">
        <f>('[1]Abs. abundances'!D65/'[1]Abs. abundances'!$O65)*100</f>
        <v>9.1290902259966415</v>
      </c>
      <c r="F58" s="9">
        <f>('[1]Abs. abundances'!E65/'[1]Abs. abundances'!$O65)*100</f>
        <v>15.677133770234192</v>
      </c>
      <c r="G58" s="9">
        <f>('[1]Abs. abundances'!F65/'[1]Abs. abundances'!$O65)*100</f>
        <v>1.0883914563040162</v>
      </c>
      <c r="H58" s="9">
        <f>('[1]Abs. abundances'!G65/'[1]Abs. abundances'!$O65)*100</f>
        <v>5.0405175319784474</v>
      </c>
      <c r="I58" s="9">
        <f>('[1]Abs. abundances'!H65/'[1]Abs. abundances'!$O65)*100</f>
        <v>4.7739872761830418</v>
      </c>
      <c r="J58" s="9">
        <f>('[1]Abs. abundances'!I65/'[1]Abs. abundances'!$O65)*100</f>
        <v>1.8084092154551801</v>
      </c>
      <c r="K58" s="9">
        <f>('[1]Abs. abundances'!J65/'[1]Abs. abundances'!$O65)*100</f>
        <v>4.9593001578948677</v>
      </c>
      <c r="L58" s="9">
        <f>('[1]Abs. abundances'!K65/'[1]Abs. abundances'!$O65)*100</f>
        <v>26.933246968379205</v>
      </c>
      <c r="M58" s="9">
        <f>('[1]Abs. abundances'!L65/'[1]Abs. abundances'!$O65)*100</f>
        <v>16.156144691325718</v>
      </c>
    </row>
    <row r="59" spans="1:13" x14ac:dyDescent="0.2">
      <c r="A59" t="s">
        <v>20</v>
      </c>
      <c r="B59" s="14">
        <v>331.5</v>
      </c>
      <c r="C59" s="9">
        <f>('[1]Abs. abundances'!B66/'[1]Abs. abundances'!$O66)*100</f>
        <v>1.7927228257441548</v>
      </c>
      <c r="D59" s="9">
        <f>('[1]Abs. abundances'!C66/'[1]Abs. abundances'!$O66)*100</f>
        <v>7.7503178182642092</v>
      </c>
      <c r="E59" s="9">
        <f>('[1]Abs. abundances'!D66/'[1]Abs. abundances'!$O66)*100</f>
        <v>0.64953792951571199</v>
      </c>
      <c r="F59" s="9">
        <f>('[1]Abs. abundances'!E66/'[1]Abs. abundances'!$O66)*100</f>
        <v>13.057243552082287</v>
      </c>
      <c r="G59" s="9">
        <f>('[1]Abs. abundances'!F66/'[1]Abs. abundances'!$O66)*100</f>
        <v>0.77928433975396205</v>
      </c>
      <c r="H59" s="9">
        <f>('[1]Abs. abundances'!G66/'[1]Abs. abundances'!$O66)*100</f>
        <v>3.6045077733938333</v>
      </c>
      <c r="I59" s="9">
        <f>('[1]Abs. abundances'!H66/'[1]Abs. abundances'!$O66)*100</f>
        <v>4.7493664169115428</v>
      </c>
      <c r="J59" s="9">
        <f>('[1]Abs. abundances'!I66/'[1]Abs. abundances'!$O66)*100</f>
        <v>1.9519302878054958</v>
      </c>
      <c r="K59" s="9">
        <f>('[1]Abs. abundances'!J66/'[1]Abs. abundances'!$O66)*100</f>
        <v>4.7245391654541038</v>
      </c>
      <c r="L59" s="9">
        <f>('[1]Abs. abundances'!K66/'[1]Abs. abundances'!$O66)*100</f>
        <v>34.959885081750933</v>
      </c>
      <c r="M59" s="9">
        <f>('[1]Abs. abundances'!L66/'[1]Abs. abundances'!$O66)*100</f>
        <v>25.980664809323763</v>
      </c>
    </row>
    <row r="60" spans="1:13" x14ac:dyDescent="0.2">
      <c r="A60" t="s">
        <v>20</v>
      </c>
      <c r="B60" s="13">
        <v>333.5</v>
      </c>
      <c r="C60" s="9">
        <f>('[1]Abs. abundances'!B67/'[1]Abs. abundances'!$O67)*100</f>
        <v>2.4481395750960115</v>
      </c>
      <c r="D60" s="9">
        <f>('[1]Abs. abundances'!C67/'[1]Abs. abundances'!$O67)*100</f>
        <v>9.8844468569557016</v>
      </c>
      <c r="E60" s="9">
        <f>('[1]Abs. abundances'!D67/'[1]Abs. abundances'!$O67)*100</f>
        <v>1.1356932124044377</v>
      </c>
      <c r="F60" s="9">
        <f>('[1]Abs. abundances'!E67/'[1]Abs. abundances'!$O67)*100</f>
        <v>11.577599965616407</v>
      </c>
      <c r="G60" s="9">
        <f>('[1]Abs. abundances'!F67/'[1]Abs. abundances'!$O67)*100</f>
        <v>1.1119947994817787</v>
      </c>
      <c r="H60" s="9">
        <f>('[1]Abs. abundances'!G67/'[1]Abs. abundances'!$O67)*100</f>
        <v>3.2112244916232768</v>
      </c>
      <c r="I60" s="9">
        <f>('[1]Abs. abundances'!H67/'[1]Abs. abundances'!$O67)*100</f>
        <v>6.265056501115378</v>
      </c>
      <c r="J60" s="9">
        <f>('[1]Abs. abundances'!I67/'[1]Abs. abundances'!$O67)*100</f>
        <v>3.7641874598186549</v>
      </c>
      <c r="K60" s="9">
        <f>('[1]Abs. abundances'!J67/'[1]Abs. abundances'!$O67)*100</f>
        <v>3.9972914962493431</v>
      </c>
      <c r="L60" s="9">
        <f>('[1]Abs. abundances'!K67/'[1]Abs. abundances'!$O67)*100</f>
        <v>35.700992487941363</v>
      </c>
      <c r="M60" s="9">
        <f>('[1]Abs. abundances'!L67/'[1]Abs. abundances'!$O67)*100</f>
        <v>20.90337315369764</v>
      </c>
    </row>
    <row r="61" spans="1:13" x14ac:dyDescent="0.2">
      <c r="A61" t="s">
        <v>20</v>
      </c>
      <c r="B61" s="14">
        <v>334</v>
      </c>
      <c r="C61" s="9">
        <f>('[1]Abs. abundances'!B68/'[1]Abs. abundances'!$O68)*100</f>
        <v>1.8715305672503673</v>
      </c>
      <c r="D61" s="9">
        <f>('[1]Abs. abundances'!C68/'[1]Abs. abundances'!$O68)*100</f>
        <v>8.514493847891611</v>
      </c>
      <c r="E61" s="9">
        <f>('[1]Abs. abundances'!D68/'[1]Abs. abundances'!$O68)*100</f>
        <v>1.3294836094785358</v>
      </c>
      <c r="F61" s="9">
        <f>('[1]Abs. abundances'!E68/'[1]Abs. abundances'!$O68)*100</f>
        <v>9.1947895840002936</v>
      </c>
      <c r="G61" s="9">
        <f>('[1]Abs. abundances'!F68/'[1]Abs. abundances'!$O68)*100</f>
        <v>0.79121187776724067</v>
      </c>
      <c r="H61" s="9">
        <f>('[1]Abs. abundances'!G68/'[1]Abs. abundances'!$O68)*100</f>
        <v>3.1149767748092758</v>
      </c>
      <c r="I61" s="9">
        <f>('[1]Abs. abundances'!H68/'[1]Abs. abundances'!$O68)*100</f>
        <v>5.7597491437787296</v>
      </c>
      <c r="J61" s="9">
        <f>('[1]Abs. abundances'!I68/'[1]Abs. abundances'!$O68)*100</f>
        <v>4.8137907497900967</v>
      </c>
      <c r="K61" s="9">
        <f>('[1]Abs. abundances'!J68/'[1]Abs. abundances'!$O68)*100</f>
        <v>3.2329525892010413</v>
      </c>
      <c r="L61" s="9">
        <f>('[1]Abs. abundances'!K68/'[1]Abs. abundances'!$O68)*100</f>
        <v>41.647312341062985</v>
      </c>
      <c r="M61" s="9">
        <f>('[1]Abs. abundances'!L68/'[1]Abs. abundances'!$O68)*100</f>
        <v>19.72970891496983</v>
      </c>
    </row>
    <row r="62" spans="1:13" x14ac:dyDescent="0.2">
      <c r="A62" t="s">
        <v>20</v>
      </c>
      <c r="B62" s="14">
        <v>334.5</v>
      </c>
      <c r="C62" s="9">
        <f>('[1]Abs. abundances'!B69/'[1]Abs. abundances'!$O69)*100</f>
        <v>0.79005967291625179</v>
      </c>
      <c r="D62" s="9">
        <f>('[1]Abs. abundances'!C69/'[1]Abs. abundances'!$O69)*100</f>
        <v>8.2015262980793899</v>
      </c>
      <c r="E62" s="9">
        <f>('[1]Abs. abundances'!D69/'[1]Abs. abundances'!$O69)*100</f>
        <v>8.856858907419598</v>
      </c>
      <c r="F62" s="9">
        <f>('[1]Abs. abundances'!E69/'[1]Abs. abundances'!$O69)*100</f>
        <v>8.1572693923935518</v>
      </c>
      <c r="G62" s="9">
        <f>('[1]Abs. abundances'!F69/'[1]Abs. abundances'!$O69)*100</f>
        <v>0.58725175049539036</v>
      </c>
      <c r="H62" s="9">
        <f>('[1]Abs. abundances'!G69/'[1]Abs. abundances'!$O69)*100</f>
        <v>3.0581608777648612</v>
      </c>
      <c r="I62" s="9">
        <f>('[1]Abs. abundances'!H69/'[1]Abs. abundances'!$O69)*100</f>
        <v>4.9376012409323335</v>
      </c>
      <c r="J62" s="9">
        <f>('[1]Abs. abundances'!I69/'[1]Abs. abundances'!$O69)*100</f>
        <v>4.5735468910175863</v>
      </c>
      <c r="K62" s="9">
        <f>('[1]Abs. abundances'!J69/'[1]Abs. abundances'!$O69)*100</f>
        <v>3.5382048390448513</v>
      </c>
      <c r="L62" s="9">
        <f>('[1]Abs. abundances'!K69/'[1]Abs. abundances'!$O69)*100</f>
        <v>36.855916383141334</v>
      </c>
      <c r="M62" s="9">
        <f>('[1]Abs. abundances'!L69/'[1]Abs. abundances'!$O69)*100</f>
        <v>20.443603746794849</v>
      </c>
    </row>
    <row r="63" spans="1:13" x14ac:dyDescent="0.2">
      <c r="A63" t="s">
        <v>20</v>
      </c>
      <c r="B63" s="14">
        <v>334.8</v>
      </c>
      <c r="C63" s="9">
        <f>('[1]Abs. abundances'!B70/'[1]Abs. abundances'!$O70)*100</f>
        <v>0.52711102674945676</v>
      </c>
      <c r="D63" s="9">
        <f>('[1]Abs. abundances'!C70/'[1]Abs. abundances'!$O70)*100</f>
        <v>7.676873213672299</v>
      </c>
      <c r="E63" s="9">
        <f>('[1]Abs. abundances'!D70/'[1]Abs. abundances'!$O70)*100</f>
        <v>0.56188221302642849</v>
      </c>
      <c r="F63" s="9">
        <f>('[1]Abs. abundances'!E70/'[1]Abs. abundances'!$O70)*100</f>
        <v>9.7184205818546481</v>
      </c>
      <c r="G63" s="9">
        <f>('[1]Abs. abundances'!F70/'[1]Abs. abundances'!$O70)*100</f>
        <v>0.55944655021958756</v>
      </c>
      <c r="H63" s="9">
        <f>('[1]Abs. abundances'!G70/'[1]Abs. abundances'!$O70)*100</f>
        <v>4.7767967002648151</v>
      </c>
      <c r="I63" s="9">
        <f>('[1]Abs. abundances'!H70/'[1]Abs. abundances'!$O70)*100</f>
        <v>6.0636665460033701</v>
      </c>
      <c r="J63" s="9">
        <f>('[1]Abs. abundances'!I70/'[1]Abs. abundances'!$O70)*100</f>
        <v>4.4742705819806297</v>
      </c>
      <c r="K63" s="9">
        <f>('[1]Abs. abundances'!J70/'[1]Abs. abundances'!$O70)*100</f>
        <v>3.071034845935928</v>
      </c>
      <c r="L63" s="9">
        <f>('[1]Abs. abundances'!K70/'[1]Abs. abundances'!$O70)*100</f>
        <v>44.285851066778307</v>
      </c>
      <c r="M63" s="9">
        <f>('[1]Abs. abundances'!L70/'[1]Abs. abundances'!$O70)*100</f>
        <v>18.284646673514516</v>
      </c>
    </row>
    <row r="64" spans="1:13" x14ac:dyDescent="0.2">
      <c r="A64" t="s">
        <v>20</v>
      </c>
      <c r="B64" s="14">
        <v>336</v>
      </c>
      <c r="C64" s="9">
        <f>('[1]Abs. abundances'!B71/'[1]Abs. abundances'!$O71)*100</f>
        <v>0.80661752725100977</v>
      </c>
      <c r="D64" s="9">
        <f>('[1]Abs. abundances'!C71/'[1]Abs. abundances'!$O71)*100</f>
        <v>0.38710603880982525</v>
      </c>
      <c r="E64" s="9">
        <f>('[1]Abs. abundances'!D71/'[1]Abs. abundances'!$O71)*100</f>
        <v>9.6601762780379641</v>
      </c>
      <c r="F64" s="9">
        <f>('[1]Abs. abundances'!E71/'[1]Abs. abundances'!$O71)*100</f>
        <v>12.775371034076995</v>
      </c>
      <c r="G64" s="9">
        <f>('[1]Abs. abundances'!F71/'[1]Abs. abundances'!$O71)*100</f>
        <v>1.6511087751643494</v>
      </c>
      <c r="H64" s="9">
        <f>('[1]Abs. abundances'!G71/'[1]Abs. abundances'!$O71)*100</f>
        <v>2.7972108330728629</v>
      </c>
      <c r="I64" s="9">
        <f>('[1]Abs. abundances'!H71/'[1]Abs. abundances'!$O71)*100</f>
        <v>12.799375951399908</v>
      </c>
      <c r="J64" s="9">
        <f>('[1]Abs. abundances'!I71/'[1]Abs. abundances'!$O71)*100</f>
        <v>8.5282758747490117</v>
      </c>
      <c r="K64" s="9">
        <f>('[1]Abs. abundances'!J71/'[1]Abs. abundances'!$O71)*100</f>
        <v>2.8489612821050909</v>
      </c>
      <c r="L64" s="9">
        <f>('[1]Abs. abundances'!K71/'[1]Abs. abundances'!$O71)*100</f>
        <v>41.517079074686123</v>
      </c>
      <c r="M64" s="9">
        <f>('[1]Abs. abundances'!L71/'[1]Abs. abundances'!$O71)*100</f>
        <v>6.2287173306468535</v>
      </c>
    </row>
    <row r="65" spans="1:13" x14ac:dyDescent="0.2">
      <c r="A65" t="s">
        <v>20</v>
      </c>
      <c r="B65" s="14">
        <v>336.5</v>
      </c>
      <c r="C65" s="9">
        <f>('[1]Abs. abundances'!B72/'[1]Abs. abundances'!$O72)*100</f>
        <v>0.65336426366640232</v>
      </c>
      <c r="D65" s="9">
        <f>('[1]Abs. abundances'!C72/'[1]Abs. abundances'!$O72)*100</f>
        <v>5.3146961054217252</v>
      </c>
      <c r="E65" s="9">
        <f>('[1]Abs. abundances'!D72/'[1]Abs. abundances'!$O72)*100</f>
        <v>0.38632190025760327</v>
      </c>
      <c r="F65" s="9">
        <f>('[1]Abs. abundances'!E72/'[1]Abs. abundances'!$O72)*100</f>
        <v>10.984788079715601</v>
      </c>
      <c r="G65" s="9">
        <f>('[1]Abs. abundances'!F72/'[1]Abs. abundances'!$O72)*100</f>
        <v>1.3704426045120113</v>
      </c>
      <c r="H65" s="9">
        <f>('[1]Abs. abundances'!G72/'[1]Abs. abundances'!$O72)*100</f>
        <v>2.7341284933740866</v>
      </c>
      <c r="I65" s="9">
        <f>('[1]Abs. abundances'!H72/'[1]Abs. abundances'!$O72)*100</f>
        <v>10.791664001159241</v>
      </c>
      <c r="J65" s="9">
        <f>('[1]Abs. abundances'!I72/'[1]Abs. abundances'!$O72)*100</f>
        <v>7.8696471925155134</v>
      </c>
      <c r="K65" s="9">
        <f>('[1]Abs. abundances'!J72/'[1]Abs. abundances'!$O72)*100</f>
        <v>2.8908879836098484</v>
      </c>
      <c r="L65" s="9">
        <f>('[1]Abs. abundances'!K72/'[1]Abs. abundances'!$O72)*100</f>
        <v>45.84099724329689</v>
      </c>
      <c r="M65" s="9">
        <f>('[1]Abs. abundances'!L72/'[1]Abs. abundances'!$O72)*100</f>
        <v>11.163062132471081</v>
      </c>
    </row>
    <row r="66" spans="1:13" x14ac:dyDescent="0.2">
      <c r="A66" t="s">
        <v>20</v>
      </c>
      <c r="B66" s="14">
        <v>337</v>
      </c>
      <c r="C66" s="9">
        <f>('[1]Abs. abundances'!B73/'[1]Abs. abundances'!$O73)*100</f>
        <v>2.0814297298460525</v>
      </c>
      <c r="D66" s="9">
        <f>('[1]Abs. abundances'!C73/'[1]Abs. abundances'!$O73)*100</f>
        <v>10.973173521416655</v>
      </c>
      <c r="E66" s="9">
        <f>('[1]Abs. abundances'!D73/'[1]Abs. abundances'!$O73)*100</f>
        <v>0</v>
      </c>
      <c r="F66" s="9">
        <f>('[1]Abs. abundances'!E73/'[1]Abs. abundances'!$O73)*100</f>
        <v>18.508453427781266</v>
      </c>
      <c r="G66" s="9">
        <f>('[1]Abs. abundances'!F73/'[1]Abs. abundances'!$O73)*100</f>
        <v>2.2622331796992801</v>
      </c>
      <c r="H66" s="9">
        <f>('[1]Abs. abundances'!G73/'[1]Abs. abundances'!$O73)*100</f>
        <v>5.6397574102943331</v>
      </c>
      <c r="I66" s="9">
        <f>('[1]Abs. abundances'!H73/'[1]Abs. abundances'!$O73)*100</f>
        <v>13.69299520891806</v>
      </c>
      <c r="J66" s="9">
        <f>('[1]Abs. abundances'!I73/'[1]Abs. abundances'!$O73)*100</f>
        <v>8.87925094734228</v>
      </c>
      <c r="K66" s="9">
        <f>('[1]Abs. abundances'!J73/'[1]Abs. abundances'!$O73)*100</f>
        <v>3.7019953890740172</v>
      </c>
      <c r="L66" s="9">
        <f>('[1]Abs. abundances'!K73/'[1]Abs. abundances'!$O73)*100</f>
        <v>31.968769412946774</v>
      </c>
      <c r="M66" s="9">
        <f>('[1]Abs. abundances'!L73/'[1]Abs. abundances'!$O73)*100</f>
        <v>2.2919417726812727</v>
      </c>
    </row>
    <row r="67" spans="1:13" x14ac:dyDescent="0.2">
      <c r="A67" t="s">
        <v>20</v>
      </c>
      <c r="B67" s="14">
        <v>337.5</v>
      </c>
      <c r="C67" s="9">
        <f>('[1]Abs. abundances'!B74/'[1]Abs. abundances'!$O74)*100</f>
        <v>0.92421246499974263</v>
      </c>
      <c r="D67" s="9">
        <f>('[1]Abs. abundances'!C74/'[1]Abs. abundances'!$O74)*100</f>
        <v>9.8029047291833198</v>
      </c>
      <c r="E67" s="9">
        <f>('[1]Abs. abundances'!D74/'[1]Abs. abundances'!$O74)*100</f>
        <v>0.96564716001252737</v>
      </c>
      <c r="F67" s="9">
        <f>('[1]Abs. abundances'!E74/'[1]Abs. abundances'!$O74)*100</f>
        <v>14.389908707175813</v>
      </c>
      <c r="G67" s="9">
        <f>('[1]Abs. abundances'!F74/'[1]Abs. abundances'!$O74)*100</f>
        <v>1.1598442459343608</v>
      </c>
      <c r="H67" s="9">
        <f>('[1]Abs. abundances'!G74/'[1]Abs. abundances'!$O74)*100</f>
        <v>3.6509276528909398</v>
      </c>
      <c r="I67" s="9">
        <f>('[1]Abs. abundances'!H74/'[1]Abs. abundances'!$O74)*100</f>
        <v>5.9163733423083569</v>
      </c>
      <c r="J67" s="9">
        <f>('[1]Abs. abundances'!I74/'[1]Abs. abundances'!$O74)*100</f>
        <v>1.8562219822649779</v>
      </c>
      <c r="K67" s="9">
        <f>('[1]Abs. abundances'!J74/'[1]Abs. abundances'!$O74)*100</f>
        <v>4.6394985205233557</v>
      </c>
      <c r="L67" s="9">
        <f>('[1]Abs. abundances'!K74/'[1]Abs. abundances'!$O74)*100</f>
        <v>34.280039452710504</v>
      </c>
      <c r="M67" s="9">
        <f>('[1]Abs. abundances'!L74/'[1]Abs. abundances'!$O74)*100</f>
        <v>22.414421741996104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E498-6C9C-F748-883F-96244678D494}">
  <dimension ref="A1:F65"/>
  <sheetViews>
    <sheetView tabSelected="1" workbookViewId="0">
      <selection activeCell="H4" sqref="H4"/>
    </sheetView>
  </sheetViews>
  <sheetFormatPr baseColWidth="10" defaultRowHeight="16" x14ac:dyDescent="0.2"/>
  <cols>
    <col min="1" max="1" width="9.83203125" style="8" customWidth="1"/>
    <col min="2" max="2" width="17.5" style="1" customWidth="1"/>
    <col min="3" max="3" width="19.83203125" style="4" customWidth="1"/>
    <col min="4" max="6" width="14.33203125" style="1" customWidth="1"/>
  </cols>
  <sheetData>
    <row r="1" spans="1:6" x14ac:dyDescent="0.2">
      <c r="A1" s="7" t="s">
        <v>18</v>
      </c>
    </row>
    <row r="2" spans="1:6" s="3" customFormat="1" ht="48" customHeight="1" x14ac:dyDescent="0.2">
      <c r="A2" s="10" t="s">
        <v>0</v>
      </c>
      <c r="B2" s="5" t="s">
        <v>22</v>
      </c>
      <c r="C2" s="6" t="s">
        <v>21</v>
      </c>
      <c r="D2" s="5" t="s">
        <v>12</v>
      </c>
      <c r="E2" s="5" t="s">
        <v>13</v>
      </c>
      <c r="F2" s="5" t="s">
        <v>14</v>
      </c>
    </row>
    <row r="3" spans="1:6" x14ac:dyDescent="0.2">
      <c r="A3" s="8">
        <v>234.8</v>
      </c>
      <c r="B3" s="4">
        <v>0.48246931495236461</v>
      </c>
      <c r="C3" s="4">
        <v>2.3223082641109092</v>
      </c>
      <c r="D3" s="4">
        <v>14.096</v>
      </c>
      <c r="E3" s="4">
        <v>-0.60453000000000001</v>
      </c>
      <c r="F3" s="4">
        <v>-3.3754</v>
      </c>
    </row>
    <row r="4" spans="1:6" x14ac:dyDescent="0.2">
      <c r="A4" s="8">
        <v>236.1</v>
      </c>
      <c r="B4" s="4">
        <v>0.44107937299904376</v>
      </c>
      <c r="C4" s="4">
        <v>1.9384086259549527</v>
      </c>
      <c r="D4" s="4">
        <v>11.135999999999999</v>
      </c>
      <c r="E4" s="4">
        <v>-6.5445000000000002</v>
      </c>
      <c r="F4" s="4">
        <v>10.906000000000001</v>
      </c>
    </row>
    <row r="5" spans="1:6" x14ac:dyDescent="0.2">
      <c r="A5" s="8">
        <v>237.4</v>
      </c>
      <c r="B5" s="4">
        <v>0.4136577871448594</v>
      </c>
      <c r="C5" s="4">
        <v>2.389701604035483</v>
      </c>
      <c r="D5" s="4">
        <v>10.593999999999999</v>
      </c>
      <c r="E5" s="4">
        <v>-2.0466000000000002</v>
      </c>
      <c r="F5" s="4">
        <v>-2.6943999999999999</v>
      </c>
    </row>
    <row r="6" spans="1:6" x14ac:dyDescent="0.2">
      <c r="A6" s="8">
        <v>240.7</v>
      </c>
      <c r="B6" s="4">
        <v>0.24412591286829519</v>
      </c>
      <c r="C6" s="4">
        <v>2.5955487045109424</v>
      </c>
      <c r="D6" s="4">
        <v>-5.5941000000000001</v>
      </c>
      <c r="E6" s="4">
        <v>-4.8688000000000002</v>
      </c>
      <c r="F6" s="4">
        <v>0.60804999999999998</v>
      </c>
    </row>
    <row r="7" spans="1:6" x14ac:dyDescent="0.2">
      <c r="A7" s="8">
        <v>244.2</v>
      </c>
      <c r="B7" s="4">
        <v>0.25966612569150155</v>
      </c>
      <c r="C7" s="4">
        <v>2.5590124458520362</v>
      </c>
      <c r="D7" s="4">
        <v>-3.3426999999999998</v>
      </c>
      <c r="E7" s="4">
        <v>-5.4351000000000003</v>
      </c>
      <c r="F7" s="4">
        <v>-0.33073999999999998</v>
      </c>
    </row>
    <row r="8" spans="1:6" x14ac:dyDescent="0.2">
      <c r="A8" s="8">
        <v>251.2</v>
      </c>
      <c r="B8" s="4">
        <v>0.22154921965144883</v>
      </c>
      <c r="C8" s="4">
        <v>3.0468789195372321</v>
      </c>
      <c r="D8" s="4">
        <v>-11.083</v>
      </c>
      <c r="E8" s="4">
        <v>-4.5258000000000003</v>
      </c>
      <c r="F8" s="4">
        <v>4.0534999999999997</v>
      </c>
    </row>
    <row r="9" spans="1:6" x14ac:dyDescent="0.2">
      <c r="A9" s="8">
        <v>255.6</v>
      </c>
      <c r="B9" s="4">
        <v>0.49153176208734523</v>
      </c>
      <c r="C9" s="4">
        <v>2.8591713999331771</v>
      </c>
      <c r="D9" s="4">
        <v>11.301</v>
      </c>
      <c r="E9" s="4">
        <v>0.21132000000000001</v>
      </c>
      <c r="F9" s="4">
        <v>9.1494</v>
      </c>
    </row>
    <row r="10" spans="1:6" x14ac:dyDescent="0.2">
      <c r="A10" s="8">
        <v>256.7</v>
      </c>
      <c r="B10" s="4">
        <v>0.43740840128343311</v>
      </c>
      <c r="C10" s="4">
        <v>3.4667355399205166</v>
      </c>
      <c r="D10" s="4">
        <v>8.4209999999999994</v>
      </c>
      <c r="E10" s="4">
        <v>3.8151000000000002</v>
      </c>
      <c r="F10" s="4">
        <v>-2.5712000000000002</v>
      </c>
    </row>
    <row r="11" spans="1:6" x14ac:dyDescent="0.2">
      <c r="A11" s="8">
        <v>257.8</v>
      </c>
      <c r="B11" s="4">
        <v>0.42930087596305427</v>
      </c>
      <c r="C11" s="4">
        <v>2.7816674260619307</v>
      </c>
      <c r="D11" s="4">
        <v>11.327999999999999</v>
      </c>
      <c r="E11" s="4">
        <v>1.8682000000000001E-2</v>
      </c>
      <c r="F11" s="4">
        <v>-4.5372000000000003</v>
      </c>
    </row>
    <row r="12" spans="1:6" x14ac:dyDescent="0.2">
      <c r="A12" s="8">
        <v>260.3</v>
      </c>
      <c r="B12" s="4">
        <v>0.27392859638876998</v>
      </c>
      <c r="C12" s="4">
        <v>3.4170783267039129</v>
      </c>
      <c r="D12" s="4">
        <v>-5.9474999999999998</v>
      </c>
      <c r="E12" s="4">
        <v>-2.6002000000000001</v>
      </c>
      <c r="F12" s="4">
        <v>1.8123</v>
      </c>
    </row>
    <row r="13" spans="1:6" x14ac:dyDescent="0.2">
      <c r="A13" s="8">
        <v>266</v>
      </c>
      <c r="B13" s="4">
        <v>0.22166921328215256</v>
      </c>
      <c r="C13" s="4">
        <v>4.4676723221800598</v>
      </c>
      <c r="D13" s="4">
        <v>-17.23</v>
      </c>
      <c r="E13" s="4">
        <v>3.0889000000000002</v>
      </c>
      <c r="F13" s="4">
        <v>6.4036</v>
      </c>
    </row>
    <row r="14" spans="1:6" x14ac:dyDescent="0.2">
      <c r="A14" s="8">
        <v>270</v>
      </c>
      <c r="B14" s="4">
        <v>0.23664858986708159</v>
      </c>
      <c r="C14" s="4">
        <v>4.6865699432104932</v>
      </c>
      <c r="D14" s="4">
        <v>-14.888999999999999</v>
      </c>
      <c r="E14" s="4">
        <v>3.5548999999999999</v>
      </c>
      <c r="F14" s="4">
        <v>4.7796000000000003</v>
      </c>
    </row>
    <row r="15" spans="1:6" x14ac:dyDescent="0.2">
      <c r="A15" s="8">
        <v>275</v>
      </c>
      <c r="B15" s="4">
        <v>0.28828034948822001</v>
      </c>
      <c r="C15" s="4">
        <v>3.4945074433366696</v>
      </c>
      <c r="D15" s="4">
        <v>-7.3301999999999996</v>
      </c>
      <c r="E15" s="4">
        <v>1.3302</v>
      </c>
      <c r="F15" s="4">
        <v>5.8856000000000002</v>
      </c>
    </row>
    <row r="16" spans="1:6" x14ac:dyDescent="0.2">
      <c r="A16" s="8">
        <v>277</v>
      </c>
      <c r="B16" s="4">
        <v>0.31945185411614069</v>
      </c>
      <c r="C16" s="4">
        <v>3.2185041055746373</v>
      </c>
      <c r="D16" s="4">
        <v>-2.44</v>
      </c>
      <c r="E16" s="4">
        <v>0.96174999999999999</v>
      </c>
      <c r="F16" s="4">
        <v>5.5045999999999999</v>
      </c>
    </row>
    <row r="17" spans="1:6" x14ac:dyDescent="0.2">
      <c r="A17" s="8">
        <v>280</v>
      </c>
      <c r="B17" s="4">
        <v>0.35179214076543103</v>
      </c>
      <c r="C17" s="4">
        <v>2.0290668137943091</v>
      </c>
      <c r="D17" s="4">
        <v>7.6181999999999999</v>
      </c>
      <c r="E17" s="4">
        <v>-6.1740000000000004</v>
      </c>
      <c r="F17" s="4">
        <v>-1.3028999999999999</v>
      </c>
    </row>
    <row r="18" spans="1:6" x14ac:dyDescent="0.2">
      <c r="A18" s="8">
        <v>282</v>
      </c>
      <c r="B18" s="4">
        <v>0.30317604156234962</v>
      </c>
      <c r="C18" s="4">
        <v>1.9333932926880233</v>
      </c>
      <c r="D18" s="4">
        <v>4.9824999999999999</v>
      </c>
      <c r="E18" s="4">
        <v>-6.5667999999999997</v>
      </c>
      <c r="F18" s="4">
        <v>-2.6297999999999999</v>
      </c>
    </row>
    <row r="19" spans="1:6" x14ac:dyDescent="0.2">
      <c r="A19" s="8">
        <v>284</v>
      </c>
      <c r="B19" s="4">
        <v>0.33584722100362829</v>
      </c>
      <c r="C19" s="4">
        <v>2.2568389383020295</v>
      </c>
      <c r="D19" s="4">
        <v>4.6597999999999997</v>
      </c>
      <c r="E19" s="4">
        <v>-3.8871000000000002</v>
      </c>
      <c r="F19" s="4">
        <v>2.9906999999999999</v>
      </c>
    </row>
    <row r="20" spans="1:6" x14ac:dyDescent="0.2">
      <c r="A20" s="8">
        <v>286</v>
      </c>
      <c r="B20" s="4">
        <v>0.40136380158350132</v>
      </c>
      <c r="C20" s="4">
        <v>2.4923416722059852</v>
      </c>
      <c r="D20" s="4">
        <v>7.6089000000000002</v>
      </c>
      <c r="E20" s="4">
        <v>-0.12572</v>
      </c>
      <c r="F20" s="4">
        <v>4.0735000000000001</v>
      </c>
    </row>
    <row r="21" spans="1:6" x14ac:dyDescent="0.2">
      <c r="A21" s="8">
        <v>290</v>
      </c>
      <c r="B21" s="4">
        <v>0.27333468041542991</v>
      </c>
      <c r="C21" s="4">
        <v>3.2417988139595018</v>
      </c>
      <c r="D21" s="4">
        <v>-6.9062000000000001</v>
      </c>
      <c r="E21" s="4">
        <v>-0.19847000000000001</v>
      </c>
      <c r="F21" s="4">
        <v>6.1311</v>
      </c>
    </row>
    <row r="22" spans="1:6" x14ac:dyDescent="0.2">
      <c r="A22" s="8">
        <v>295.5</v>
      </c>
      <c r="B22" s="4">
        <v>0.29990209761076508</v>
      </c>
      <c r="C22" s="4">
        <v>3.4375274805803904</v>
      </c>
      <c r="D22" s="4">
        <v>-3.8275000000000001</v>
      </c>
      <c r="E22" s="4">
        <v>1.1162000000000001</v>
      </c>
      <c r="F22" s="4">
        <v>3.5474999999999999</v>
      </c>
    </row>
    <row r="23" spans="1:6" x14ac:dyDescent="0.2">
      <c r="A23" s="8">
        <v>299.5</v>
      </c>
      <c r="B23" s="4">
        <v>0.2955770464753873</v>
      </c>
      <c r="C23" s="4">
        <v>2.082080248452725</v>
      </c>
      <c r="D23" s="4">
        <v>2.6617000000000002</v>
      </c>
      <c r="E23" s="4">
        <v>-6.5772000000000004</v>
      </c>
      <c r="F23" s="4">
        <v>1.5065</v>
      </c>
    </row>
    <row r="24" spans="1:6" x14ac:dyDescent="0.2">
      <c r="A24" s="8">
        <v>300.5</v>
      </c>
      <c r="B24" s="4">
        <v>0.3302088593896545</v>
      </c>
      <c r="C24" s="4">
        <v>1.8533538261960829</v>
      </c>
      <c r="D24" s="4">
        <v>7.3334999999999999</v>
      </c>
      <c r="E24" s="4">
        <v>-9.2415000000000003</v>
      </c>
      <c r="F24" s="4">
        <v>1.7437</v>
      </c>
    </row>
    <row r="25" spans="1:6" x14ac:dyDescent="0.2">
      <c r="A25" s="8">
        <v>302</v>
      </c>
      <c r="B25" s="4">
        <v>0.27674071727853528</v>
      </c>
      <c r="C25" s="4">
        <v>2.2285246805382783</v>
      </c>
      <c r="D25" s="4">
        <v>-0.96897999999999995</v>
      </c>
      <c r="E25" s="4">
        <v>-6.3711000000000002</v>
      </c>
      <c r="F25" s="4">
        <v>3.867</v>
      </c>
    </row>
    <row r="26" spans="1:6" x14ac:dyDescent="0.2">
      <c r="A26" s="8">
        <v>303.5</v>
      </c>
      <c r="B26" s="4">
        <v>0.21621769967496346</v>
      </c>
      <c r="C26" s="4">
        <v>3.0020681726415588</v>
      </c>
      <c r="D26" s="4">
        <v>-8.7478999999999996</v>
      </c>
      <c r="E26" s="4">
        <v>-4.0975000000000001</v>
      </c>
      <c r="F26" s="4">
        <v>2.1257000000000001</v>
      </c>
    </row>
    <row r="27" spans="1:6" x14ac:dyDescent="0.2">
      <c r="A27" s="8">
        <v>305</v>
      </c>
      <c r="B27" s="4">
        <v>0.31759595055975848</v>
      </c>
      <c r="C27" s="4">
        <v>1.9595121084729703</v>
      </c>
      <c r="D27" s="4">
        <v>5.2618</v>
      </c>
      <c r="E27" s="4">
        <v>-7.8780999999999999</v>
      </c>
      <c r="F27" s="4">
        <v>0.31546000000000002</v>
      </c>
    </row>
    <row r="28" spans="1:6" x14ac:dyDescent="0.2">
      <c r="A28" s="8">
        <v>306.5</v>
      </c>
      <c r="B28" s="4">
        <v>0.31808150095539639</v>
      </c>
      <c r="C28" s="4">
        <v>2.1326676968647122</v>
      </c>
      <c r="D28" s="4">
        <v>4.6074999999999999</v>
      </c>
      <c r="E28" s="4">
        <v>-6.8868999999999998</v>
      </c>
      <c r="F28" s="4">
        <v>1.3652</v>
      </c>
    </row>
    <row r="29" spans="1:6" x14ac:dyDescent="0.2">
      <c r="A29" s="8">
        <v>308</v>
      </c>
      <c r="B29" s="4">
        <v>0.33815015757010447</v>
      </c>
      <c r="C29" s="4">
        <v>2.1950362207749508</v>
      </c>
      <c r="D29" s="4">
        <v>5.3520000000000003</v>
      </c>
      <c r="E29" s="4">
        <v>-5.5885999999999996</v>
      </c>
      <c r="F29" s="4">
        <v>1.8452</v>
      </c>
    </row>
    <row r="30" spans="1:6" x14ac:dyDescent="0.2">
      <c r="A30" s="8">
        <v>309.5</v>
      </c>
      <c r="B30" s="4">
        <v>0.26491257914316862</v>
      </c>
      <c r="C30" s="4">
        <v>2.0524933000790049</v>
      </c>
      <c r="D30" s="4">
        <v>0.33117000000000002</v>
      </c>
      <c r="E30" s="4">
        <v>-7.5411000000000001</v>
      </c>
      <c r="F30" s="4">
        <v>2.9159000000000002</v>
      </c>
    </row>
    <row r="31" spans="1:6" x14ac:dyDescent="0.2">
      <c r="A31" s="8">
        <v>310.5</v>
      </c>
      <c r="B31" s="4">
        <v>0.29123659230542226</v>
      </c>
      <c r="C31" s="4">
        <v>2.1281501555833078</v>
      </c>
      <c r="D31" s="4">
        <v>2.7726999999999999</v>
      </c>
      <c r="E31" s="4">
        <v>-7.5500999999999996</v>
      </c>
      <c r="F31" s="4">
        <v>0.89609000000000005</v>
      </c>
    </row>
    <row r="32" spans="1:6" x14ac:dyDescent="0.2">
      <c r="A32" s="8">
        <v>311</v>
      </c>
      <c r="B32" s="4">
        <v>0.3107728551831111</v>
      </c>
      <c r="C32" s="4">
        <v>2.1979651127305577</v>
      </c>
      <c r="D32" s="4">
        <v>3.0337999999999998</v>
      </c>
      <c r="E32" s="4">
        <v>-6.1067</v>
      </c>
      <c r="F32" s="4">
        <v>1.8298000000000001</v>
      </c>
    </row>
    <row r="33" spans="1:6" x14ac:dyDescent="0.2">
      <c r="A33" s="8">
        <v>312.39999999999998</v>
      </c>
      <c r="B33" s="4">
        <v>0.36452378266273777</v>
      </c>
      <c r="C33" s="4">
        <v>3.4482751988459928</v>
      </c>
      <c r="D33" s="4">
        <v>6.2666000000000004</v>
      </c>
      <c r="E33" s="4">
        <v>-5.4863999999999997</v>
      </c>
      <c r="F33" s="4">
        <v>-2.5362</v>
      </c>
    </row>
    <row r="34" spans="1:6" x14ac:dyDescent="0.2">
      <c r="A34" s="8">
        <v>314</v>
      </c>
      <c r="B34" s="4">
        <v>0.28222655270731462</v>
      </c>
      <c r="C34" s="4">
        <v>3.0354116047121278</v>
      </c>
      <c r="D34" s="4">
        <v>-1.8721000000000001</v>
      </c>
      <c r="E34" s="4">
        <v>-3.9281999999999999</v>
      </c>
      <c r="F34" s="4">
        <v>2.2909999999999999</v>
      </c>
    </row>
    <row r="35" spans="1:6" x14ac:dyDescent="0.2">
      <c r="A35" s="8">
        <v>315.5</v>
      </c>
      <c r="B35" s="4">
        <v>0.2924838512867905</v>
      </c>
      <c r="C35" s="4">
        <v>4.5791015972354598</v>
      </c>
      <c r="D35" s="4">
        <v>-4.6451000000000002</v>
      </c>
      <c r="E35" s="4">
        <v>-2.6953</v>
      </c>
      <c r="F35" s="4">
        <v>5.3883999999999999</v>
      </c>
    </row>
    <row r="36" spans="1:6" x14ac:dyDescent="0.2">
      <c r="A36" s="8">
        <v>316.5</v>
      </c>
      <c r="B36" s="4">
        <v>0.28319325810163098</v>
      </c>
      <c r="C36" s="4">
        <v>4.2316171746613556</v>
      </c>
      <c r="D36" s="4">
        <v>6.2666000000000004</v>
      </c>
      <c r="E36" s="4">
        <v>-5.4863999999999997</v>
      </c>
      <c r="F36" s="4">
        <v>-2.5362</v>
      </c>
    </row>
    <row r="37" spans="1:6" x14ac:dyDescent="0.2">
      <c r="A37" s="8">
        <v>317</v>
      </c>
      <c r="B37" s="4">
        <v>0.22299587346992944</v>
      </c>
      <c r="C37" s="4">
        <v>3.4241435625198395</v>
      </c>
      <c r="D37" s="4">
        <v>-1.8721000000000001</v>
      </c>
      <c r="E37" s="4">
        <v>-3.9281999999999999</v>
      </c>
      <c r="F37" s="4">
        <v>2.2909999999999999</v>
      </c>
    </row>
    <row r="38" spans="1:6" x14ac:dyDescent="0.2">
      <c r="A38" s="8">
        <v>317.5</v>
      </c>
      <c r="B38" s="4">
        <v>0.3197103481096098</v>
      </c>
      <c r="C38" s="4">
        <v>4.1337783739309</v>
      </c>
      <c r="D38" s="4">
        <v>-4.6451000000000002</v>
      </c>
      <c r="E38" s="4">
        <v>-2.6953</v>
      </c>
      <c r="F38" s="4">
        <v>5.3883999999999999</v>
      </c>
    </row>
    <row r="39" spans="1:6" x14ac:dyDescent="0.2">
      <c r="A39" s="8">
        <v>317.7</v>
      </c>
      <c r="B39" s="4">
        <v>0.22433615367336238</v>
      </c>
      <c r="C39" s="4">
        <v>7.2458931993478704</v>
      </c>
      <c r="D39" s="4">
        <v>-1.3055000000000001</v>
      </c>
      <c r="E39" s="4">
        <v>4.5711000000000004</v>
      </c>
      <c r="F39" s="4">
        <v>-4.9105999999999996</v>
      </c>
    </row>
    <row r="40" spans="1:6" x14ac:dyDescent="0.2">
      <c r="A40" s="8">
        <v>317.8</v>
      </c>
      <c r="B40" s="4">
        <v>0.19887310150939713</v>
      </c>
      <c r="C40" s="4">
        <v>6.025715420888095</v>
      </c>
      <c r="D40" s="4">
        <v>-5.8101000000000003</v>
      </c>
      <c r="E40" s="4">
        <v>1.0914999999999999</v>
      </c>
      <c r="F40" s="4">
        <v>-5.6276999999999999</v>
      </c>
    </row>
    <row r="41" spans="1:6" x14ac:dyDescent="0.2">
      <c r="A41" s="8">
        <v>318.10000000000002</v>
      </c>
      <c r="B41" s="4">
        <v>0.16821824785818629</v>
      </c>
      <c r="C41" s="4">
        <v>4.6729521911601593</v>
      </c>
      <c r="D41" s="4">
        <v>-2.9483000000000001</v>
      </c>
      <c r="E41" s="4">
        <v>5.7286999999999999</v>
      </c>
      <c r="F41" s="4">
        <v>-1.5939000000000001</v>
      </c>
    </row>
    <row r="42" spans="1:6" x14ac:dyDescent="0.2">
      <c r="A42" s="8">
        <v>318.5</v>
      </c>
      <c r="B42" s="4">
        <v>0.21348743910593174</v>
      </c>
      <c r="C42" s="4">
        <v>5.9677392710066428</v>
      </c>
      <c r="D42" s="4">
        <v>-17.291</v>
      </c>
      <c r="E42" s="4">
        <v>8.3725000000000005</v>
      </c>
      <c r="F42" s="4">
        <v>0.75043000000000004</v>
      </c>
    </row>
    <row r="43" spans="1:6" x14ac:dyDescent="0.2">
      <c r="A43" s="8">
        <v>319.5</v>
      </c>
      <c r="B43" s="4">
        <v>0.41142560592459609</v>
      </c>
      <c r="C43" s="4">
        <v>6.2675971498997392</v>
      </c>
      <c r="D43" s="4">
        <v>-17.602</v>
      </c>
      <c r="E43" s="4">
        <v>5.5007000000000001</v>
      </c>
      <c r="F43" s="4">
        <v>-0.54262999999999995</v>
      </c>
    </row>
    <row r="44" spans="1:6" x14ac:dyDescent="0.2">
      <c r="A44" s="8">
        <v>320</v>
      </c>
      <c r="B44" s="4">
        <v>0.46485383901190103</v>
      </c>
      <c r="C44" s="4">
        <v>7.5386247610243915</v>
      </c>
      <c r="D44" s="4">
        <v>-13.765000000000001</v>
      </c>
      <c r="E44" s="4">
        <v>1.0971</v>
      </c>
      <c r="F44" s="4">
        <v>-5.6783000000000001</v>
      </c>
    </row>
    <row r="45" spans="1:6" x14ac:dyDescent="0.2">
      <c r="A45" s="8">
        <v>320.5</v>
      </c>
      <c r="B45" s="4">
        <v>0.43851117719879912</v>
      </c>
      <c r="C45" s="4">
        <v>7.1167481586154295</v>
      </c>
      <c r="D45" s="4">
        <v>-12.201000000000001</v>
      </c>
      <c r="E45" s="4">
        <v>4.4257999999999997</v>
      </c>
      <c r="F45" s="4">
        <v>-2.8938000000000001</v>
      </c>
    </row>
    <row r="46" spans="1:6" x14ac:dyDescent="0.2">
      <c r="A46" s="8">
        <v>321.3</v>
      </c>
      <c r="B46" s="4">
        <v>0.33144545344126664</v>
      </c>
      <c r="C46" s="4">
        <v>5.0343407990930622</v>
      </c>
      <c r="D46" s="4">
        <v>4.5858999999999996</v>
      </c>
      <c r="E46" s="4">
        <v>9.5434000000000001</v>
      </c>
      <c r="F46" s="4">
        <v>-0.44943</v>
      </c>
    </row>
    <row r="47" spans="1:6" x14ac:dyDescent="0.2">
      <c r="A47" s="8">
        <v>322.2</v>
      </c>
      <c r="B47" s="4">
        <v>0.5154625128286543</v>
      </c>
      <c r="C47" s="4">
        <v>7.7467346443311476</v>
      </c>
      <c r="D47" s="4">
        <v>7.3498999999999999</v>
      </c>
      <c r="E47" s="4">
        <v>12.489000000000001</v>
      </c>
      <c r="F47" s="4">
        <v>2.1585999999999999</v>
      </c>
    </row>
    <row r="48" spans="1:6" x14ac:dyDescent="0.2">
      <c r="A48" s="8">
        <v>322.5</v>
      </c>
      <c r="B48" s="4">
        <v>0.54781191646483673</v>
      </c>
      <c r="C48" s="4">
        <v>8.9558273789807412</v>
      </c>
      <c r="D48" s="4">
        <v>7.4641000000000002</v>
      </c>
      <c r="E48" s="4">
        <v>10.148</v>
      </c>
      <c r="F48" s="4">
        <v>-0.17047000000000001</v>
      </c>
    </row>
    <row r="49" spans="1:6" x14ac:dyDescent="0.2">
      <c r="A49" s="8">
        <v>323</v>
      </c>
      <c r="B49" s="4">
        <v>0.35876047400683658</v>
      </c>
      <c r="C49" s="4">
        <v>4.6661444343020353</v>
      </c>
      <c r="D49" s="4">
        <v>-0.39917000000000002</v>
      </c>
      <c r="E49" s="4">
        <v>5.3304</v>
      </c>
      <c r="F49" s="4">
        <v>-3.0487000000000002</v>
      </c>
    </row>
    <row r="50" spans="1:6" x14ac:dyDescent="0.2">
      <c r="A50" s="8">
        <v>324</v>
      </c>
      <c r="B50" s="4">
        <v>0.32935216731654471</v>
      </c>
      <c r="C50" s="4">
        <v>3.6081760986475033</v>
      </c>
      <c r="D50" s="4">
        <v>13.669</v>
      </c>
      <c r="E50" s="4">
        <v>13.004</v>
      </c>
      <c r="F50" s="4">
        <v>1.5432999999999999</v>
      </c>
    </row>
    <row r="51" spans="1:6" x14ac:dyDescent="0.2">
      <c r="A51" s="8">
        <v>324.39999999999998</v>
      </c>
      <c r="B51" s="4">
        <v>0.33987057504772622</v>
      </c>
      <c r="C51" s="4">
        <v>3.7010276160534783</v>
      </c>
      <c r="D51" s="4">
        <v>15.462999999999999</v>
      </c>
      <c r="E51" s="4">
        <v>13.127000000000001</v>
      </c>
      <c r="F51" s="4">
        <v>4.6186999999999996</v>
      </c>
    </row>
    <row r="52" spans="1:6" x14ac:dyDescent="0.2">
      <c r="A52" s="8">
        <v>325.7</v>
      </c>
      <c r="B52" s="4">
        <v>0.39057342467436318</v>
      </c>
      <c r="C52" s="4">
        <v>5.7044729711722111</v>
      </c>
      <c r="D52" s="4">
        <v>2.0028999999999999</v>
      </c>
      <c r="E52" s="4">
        <v>4.9858000000000002</v>
      </c>
      <c r="F52" s="4">
        <v>-2.1707000000000001</v>
      </c>
    </row>
    <row r="53" spans="1:6" x14ac:dyDescent="0.2">
      <c r="A53" s="8">
        <v>326</v>
      </c>
      <c r="B53" s="4">
        <v>0.33567785526005989</v>
      </c>
      <c r="C53" s="4">
        <v>3.8990775389435219</v>
      </c>
      <c r="D53" s="4">
        <v>2.2570000000000001</v>
      </c>
      <c r="E53" s="4">
        <v>0.96779999999999999</v>
      </c>
      <c r="F53" s="4">
        <v>-4.1473000000000004</v>
      </c>
    </row>
    <row r="54" spans="1:6" x14ac:dyDescent="0.2">
      <c r="A54" s="8">
        <v>328.5</v>
      </c>
      <c r="B54" s="4">
        <v>0.40251981715442614</v>
      </c>
      <c r="C54" s="4">
        <v>6.0100496168805204</v>
      </c>
      <c r="D54" s="4">
        <v>4.1694000000000004</v>
      </c>
      <c r="E54" s="4">
        <v>1.1805000000000001</v>
      </c>
      <c r="F54" s="4">
        <v>-4.3716999999999997</v>
      </c>
    </row>
    <row r="55" spans="1:6" x14ac:dyDescent="0.2">
      <c r="A55" s="8">
        <v>329</v>
      </c>
      <c r="B55" s="4">
        <v>0.34946362824687205</v>
      </c>
      <c r="C55" s="4">
        <v>4.6486442346584456</v>
      </c>
      <c r="D55" s="4">
        <v>5.7785000000000002</v>
      </c>
      <c r="E55" s="4">
        <v>5.9184999999999999</v>
      </c>
      <c r="F55" s="4">
        <v>-3.94</v>
      </c>
    </row>
    <row r="56" spans="1:6" x14ac:dyDescent="0.2">
      <c r="A56" s="8">
        <v>330</v>
      </c>
      <c r="B56" s="4">
        <v>0.305924913437082</v>
      </c>
      <c r="C56" s="4">
        <v>5.6000130885769446</v>
      </c>
      <c r="D56" s="4">
        <v>8.7169000000000008</v>
      </c>
      <c r="E56" s="4">
        <v>0.28617999999999999</v>
      </c>
      <c r="F56" s="4">
        <v>-9.5577000000000005</v>
      </c>
    </row>
    <row r="57" spans="1:6" x14ac:dyDescent="0.2">
      <c r="A57" s="8">
        <v>331.5</v>
      </c>
      <c r="B57" s="4">
        <v>0.33870757466951806</v>
      </c>
      <c r="C57" s="4">
        <v>6.4906910946196659</v>
      </c>
      <c r="D57" s="4">
        <v>3.8978000000000002</v>
      </c>
      <c r="E57" s="4">
        <v>8.0372000000000003</v>
      </c>
      <c r="F57" s="4">
        <v>-1.6332</v>
      </c>
    </row>
    <row r="58" spans="1:6" x14ac:dyDescent="0.2">
      <c r="A58" s="8">
        <v>333.5</v>
      </c>
      <c r="B58" s="4">
        <v>0.27149786528771375</v>
      </c>
      <c r="C58" s="4">
        <v>5.5035983888231659</v>
      </c>
      <c r="D58" s="4">
        <v>1.0685</v>
      </c>
      <c r="E58" s="4">
        <v>3.5102000000000002</v>
      </c>
      <c r="F58" s="4">
        <v>-2.1347</v>
      </c>
    </row>
    <row r="59" spans="1:6" x14ac:dyDescent="0.2">
      <c r="A59" s="8">
        <v>334</v>
      </c>
      <c r="B59" s="4">
        <v>0.1232359859647186</v>
      </c>
      <c r="C59" s="4">
        <v>2.8023640358924706</v>
      </c>
      <c r="D59" s="4">
        <v>-5.1875</v>
      </c>
      <c r="E59" s="4">
        <v>4.8776999999999999</v>
      </c>
      <c r="F59" s="4">
        <v>-0.10894</v>
      </c>
    </row>
    <row r="60" spans="1:6" x14ac:dyDescent="0.2">
      <c r="A60" s="8">
        <v>334.5</v>
      </c>
      <c r="B60" s="4">
        <v>0.18686643386177093</v>
      </c>
      <c r="C60" s="4">
        <v>3.8518643446857634</v>
      </c>
      <c r="D60" s="4">
        <v>-0.38719999999999999</v>
      </c>
      <c r="E60" s="4">
        <v>6.4436999999999998</v>
      </c>
      <c r="F60" s="4">
        <v>-0.91573000000000004</v>
      </c>
    </row>
    <row r="61" spans="1:6" x14ac:dyDescent="0.2">
      <c r="A61" s="8">
        <v>334.8</v>
      </c>
      <c r="B61" s="4">
        <v>5.7441475083716123E-2</v>
      </c>
      <c r="C61" s="4">
        <v>1.6033975467524635</v>
      </c>
      <c r="D61" s="4">
        <v>-8.2462</v>
      </c>
      <c r="E61" s="4">
        <v>4.8507999999999996</v>
      </c>
      <c r="F61" s="4">
        <v>-0.94896999999999998</v>
      </c>
    </row>
    <row r="62" spans="1:6" x14ac:dyDescent="0.2">
      <c r="A62" s="8">
        <v>336</v>
      </c>
      <c r="B62" s="4">
        <v>0.37143553418147313</v>
      </c>
      <c r="C62" s="4">
        <v>5.264104086594398</v>
      </c>
      <c r="D62" s="4">
        <v>-11.977</v>
      </c>
      <c r="E62" s="4">
        <v>-3.0064000000000002</v>
      </c>
      <c r="F62" s="4">
        <v>-9.33</v>
      </c>
    </row>
    <row r="63" spans="1:6" x14ac:dyDescent="0.2">
      <c r="A63" s="8">
        <v>336.5</v>
      </c>
      <c r="B63" s="4">
        <v>0.37179319436066061</v>
      </c>
      <c r="C63" s="4">
        <v>4.4856983941041353</v>
      </c>
      <c r="D63" s="4">
        <v>-13.505000000000001</v>
      </c>
      <c r="E63" s="4">
        <v>-1.3290999999999999</v>
      </c>
      <c r="F63" s="4">
        <v>-3.899</v>
      </c>
    </row>
    <row r="64" spans="1:6" x14ac:dyDescent="0.2">
      <c r="A64" s="8">
        <v>337</v>
      </c>
      <c r="B64" s="4">
        <v>0.31500404017455763</v>
      </c>
      <c r="C64" s="4">
        <v>3.1174594873518937</v>
      </c>
      <c r="D64" s="4">
        <v>-3.6440999999999999</v>
      </c>
      <c r="E64" s="4">
        <v>-14.414</v>
      </c>
      <c r="F64" s="4">
        <v>-14.07</v>
      </c>
    </row>
    <row r="65" spans="1:6" x14ac:dyDescent="0.2">
      <c r="A65" s="8">
        <v>337.5</v>
      </c>
      <c r="B65" s="4">
        <v>0.35707159572222763</v>
      </c>
      <c r="C65" s="4">
        <v>2.2872833605177547</v>
      </c>
      <c r="D65" s="4">
        <v>3.5539999999999998</v>
      </c>
      <c r="E65" s="4">
        <v>4.8014999999999999</v>
      </c>
      <c r="F65" s="4">
        <v>-4.0293000000000001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PAH Quantification </vt:lpstr>
      <vt:lpstr>PCA PAH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Bos, R. (Remco)</dc:creator>
  <cp:lastModifiedBy>Schootbrugge, B. van de (Bas)</cp:lastModifiedBy>
  <dcterms:created xsi:type="dcterms:W3CDTF">2025-01-07T13:34:27Z</dcterms:created>
  <dcterms:modified xsi:type="dcterms:W3CDTF">2025-11-14T10:58:52Z</dcterms:modified>
</cp:coreProperties>
</file>