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<sst xmlns="http://schemas.openxmlformats.org/spreadsheetml/2006/main" count="27" uniqueCount="15">
  <si>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gene</t>
  </si>
  <si>
    <t>average value</t>
  </si>
  <si>
    <r>
      <t>△</t>
    </r>
    <r>
      <rPr>
        <sz val="12"/>
        <rFont val="Times New Roman"/>
        <charset val="134"/>
      </rPr>
      <t>CT=CTtarget gene-CTreference genes</t>
    </r>
  </si>
  <si>
    <r>
      <t>△△</t>
    </r>
    <r>
      <rPr>
        <sz val="12"/>
        <rFont val="Times New Roman"/>
        <charset val="134"/>
      </rPr>
      <t>CT=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CTexperiment-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CTcontrast</t>
    </r>
  </si>
  <si>
    <r>
      <t>Multiplication factor</t>
    </r>
    <r>
      <rPr>
        <sz val="12"/>
        <rFont val="Times New Roman"/>
        <charset val="134"/>
      </rPr>
      <t>=2</t>
    </r>
    <r>
      <rPr>
        <vertAlign val="superscript"/>
        <sz val="12"/>
        <rFont val="Times New Roman"/>
        <charset val="134"/>
      </rPr>
      <t>-</t>
    </r>
    <r>
      <rPr>
        <vertAlign val="superscript"/>
        <sz val="12"/>
        <rFont val="宋体"/>
        <charset val="134"/>
      </rPr>
      <t>△△</t>
    </r>
    <r>
      <rPr>
        <vertAlign val="superscript"/>
        <sz val="12"/>
        <rFont val="Times New Roman"/>
        <charset val="134"/>
      </rPr>
      <t>CT</t>
    </r>
  </si>
  <si>
    <t>Specimen number</t>
  </si>
  <si>
    <t>GAPDH</t>
  </si>
  <si>
    <t>CD4</t>
  </si>
  <si>
    <r>
      <t>vehicle</t>
    </r>
    <r>
      <rPr>
        <sz val="12"/>
        <color rgb="FF000000"/>
        <rFont val="Times New Roman"/>
        <charset val="134"/>
      </rPr>
      <t>1</t>
    </r>
  </si>
  <si>
    <t>vehicle1</t>
  </si>
  <si>
    <r>
      <t>vehicle</t>
    </r>
    <r>
      <rPr>
        <sz val="12"/>
        <color rgb="FF000000"/>
        <rFont val="Times New Roman"/>
        <charset val="134"/>
      </rPr>
      <t>2</t>
    </r>
  </si>
  <si>
    <t>PD-L1 1</t>
  </si>
  <si>
    <t>PD-L1 2</t>
  </si>
  <si>
    <t>28-1</t>
  </si>
  <si>
    <t>28-2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</si>
</sst>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u/>
      <sz val="12"/>
      <color rgb="FF8497B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Times New Roman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DB9CA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2" borderId="0" xfId="11" applyNumberFormat="1" applyFont="1" applyFill="1" applyBorder="1" applyAlignment="1" applyProtection="1">
      <alignment horizontal="center" vertical="center"/>
    </xf>
    <xf numFmtId="176" fontId="3" fillId="2" borderId="0" xfId="1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11" applyNumberFormat="1" applyFont="1" applyFill="1" applyBorder="1" applyAlignment="1" applyProtection="1">
      <alignment horizontal="center" vertical="center"/>
    </xf>
    <xf numFmtId="176" fontId="6" fillId="2" borderId="0" xfId="11" applyNumberFormat="1" applyFont="1" applyFill="1" applyBorder="1" applyAlignment="1" applyProtection="1">
      <alignment horizontal="center" vertical="center"/>
    </xf>
    <xf numFmtId="176" fontId="1" fillId="0" borderId="0" xfId="1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CD4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08684210526316"/>
          <c:y val="0.173469387755102"/>
          <c:w val="0.906236842105263"/>
          <c:h val="0.605079365079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[1]数据处理!$N$26:$N$33</c:f>
              <c:strCache>
                <c:ptCount val="8"/>
                <c:pt idx="0">
                  <c:v>vehicle1</c:v>
                </c:pt>
                <c:pt idx="1">
                  <c:v>vehicle2</c:v>
                </c:pt>
                <c:pt idx="2">
                  <c:v>PD-L1 1</c:v>
                </c:pt>
                <c:pt idx="3">
                  <c:v>PD-L1 2</c:v>
                </c:pt>
                <c:pt idx="5" c:formatCode="@">
                  <c:v>28-1</c:v>
                </c:pt>
                <c:pt idx="6" c:formatCode="@">
                  <c:v>28-2</c:v>
                </c:pt>
              </c:strCache>
            </c:strRef>
          </c:cat>
          <c:val>
            <c:numRef>
              <c:f>[1]数据处理!$O$26:$O$33</c:f>
              <c:numCache>
                <c:formatCode>General</c:formatCode>
                <c:ptCount val="8"/>
                <c:pt idx="0">
                  <c:v>0.916156945135663</c:v>
                </c:pt>
                <c:pt idx="1">
                  <c:v>0.936272247434492</c:v>
                </c:pt>
                <c:pt idx="2">
                  <c:v>1.07152585913801</c:v>
                </c:pt>
                <c:pt idx="3">
                  <c:v>1.10982586410606</c:v>
                </c:pt>
                <c:pt idx="5">
                  <c:v>1.51536640242646</c:v>
                </c:pt>
                <c:pt idx="6">
                  <c:v>1.369981852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52279482"/>
        <c:axId val="720576947"/>
      </c:barChart>
      <c:catAx>
        <c:axId val="6522794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0576947"/>
        <c:crosses val="autoZero"/>
        <c:auto val="1"/>
        <c:lblAlgn val="ctr"/>
        <c:lblOffset val="100"/>
        <c:noMultiLvlLbl val="0"/>
      </c:catAx>
      <c:valAx>
        <c:axId val="7205769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227948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8bed98-09b6-4168-bedf-67b08365a92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0</xdr:colOff>
      <xdr:row>1</xdr:row>
      <xdr:rowOff>31750</xdr:rowOff>
    </xdr:from>
    <xdr:to>
      <xdr:col>22</xdr:col>
      <xdr:colOff>300990</xdr:colOff>
      <xdr:row>12</xdr:row>
      <xdr:rowOff>9525</xdr:rowOff>
    </xdr:to>
    <xdr:graphicFrame>
      <xdr:nvGraphicFramePr>
        <xdr:cNvPr id="2" name="图表 1"/>
        <xdr:cNvGraphicFramePr/>
      </xdr:nvGraphicFramePr>
      <xdr:xfrm>
        <a:off x="9753600" y="247650"/>
        <a:ext cx="3958590" cy="2517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36229;&#20961;\Documents\WPSDrive\336302855\WPS&#20113;&#30424;\&#24212;&#29992;\&#35299;&#21387;&#25991;&#20214;\20250218%20&#29579;&#36229;&#20961;%20qPCR&#23454;&#39564;&#32467;&#26524;%20%20XH20250121039\20250218%20&#29579;&#36229;&#20961;%20qPCR&#23454;&#39564;&#32467;&#26524;%20%20XH202501210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处理"/>
      <sheetName val="引物序列"/>
    </sheetNames>
    <sheetDataSet>
      <sheetData sheetId="0">
        <row r="26">
          <cell r="N26" t="str">
            <v>vehicle1</v>
          </cell>
          <cell r="O26">
            <v>0.916156945135663</v>
          </cell>
        </row>
        <row r="27">
          <cell r="N27" t="str">
            <v>vehicle2</v>
          </cell>
          <cell r="O27">
            <v>0.936272247434492</v>
          </cell>
        </row>
        <row r="28">
          <cell r="N28" t="str">
            <v>PD-L1 1</v>
          </cell>
          <cell r="O28">
            <v>1.07152585913801</v>
          </cell>
        </row>
        <row r="29">
          <cell r="N29" t="str">
            <v>PD-L1 2</v>
          </cell>
          <cell r="O29">
            <v>1.10982586410606</v>
          </cell>
        </row>
        <row r="31">
          <cell r="N31" t="str">
            <v>28-1</v>
          </cell>
          <cell r="O31">
            <v>1.51536640242646</v>
          </cell>
        </row>
        <row r="32">
          <cell r="N32" t="str">
            <v>28-2</v>
          </cell>
          <cell r="O32">
            <v>1.369981852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topLeftCell="B1" workbookViewId="0">
      <selection activeCell="A1" sqref="A1:X20"/>
    </sheetView>
  </sheetViews>
  <sheetFormatPr defaultColWidth="8.72727272727273" defaultRowHeight="14"/>
  <sheetData>
    <row r="1" ht="17" spans="1:24">
      <c r="A1" s="1"/>
      <c r="B1" s="2" t="s">
        <v>0</v>
      </c>
      <c r="C1" s="3"/>
      <c r="D1" s="4"/>
      <c r="E1" s="2" t="s">
        <v>1</v>
      </c>
      <c r="F1" s="3"/>
      <c r="G1" s="5"/>
      <c r="H1" s="6" t="s">
        <v>2</v>
      </c>
      <c r="I1" s="5"/>
      <c r="J1" s="6" t="s">
        <v>3</v>
      </c>
      <c r="K1" s="5"/>
      <c r="L1" s="6" t="s">
        <v>4</v>
      </c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45" spans="1:24">
      <c r="A2" s="9" t="s">
        <v>5</v>
      </c>
      <c r="B2" s="10" t="s">
        <v>6</v>
      </c>
      <c r="C2" s="10" t="s">
        <v>7</v>
      </c>
      <c r="D2" s="4"/>
      <c r="E2" s="10" t="s">
        <v>6</v>
      </c>
      <c r="F2" s="10" t="s">
        <v>7</v>
      </c>
      <c r="G2" s="11"/>
      <c r="H2" s="10" t="s">
        <v>7</v>
      </c>
      <c r="I2" s="11"/>
      <c r="J2" s="10" t="s">
        <v>7</v>
      </c>
      <c r="K2" s="11"/>
      <c r="L2" s="10" t="s">
        <v>7</v>
      </c>
      <c r="M2" s="10"/>
      <c r="N2" s="9" t="s">
        <v>5</v>
      </c>
      <c r="O2" s="10" t="s">
        <v>7</v>
      </c>
      <c r="P2" s="8"/>
      <c r="Q2" s="8"/>
      <c r="R2" s="8"/>
      <c r="S2" s="8"/>
      <c r="T2" s="8"/>
      <c r="U2" s="8"/>
      <c r="V2" s="8"/>
      <c r="W2" s="8"/>
      <c r="X2" s="8"/>
    </row>
    <row r="3" ht="15.5" spans="1:24">
      <c r="A3" s="12" t="s">
        <v>8</v>
      </c>
      <c r="B3" s="10">
        <v>16.328</v>
      </c>
      <c r="C3" s="10">
        <v>25.771</v>
      </c>
      <c r="D3" s="10"/>
      <c r="E3" s="13"/>
      <c r="F3" s="13"/>
      <c r="G3" s="13"/>
      <c r="H3" s="13"/>
      <c r="I3" s="13"/>
      <c r="J3" s="13"/>
      <c r="K3" s="13"/>
      <c r="L3" s="13"/>
      <c r="M3" s="13"/>
      <c r="N3" s="10" t="s">
        <v>9</v>
      </c>
      <c r="O3" s="13">
        <f>L4</f>
        <v>0.916156945135663</v>
      </c>
      <c r="P3" s="13"/>
      <c r="Q3" s="13"/>
      <c r="R3" s="13"/>
      <c r="S3" s="13"/>
      <c r="T3" s="13"/>
      <c r="U3" s="13"/>
      <c r="V3" s="13"/>
      <c r="W3" s="13"/>
      <c r="X3" s="13"/>
    </row>
    <row r="4" ht="15.5" spans="1:24">
      <c r="A4" s="14"/>
      <c r="B4" s="10">
        <v>16.375</v>
      </c>
      <c r="C4" s="10">
        <v>26.157</v>
      </c>
      <c r="D4" s="10"/>
      <c r="E4" s="13">
        <f>AVERAGE(B3:B5)</f>
        <v>16.3756666666667</v>
      </c>
      <c r="F4" s="13">
        <f>AVERAGE(C3:C5)</f>
        <v>26.04</v>
      </c>
      <c r="G4" s="13"/>
      <c r="H4" s="13">
        <f>F4-E4</f>
        <v>9.66433333333334</v>
      </c>
      <c r="I4" s="13"/>
      <c r="J4" s="13">
        <v>0.12633333</v>
      </c>
      <c r="K4" s="13"/>
      <c r="L4" s="13">
        <f>POWER(2,-J4)</f>
        <v>0.916156945135663</v>
      </c>
      <c r="M4" s="13"/>
      <c r="N4" s="15" t="s">
        <v>10</v>
      </c>
      <c r="O4" s="13">
        <f>L7</f>
        <v>0.936272247434492</v>
      </c>
      <c r="P4" s="13"/>
      <c r="Q4" s="13"/>
      <c r="R4" s="13"/>
      <c r="S4" s="13"/>
      <c r="T4" s="13"/>
      <c r="U4" s="13"/>
      <c r="V4" s="13"/>
      <c r="W4" s="13"/>
      <c r="X4" s="13"/>
    </row>
    <row r="5" ht="15.5" spans="1:24">
      <c r="A5" s="14"/>
      <c r="B5" s="10">
        <v>16.424</v>
      </c>
      <c r="C5" s="10">
        <v>26.192</v>
      </c>
      <c r="D5" s="10"/>
      <c r="E5" s="13"/>
      <c r="F5" s="13"/>
      <c r="G5" s="13"/>
      <c r="H5" s="13"/>
      <c r="I5" s="13"/>
      <c r="J5" s="13"/>
      <c r="K5" s="13"/>
      <c r="L5" s="13"/>
      <c r="M5" s="13"/>
      <c r="N5" s="10" t="s">
        <v>11</v>
      </c>
      <c r="O5" s="13">
        <f>L10</f>
        <v>1.07152585913801</v>
      </c>
      <c r="P5" s="13"/>
      <c r="Q5" s="13"/>
      <c r="R5" s="13"/>
      <c r="S5" s="13"/>
      <c r="T5" s="13"/>
      <c r="U5" s="13"/>
      <c r="V5" s="13"/>
      <c r="W5" s="13"/>
      <c r="X5" s="13"/>
    </row>
    <row r="6" ht="15.5" spans="1:24">
      <c r="A6" s="12" t="s">
        <v>10</v>
      </c>
      <c r="B6" s="10">
        <v>16.097</v>
      </c>
      <c r="C6" s="10">
        <v>25.664</v>
      </c>
      <c r="D6" s="10"/>
      <c r="E6" s="13"/>
      <c r="F6" s="13"/>
      <c r="G6" s="13"/>
      <c r="H6" s="13"/>
      <c r="I6" s="13"/>
      <c r="J6" s="13"/>
      <c r="K6" s="13"/>
      <c r="L6" s="13"/>
      <c r="M6" s="13"/>
      <c r="N6" s="10" t="s">
        <v>12</v>
      </c>
      <c r="O6" s="13">
        <f>L13</f>
        <v>1.10982586410606</v>
      </c>
      <c r="P6" s="13"/>
      <c r="Q6" s="13"/>
      <c r="R6" s="13"/>
      <c r="S6" s="13"/>
      <c r="T6" s="13"/>
      <c r="U6" s="13"/>
      <c r="V6" s="13"/>
      <c r="W6" s="13"/>
      <c r="X6" s="13"/>
    </row>
    <row r="7" ht="15.5" spans="1:24">
      <c r="A7" s="14"/>
      <c r="B7" s="10">
        <v>16.12</v>
      </c>
      <c r="C7" s="10">
        <v>25.809</v>
      </c>
      <c r="D7" s="10"/>
      <c r="E7" s="13">
        <f>AVERAGE(B6:B8)</f>
        <v>16.1256666666667</v>
      </c>
      <c r="F7" s="13">
        <f>AVERAGE(C6:C8)</f>
        <v>25.7586666666667</v>
      </c>
      <c r="G7" s="13"/>
      <c r="H7" s="13">
        <f>F7-E7</f>
        <v>9.633</v>
      </c>
      <c r="I7" s="13"/>
      <c r="J7" s="13">
        <v>0.095</v>
      </c>
      <c r="K7" s="13"/>
      <c r="L7" s="13">
        <f>POWER(2,-J7)</f>
        <v>0.936272247434492</v>
      </c>
      <c r="M7" s="13"/>
      <c r="N7" s="10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15.5" spans="1:24">
      <c r="A8" s="14"/>
      <c r="B8" s="10">
        <v>16.16</v>
      </c>
      <c r="C8" s="10">
        <v>25.803</v>
      </c>
      <c r="D8" s="10"/>
      <c r="E8" s="13"/>
      <c r="F8" s="13"/>
      <c r="G8" s="13"/>
      <c r="H8" s="13"/>
      <c r="I8" s="13"/>
      <c r="J8" s="13"/>
      <c r="K8" s="13"/>
      <c r="L8" s="13"/>
      <c r="M8" s="13"/>
      <c r="N8" s="16" t="s">
        <v>13</v>
      </c>
      <c r="O8" s="13">
        <f>L16</f>
        <v>1.51536640242646</v>
      </c>
      <c r="P8" s="13"/>
      <c r="Q8" s="13"/>
      <c r="R8" s="13"/>
      <c r="S8" s="13"/>
      <c r="T8" s="13"/>
      <c r="U8" s="13"/>
      <c r="V8" s="13"/>
      <c r="W8" s="13"/>
      <c r="X8" s="13"/>
    </row>
    <row r="9" ht="15.5" spans="1:24">
      <c r="A9" s="14" t="s">
        <v>11</v>
      </c>
      <c r="B9" s="10">
        <v>17.136</v>
      </c>
      <c r="C9" s="10">
        <v>26.637</v>
      </c>
      <c r="D9" s="10"/>
      <c r="E9" s="13"/>
      <c r="F9" s="13"/>
      <c r="G9" s="13"/>
      <c r="H9" s="13"/>
      <c r="I9" s="13"/>
      <c r="J9" s="13"/>
      <c r="K9" s="13"/>
      <c r="L9" s="13"/>
      <c r="M9" s="13"/>
      <c r="N9" s="16" t="s">
        <v>14</v>
      </c>
      <c r="O9" s="13">
        <f>L19</f>
        <v>1.369981852</v>
      </c>
      <c r="P9" s="13"/>
      <c r="Q9" s="13"/>
      <c r="R9" s="13"/>
      <c r="S9" s="13"/>
      <c r="T9" s="13"/>
      <c r="U9" s="13"/>
      <c r="V9" s="13"/>
      <c r="W9" s="13"/>
      <c r="X9" s="13"/>
    </row>
    <row r="10" ht="15.5" spans="1:24">
      <c r="A10" s="14"/>
      <c r="B10" s="10">
        <v>17.139</v>
      </c>
      <c r="C10" s="10">
        <v>26.499</v>
      </c>
      <c r="D10" s="17"/>
      <c r="E10" s="13">
        <f>AVERAGE(B9:B11)</f>
        <v>17.1546666666667</v>
      </c>
      <c r="F10" s="13">
        <f>AVERAGE(C9:C11)</f>
        <v>26.593</v>
      </c>
      <c r="G10" s="13"/>
      <c r="H10" s="13">
        <f>F10-E10</f>
        <v>9.43833333333333</v>
      </c>
      <c r="I10" s="13"/>
      <c r="J10" s="13">
        <v>-0.099666667</v>
      </c>
      <c r="K10" s="13"/>
      <c r="L10" s="13">
        <f>POWER(2,-J10)</f>
        <v>1.07152585913801</v>
      </c>
      <c r="M10" s="13"/>
      <c r="N10" s="16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15.5" spans="1:24">
      <c r="A11" s="14"/>
      <c r="B11" s="10">
        <v>17.189</v>
      </c>
      <c r="C11" s="10">
        <v>26.643</v>
      </c>
      <c r="D11" s="17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ht="15.5" spans="1:24">
      <c r="A12" s="14" t="s">
        <v>12</v>
      </c>
      <c r="B12" s="10">
        <v>15.945</v>
      </c>
      <c r="C12" s="10">
        <v>25.282</v>
      </c>
      <c r="D12" s="1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ht="15.5" spans="1:24">
      <c r="A13" s="14"/>
      <c r="B13" s="10">
        <v>15.979</v>
      </c>
      <c r="C13" s="10">
        <v>25.343</v>
      </c>
      <c r="D13" s="10"/>
      <c r="E13" s="13">
        <f>AVERAGE(B12:B14)</f>
        <v>15.9806666666667</v>
      </c>
      <c r="F13" s="13">
        <f>AVERAGE(C12:C14)</f>
        <v>25.3683333333333</v>
      </c>
      <c r="G13" s="13"/>
      <c r="H13" s="13">
        <f>F13-E13</f>
        <v>9.38766666666667</v>
      </c>
      <c r="I13" s="13"/>
      <c r="J13" s="13">
        <v>-0.15033333</v>
      </c>
      <c r="K13" s="13"/>
      <c r="L13" s="13">
        <f>POWER(2,-J13)</f>
        <v>1.10982586410606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ht="15.5" spans="1:24">
      <c r="A14" s="14"/>
      <c r="B14" s="10">
        <v>16.018</v>
      </c>
      <c r="C14" s="10">
        <v>25.48</v>
      </c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ht="15.5" spans="1:24">
      <c r="A15" s="18" t="s">
        <v>13</v>
      </c>
      <c r="B15" s="10">
        <v>15.971</v>
      </c>
      <c r="C15" s="10">
        <v>24.937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ht="15.5" spans="1:24">
      <c r="A16" s="14"/>
      <c r="B16" s="10">
        <v>16.023</v>
      </c>
      <c r="C16" s="10">
        <v>24.921</v>
      </c>
      <c r="D16" s="13"/>
      <c r="E16" s="13">
        <f>AVERAGE(B15:B17)</f>
        <v>15.9973333333333</v>
      </c>
      <c r="F16" s="13">
        <f>AVERAGE(C15:C17)</f>
        <v>24.9356666666667</v>
      </c>
      <c r="G16" s="13"/>
      <c r="H16" s="13">
        <f>F16-E16</f>
        <v>8.93833333333333</v>
      </c>
      <c r="I16" s="13"/>
      <c r="J16" s="13">
        <v>-0.599666667</v>
      </c>
      <c r="K16" s="13"/>
      <c r="L16" s="13">
        <f>POWER(2,-J16)</f>
        <v>1.51536640242646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ht="15.5" spans="1:24">
      <c r="A17" s="14"/>
      <c r="B17" s="10">
        <v>15.998</v>
      </c>
      <c r="C17" s="10">
        <v>24.949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ht="15.5" spans="1:24">
      <c r="A18" s="18" t="s">
        <v>14</v>
      </c>
      <c r="B18" s="10">
        <v>16.268</v>
      </c>
      <c r="C18" s="10">
        <v>24.421</v>
      </c>
      <c r="D18" s="1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ht="15.5" spans="1:24">
      <c r="A19" s="14"/>
      <c r="B19" s="10">
        <v>16.178</v>
      </c>
      <c r="C19" s="10">
        <v>24.507</v>
      </c>
      <c r="D19" s="10"/>
      <c r="E19" s="13">
        <f>AVERAGE(B18:B20)</f>
        <v>16.2143333333333</v>
      </c>
      <c r="F19" s="13">
        <f>AVERAGE(C18:C20)</f>
        <v>24.5083333333333</v>
      </c>
      <c r="G19" s="13"/>
      <c r="H19" s="13">
        <f>F19-E19</f>
        <v>8.294</v>
      </c>
      <c r="I19" s="13"/>
      <c r="J19" s="13">
        <v>-0.454</v>
      </c>
      <c r="K19" s="13"/>
      <c r="L19" s="13">
        <v>1.369981852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ht="15.5" spans="1:24">
      <c r="A20" s="14"/>
      <c r="B20" s="10">
        <v>16.197</v>
      </c>
      <c r="C20" s="10">
        <v>24.597</v>
      </c>
      <c r="D20" s="10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</sheetData>
  <mergeCells count="8">
    <mergeCell ref="B1:C1"/>
    <mergeCell ref="E1:F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王超凡\Documents\WPSDrive\336302855\WPS云盘\应用\解压文件\20250218%20王超凡%20qPCR实验结果%20%20XH20250121039\20250218%20王超凡%20qPCR实验结果%20%20XH20250121039.xlsx" FileId="46985753674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王超凡</dc:creator>
  <cp:lastModifiedBy>Ｄoctor Wang</cp:lastModifiedBy>
  <dcterms:created xsi:type="dcterms:W3CDTF">2025-11-24T12:53:24Z</dcterms:created>
  <dcterms:modified xsi:type="dcterms:W3CDTF">2025-11-24T12:53:55Z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ABFE6149851A491E8DD1BD51EFC849F1_11</vt:lpwstr>
  </property>
  <property fmtid="{D5CDD505-2E9C-101B-9397-08002B2CF9AE}" pid="3" name="KSOProductBuildVer">
    <vt:lpwstr>2052-12.1.0.23542</vt:lpwstr>
  </property>
</Properties>
</file>