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/>
  <mc:AlternateContent xmlns:mc="http://schemas.openxmlformats.org/markup-compatibility/2006">
    <mc:Choice Requires="x15">
      <x15ac:absPath xmlns:x15ac="http://schemas.microsoft.com/office/spreadsheetml/2010/11/ac" url="/Users/chris/Library/Containers/com.tencent.xinWeChat/Data/Documents/xwechat_files/wxid_tmn3bf2b3du922_2547/msg/file/2025-11/原始数据整理/Data such as the ratio of lung dry weight to wet weight, lung pathological score, and inflammatory factors/"/>
    </mc:Choice>
  </mc:AlternateContent>
  <xr:revisionPtr revIDLastSave="0" documentId="13_ncr:1_{0FFE1989-998B-764D-9EAC-8A2F520D40AB}" xr6:coauthVersionLast="47" xr6:coauthVersionMax="47" xr10:uidLastSave="{00000000-0000-0000-0000-000000000000}"/>
  <bookViews>
    <workbookView xWindow="0" yWindow="660" windowWidth="23040" windowHeight="10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I7" i="1"/>
  <c r="D7" i="1"/>
  <c r="N6" i="1"/>
  <c r="I6" i="1"/>
  <c r="D6" i="1"/>
  <c r="N5" i="1"/>
  <c r="I5" i="1"/>
  <c r="D5" i="1"/>
  <c r="N4" i="1"/>
  <c r="I4" i="1"/>
  <c r="D4" i="1"/>
  <c r="N3" i="1"/>
  <c r="I3" i="1"/>
  <c r="D3" i="1"/>
  <c r="N2" i="1"/>
  <c r="I2" i="1"/>
  <c r="D2" i="1"/>
</calcChain>
</file>

<file path=xl/sharedStrings.xml><?xml version="1.0" encoding="utf-8"?>
<sst xmlns="http://schemas.openxmlformats.org/spreadsheetml/2006/main" count="30" uniqueCount="12">
  <si>
    <t>Control</t>
  </si>
  <si>
    <t>PA</t>
  </si>
  <si>
    <t>FPS-ZM1+ PA</t>
  </si>
  <si>
    <t>Sample1</t>
    <phoneticPr fontId="3" type="noConversion"/>
  </si>
  <si>
    <t>Sample2</t>
  </si>
  <si>
    <t>Sample3</t>
  </si>
  <si>
    <t>Sample4</t>
  </si>
  <si>
    <t>Sample5</t>
  </si>
  <si>
    <t>Sample6</t>
  </si>
  <si>
    <t>wet weight</t>
  </si>
  <si>
    <t xml:space="preserve"> Dry weight</t>
    <phoneticPr fontId="3" type="noConversion"/>
  </si>
  <si>
    <t>Results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</si>
</sst>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等线"/>
      <charset val="134"/>
      <scheme val="minor"/>
    </font>
    <font>
      <sz val="11"/>
      <color rgb="FF000000"/>
      <name val="等线"/>
      <family val="4"/>
      <charset val="134"/>
      <scheme val="minor"/>
    </font>
    <font>
      <sz val="11"/>
      <color indexed="8"/>
      <name val="等线"/>
      <family val="4"/>
      <charset val="134"/>
    </font>
    <font>
      <sz val="9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K10" sqref="K10"/>
    </sheetView>
  </sheetViews>
  <sheetFormatPr baseColWidth="10" defaultColWidth="9" defaultRowHeight="15"/>
  <cols>
    <col min="11" max="11" width="13.33203125" bestFit="1" customWidth="1"/>
  </cols>
  <sheetData>
    <row r="1" spans="1:14">
      <c r="A1" s="4" t="s">
        <v>0</v>
      </c>
      <c r="B1" s="5" t="s">
        <v>9</v>
      </c>
      <c r="C1" s="5" t="s">
        <v>10</v>
      </c>
      <c r="D1" s="5" t="s">
        <v>11</v>
      </c>
      <c r="E1" s="1"/>
      <c r="F1" s="4" t="s">
        <v>1</v>
      </c>
      <c r="G1" s="5" t="s">
        <v>9</v>
      </c>
      <c r="H1" s="5" t="s">
        <v>10</v>
      </c>
      <c r="I1" s="5" t="s">
        <v>11</v>
      </c>
      <c r="J1" s="1"/>
      <c r="K1" s="4" t="s">
        <v>2</v>
      </c>
      <c r="L1" s="5" t="s">
        <v>9</v>
      </c>
      <c r="M1" s="5" t="s">
        <v>10</v>
      </c>
      <c r="N1" s="5" t="s">
        <v>11</v>
      </c>
    </row>
    <row r="2" spans="1:14">
      <c r="A2" s="5" t="s">
        <v>3</v>
      </c>
      <c r="B2" s="5">
        <v>0.38900000000000001</v>
      </c>
      <c r="C2" s="5">
        <v>9.4E-2</v>
      </c>
      <c r="D2" s="5">
        <f t="shared" ref="D2:D7" si="0">B2/C2</f>
        <v>4.1382978723404298</v>
      </c>
      <c r="E2" s="1"/>
      <c r="F2" s="5" t="s">
        <v>3</v>
      </c>
      <c r="G2" s="5">
        <v>0.64300000000000002</v>
      </c>
      <c r="H2" s="5">
        <v>9.6000000000000002E-2</v>
      </c>
      <c r="I2" s="5">
        <f t="shared" ref="I2:I7" si="1">G2/H2</f>
        <v>6.697916666666667</v>
      </c>
      <c r="J2" s="1"/>
      <c r="K2" s="5" t="s">
        <v>3</v>
      </c>
      <c r="L2" s="5">
        <v>0.44900000000000001</v>
      </c>
      <c r="M2" s="5">
        <v>8.2000000000000003E-2</v>
      </c>
      <c r="N2" s="5">
        <f t="shared" ref="N2:N7" si="2">L2/M2</f>
        <v>5.475609756097561</v>
      </c>
    </row>
    <row r="3" spans="1:14">
      <c r="A3" s="2" t="s">
        <v>4</v>
      </c>
      <c r="B3" s="2">
        <v>0.48199999999999998</v>
      </c>
      <c r="C3" s="2">
        <v>9.9000000000000005E-2</v>
      </c>
      <c r="D3" s="2">
        <f t="shared" si="0"/>
        <v>4.8686868686868703</v>
      </c>
      <c r="E3" s="1"/>
      <c r="F3" s="2" t="s">
        <v>4</v>
      </c>
      <c r="G3" s="2">
        <v>0.63300000000000001</v>
      </c>
      <c r="H3" s="2">
        <v>9.4E-2</v>
      </c>
      <c r="I3" s="2">
        <f t="shared" si="1"/>
        <v>6.7340425531914896</v>
      </c>
      <c r="J3" s="1"/>
      <c r="K3" s="2" t="s">
        <v>4</v>
      </c>
      <c r="L3" s="2">
        <v>0.47899999999999998</v>
      </c>
      <c r="M3" s="2">
        <v>0.09</v>
      </c>
      <c r="N3" s="2">
        <f t="shared" si="2"/>
        <v>5.322222222222222</v>
      </c>
    </row>
    <row r="4" spans="1:14">
      <c r="A4" s="2" t="s">
        <v>5</v>
      </c>
      <c r="B4" s="2">
        <v>0.433</v>
      </c>
      <c r="C4" s="2">
        <v>9.8000000000000004E-2</v>
      </c>
      <c r="D4" s="2">
        <f t="shared" si="0"/>
        <v>4.4183673469387799</v>
      </c>
      <c r="E4" s="1"/>
      <c r="F4" s="2" t="s">
        <v>5</v>
      </c>
      <c r="G4" s="2">
        <v>0.63700000000000001</v>
      </c>
      <c r="H4" s="2">
        <v>9.8000000000000004E-2</v>
      </c>
      <c r="I4" s="2">
        <f t="shared" si="1"/>
        <v>6.5</v>
      </c>
      <c r="J4" s="1"/>
      <c r="K4" s="2" t="s">
        <v>5</v>
      </c>
      <c r="L4" s="2">
        <v>0.47799999999999998</v>
      </c>
      <c r="M4" s="2">
        <v>8.8999999999999996E-2</v>
      </c>
      <c r="N4" s="2">
        <f t="shared" si="2"/>
        <v>5.3707865168539328</v>
      </c>
    </row>
    <row r="5" spans="1:14">
      <c r="A5" s="2" t="s">
        <v>6</v>
      </c>
      <c r="B5" s="2">
        <v>0.378</v>
      </c>
      <c r="C5" s="2">
        <v>9.9000000000000005E-2</v>
      </c>
      <c r="D5" s="2">
        <f t="shared" si="0"/>
        <v>3.8181818181818201</v>
      </c>
      <c r="E5" s="1"/>
      <c r="F5" s="2" t="s">
        <v>6</v>
      </c>
      <c r="G5" s="2">
        <v>0.55000000000000004</v>
      </c>
      <c r="H5" s="2">
        <v>9.9000000000000005E-2</v>
      </c>
      <c r="I5" s="2">
        <f t="shared" si="1"/>
        <v>5.5555555555555554</v>
      </c>
      <c r="J5" s="1"/>
      <c r="K5" s="2" t="s">
        <v>6</v>
      </c>
      <c r="L5" s="2">
        <v>0.49299999999999999</v>
      </c>
      <c r="M5" s="2">
        <v>9.9000000000000005E-2</v>
      </c>
      <c r="N5" s="2">
        <f t="shared" si="2"/>
        <v>4.9797979797979792</v>
      </c>
    </row>
    <row r="6" spans="1:14">
      <c r="A6" s="2" t="s">
        <v>7</v>
      </c>
      <c r="B6" s="2">
        <v>0.44900000000000001</v>
      </c>
      <c r="C6" s="2">
        <v>9.1999999999999998E-2</v>
      </c>
      <c r="D6" s="2">
        <f t="shared" si="0"/>
        <v>4.8804347826086998</v>
      </c>
      <c r="E6" s="1"/>
      <c r="F6" s="2" t="s">
        <v>7</v>
      </c>
      <c r="G6" s="2">
        <v>0.64300000000000002</v>
      </c>
      <c r="H6" s="2">
        <v>9.4E-2</v>
      </c>
      <c r="I6" s="2">
        <f t="shared" si="1"/>
        <v>6.8404255319148941</v>
      </c>
      <c r="J6" s="1"/>
      <c r="K6" s="2" t="s">
        <v>7</v>
      </c>
      <c r="L6" s="2">
        <v>0.54500000000000004</v>
      </c>
      <c r="M6" s="2">
        <v>9.9000000000000005E-2</v>
      </c>
      <c r="N6" s="2">
        <f t="shared" si="2"/>
        <v>5.5050505050505052</v>
      </c>
    </row>
    <row r="7" spans="1:14" ht="16" thickBot="1">
      <c r="A7" s="3" t="s">
        <v>8</v>
      </c>
      <c r="B7" s="3">
        <v>0.48599999999999999</v>
      </c>
      <c r="C7" s="3">
        <v>9.8000000000000004E-2</v>
      </c>
      <c r="D7" s="3">
        <f t="shared" si="0"/>
        <v>4.9591836734693899</v>
      </c>
      <c r="E7" s="1"/>
      <c r="F7" s="3" t="s">
        <v>8</v>
      </c>
      <c r="G7" s="3">
        <v>0.57899999999999996</v>
      </c>
      <c r="H7" s="3">
        <v>9.7000000000000003E-2</v>
      </c>
      <c r="I7" s="3">
        <f t="shared" si="1"/>
        <v>5.9690721649484528</v>
      </c>
      <c r="J7" s="1"/>
      <c r="K7" s="3" t="s">
        <v>8</v>
      </c>
      <c r="L7" s="3">
        <v>0.51</v>
      </c>
      <c r="M7" s="3">
        <v>8.7999999999999995E-2</v>
      </c>
      <c r="N7" s="3">
        <f t="shared" si="2"/>
        <v>5.7954545454545459</v>
      </c>
    </row>
  </sheetData>
  <phoneticPr fontId="3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2230665704@qq.com</dc:creator>
  <cp:lastModifiedBy>Christopher nissen</cp:lastModifiedBy>
  <dcterms:created xsi:type="dcterms:W3CDTF">2025-11-01T10:20:00Z</dcterms:created>
  <dcterms:modified xsi:type="dcterms:W3CDTF">2025-11-11T13:05:24Z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BDB3AE2DE3204987B501CEC5D1F4EAA6_12</vt:lpwstr>
  </property>
  <property fmtid="{D5CDD505-2E9C-101B-9397-08002B2CF9AE}" pid="3" name="KSOProductBuildVer">
    <vt:lpwstr>2052-12.1.0.23125</vt:lpwstr>
  </property>
</Properties>
</file>