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B 3002\Submission\September 2025_Complete folder_ACLF Lipidome Manuscript\September 2025_Complete folder_ACLF Lipidome Manuscript\"/>
    </mc:Choice>
  </mc:AlternateContent>
  <xr:revisionPtr revIDLastSave="0" documentId="13_ncr:1_{E2258FEC-9459-4C89-B635-C194CE5CFC34}" xr6:coauthVersionLast="47" xr6:coauthVersionMax="47" xr10:uidLastSave="{00000000-0000-0000-0000-000000000000}"/>
  <bookViews>
    <workbookView xWindow="-120" yWindow="-120" windowWidth="20730" windowHeight="11160" firstSheet="2" activeTab="4" xr2:uid="{00000000-000D-0000-FFFF-FFFF00000000}"/>
  </bookViews>
  <sheets>
    <sheet name="Tissue proteome " sheetId="1" r:id="rId1"/>
    <sheet name="PMN proteome" sheetId="2" r:id="rId2"/>
    <sheet name="PMN transcriptome" sheetId="3" r:id="rId3"/>
    <sheet name="Plasma lipidome derivation" sheetId="4" r:id="rId4"/>
    <sheet name="Plasma lipidome validation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3" i="2" l="1"/>
  <c r="AL11" i="2"/>
  <c r="AL10" i="2"/>
  <c r="AL9" i="2"/>
  <c r="AL8" i="2"/>
  <c r="AL7" i="2"/>
  <c r="AL6" i="2"/>
  <c r="AL5" i="2"/>
  <c r="AL4" i="2"/>
  <c r="AL3" i="2"/>
  <c r="AL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Rohini</author>
  </authors>
  <commentList>
    <comment ref="AH1" authorId="0" shapeId="0" xr:uid="{85172876-1F9D-4290-B777-F19157F6854E}">
      <text>
        <r>
          <rPr>
            <b/>
            <sz val="9"/>
            <color indexed="81"/>
            <rFont val="Tahoma"/>
            <charset val="1"/>
          </rPr>
          <t>Rohini:</t>
        </r>
        <r>
          <rPr>
            <sz val="9"/>
            <color indexed="81"/>
            <rFont val="Tahoma"/>
            <charset val="1"/>
          </rPr>
          <t xml:space="preserve">
Died for NS, Follow up days for S</t>
        </r>
      </text>
    </comment>
  </commentList>
</comments>
</file>

<file path=xl/sharedStrings.xml><?xml version="1.0" encoding="utf-8"?>
<sst xmlns="http://schemas.openxmlformats.org/spreadsheetml/2006/main" count="327" uniqueCount="230">
  <si>
    <t>S.N.</t>
  </si>
  <si>
    <t>Lab ID's for Liver biopsies</t>
  </si>
  <si>
    <t>Lab ID's for Kidney biopsies</t>
  </si>
  <si>
    <t>AGE</t>
  </si>
  <si>
    <t>SEX</t>
  </si>
  <si>
    <t>Hb1</t>
  </si>
  <si>
    <t>TLC1*1000</t>
  </si>
  <si>
    <t>Plt1*1000</t>
  </si>
  <si>
    <t>PT1</t>
  </si>
  <si>
    <t>INR1</t>
  </si>
  <si>
    <t>UREA1</t>
  </si>
  <si>
    <t>S.CR1</t>
  </si>
  <si>
    <t>S.CR2</t>
  </si>
  <si>
    <t>S.CR3</t>
  </si>
  <si>
    <t>S.CR4</t>
  </si>
  <si>
    <t>S.CR5</t>
  </si>
  <si>
    <t>S.CR6</t>
  </si>
  <si>
    <t>S.CR7</t>
  </si>
  <si>
    <t>BILLIRUBIN (T)1</t>
  </si>
  <si>
    <t>AST1</t>
  </si>
  <si>
    <t>ALT1</t>
  </si>
  <si>
    <t>SAP1</t>
  </si>
  <si>
    <t>ALBUMIN1</t>
  </si>
  <si>
    <t>Na</t>
  </si>
  <si>
    <t>K</t>
  </si>
  <si>
    <t>AIIMS_ACLF_L1</t>
  </si>
  <si>
    <t>AIIMS_ACLF_K1</t>
  </si>
  <si>
    <t>M</t>
  </si>
  <si>
    <t>AIIMS_ACLF_L2</t>
  </si>
  <si>
    <t>AIIMS_ACLF_K2</t>
  </si>
  <si>
    <t>AIIMS_ACLF_L3</t>
  </si>
  <si>
    <t>AIIMS_ACLF_K3</t>
  </si>
  <si>
    <t>AIIMS_ACLF_L4</t>
  </si>
  <si>
    <t>AIIMS_ACLF_K4</t>
  </si>
  <si>
    <t>AIIMS_ACLF_L5</t>
  </si>
  <si>
    <t>AIIMS_ACLF_K5</t>
  </si>
  <si>
    <t>F</t>
  </si>
  <si>
    <t>AIIMS_ACLF_L6</t>
  </si>
  <si>
    <t>AIIMS_ACLF_K6</t>
  </si>
  <si>
    <t>AIIMS_ACLF_L7</t>
  </si>
  <si>
    <t>AIIMS_ACLF_K7</t>
  </si>
  <si>
    <t>AIIMS_ACLF_L8</t>
  </si>
  <si>
    <t>AIIMS_ACLF_K8</t>
  </si>
  <si>
    <t>AIIMS_ACLF_L9</t>
  </si>
  <si>
    <t>AIIMS_ACLF_K9</t>
  </si>
  <si>
    <t xml:space="preserve">Groups </t>
  </si>
  <si>
    <t>Sr no</t>
  </si>
  <si>
    <t>age</t>
  </si>
  <si>
    <t>sex</t>
  </si>
  <si>
    <t>Presence of ascites</t>
  </si>
  <si>
    <t>HE Grade</t>
  </si>
  <si>
    <t>Infection</t>
  </si>
  <si>
    <t>Hemoglobin</t>
  </si>
  <si>
    <t>TLC</t>
  </si>
  <si>
    <t>NLR</t>
  </si>
  <si>
    <t>Platelets x 1000</t>
  </si>
  <si>
    <t>PT</t>
  </si>
  <si>
    <t>INR</t>
  </si>
  <si>
    <t>Urea</t>
  </si>
  <si>
    <t>Creatinine D1</t>
  </si>
  <si>
    <t>Creatinine D2</t>
  </si>
  <si>
    <t>Creatinine D3</t>
  </si>
  <si>
    <t>Creatinine D4</t>
  </si>
  <si>
    <t>Creatinine D5</t>
  </si>
  <si>
    <t>Creatinine D6</t>
  </si>
  <si>
    <t>Creatinine D7</t>
  </si>
  <si>
    <t>Sodium</t>
  </si>
  <si>
    <t>Potassium</t>
  </si>
  <si>
    <t>Bilirubin</t>
  </si>
  <si>
    <t>AST</t>
  </si>
  <si>
    <t>ALT</t>
  </si>
  <si>
    <t>SAP</t>
  </si>
  <si>
    <t>Alb</t>
  </si>
  <si>
    <t>Glob</t>
  </si>
  <si>
    <t>28-day mortality</t>
  </si>
  <si>
    <t>OFLiverD1</t>
  </si>
  <si>
    <t>OfKidneyD1</t>
  </si>
  <si>
    <t>OFBrainD1</t>
  </si>
  <si>
    <t>Ofcoag D1</t>
  </si>
  <si>
    <t>OFcirD1</t>
  </si>
  <si>
    <t>OFRespD1</t>
  </si>
  <si>
    <t>ACLF Grade at admisson</t>
  </si>
  <si>
    <t>Clinical score MELD</t>
  </si>
  <si>
    <t>1A</t>
  </si>
  <si>
    <t>ACLF_PMN1</t>
  </si>
  <si>
    <t>ACLF_PMN2</t>
  </si>
  <si>
    <t>ACLF_PMN3</t>
  </si>
  <si>
    <t>2,3</t>
  </si>
  <si>
    <t>ACLF_PMN4</t>
  </si>
  <si>
    <t>1B</t>
  </si>
  <si>
    <t>ACLF_PMN5</t>
  </si>
  <si>
    <t>ACLF_PMN6</t>
  </si>
  <si>
    <t>ACLF_PMN7</t>
  </si>
  <si>
    <t>ACLF_PMN8</t>
  </si>
  <si>
    <t>1C</t>
  </si>
  <si>
    <t>ACLF_PMN9</t>
  </si>
  <si>
    <t>?</t>
  </si>
  <si>
    <t>ACLF_PMN10</t>
  </si>
  <si>
    <t>ACLF_PMN11</t>
  </si>
  <si>
    <t>ACLF_PMN12</t>
  </si>
  <si>
    <t>name</t>
  </si>
  <si>
    <t>HB1</t>
  </si>
  <si>
    <t>Platelet</t>
  </si>
  <si>
    <t>Creatinine</t>
  </si>
  <si>
    <t>Portassium</t>
  </si>
  <si>
    <t>Albumin</t>
  </si>
  <si>
    <t>MELD_1</t>
  </si>
  <si>
    <t>CTP1</t>
  </si>
  <si>
    <t>ACLF PMN_RNA1</t>
  </si>
  <si>
    <t>ACLF PMN_RNA2</t>
  </si>
  <si>
    <t>ACLF PMN_RNA3</t>
  </si>
  <si>
    <t>ACLF PMN_RNA4</t>
  </si>
  <si>
    <t>ACLF PMN_RNA5</t>
  </si>
  <si>
    <t>ACLF PMN_RNA6</t>
  </si>
  <si>
    <t>ACLF PMN_RNA7</t>
  </si>
  <si>
    <t>ACLF PMN_RNA9</t>
  </si>
  <si>
    <t>ACLF PMN_RNA10</t>
  </si>
  <si>
    <t>ACLF PMN_RNA11</t>
  </si>
  <si>
    <t>ACLF PMN_RNA8</t>
  </si>
  <si>
    <t>ACLF PMN_RNA12</t>
  </si>
  <si>
    <t>Lipidomics serial number</t>
  </si>
  <si>
    <t>Platelet x1000</t>
  </si>
  <si>
    <t>Mortality</t>
  </si>
  <si>
    <t>Meld score</t>
  </si>
  <si>
    <t>MELD-NA</t>
  </si>
  <si>
    <t>CLIF-C ACLF</t>
  </si>
  <si>
    <t>CTP</t>
  </si>
  <si>
    <t>PaO2</t>
  </si>
  <si>
    <t>FiO2</t>
  </si>
  <si>
    <t>PaO2/ FiO2 ratio</t>
  </si>
  <si>
    <t>HE grade</t>
  </si>
  <si>
    <t>Ascites grade</t>
  </si>
  <si>
    <t>BPS1</t>
  </si>
  <si>
    <t>BPD1</t>
  </si>
  <si>
    <t>MAP</t>
  </si>
  <si>
    <t>N1</t>
  </si>
  <si>
    <t>N10</t>
  </si>
  <si>
    <t>N11</t>
  </si>
  <si>
    <t>N12</t>
  </si>
  <si>
    <t>N13</t>
  </si>
  <si>
    <t>N14</t>
  </si>
  <si>
    <t>N15</t>
  </si>
  <si>
    <t>N17</t>
  </si>
  <si>
    <t>N18</t>
  </si>
  <si>
    <t>N19</t>
  </si>
  <si>
    <t>N2</t>
  </si>
  <si>
    <t>N20</t>
  </si>
  <si>
    <t>N21</t>
  </si>
  <si>
    <t>N22</t>
  </si>
  <si>
    <t>N24</t>
  </si>
  <si>
    <t>N25</t>
  </si>
  <si>
    <t>N26</t>
  </si>
  <si>
    <t>N27</t>
  </si>
  <si>
    <t>N28</t>
  </si>
  <si>
    <t>N29</t>
  </si>
  <si>
    <t>N3</t>
  </si>
  <si>
    <t>N30</t>
  </si>
  <si>
    <t>N4</t>
  </si>
  <si>
    <t>N5</t>
  </si>
  <si>
    <t>N6</t>
  </si>
  <si>
    <t>N7</t>
  </si>
  <si>
    <t>N8</t>
  </si>
  <si>
    <t>N9</t>
  </si>
  <si>
    <t>S1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</si>
  <si>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</si>
  <si>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</si>
  <si>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</si>
  <si>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</si>
  <si>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</si>
  <si>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</si>
  <si>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</si>
  <si>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</si>
  <si>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</si>
  <si>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</si>
  <si>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</si>
  <si>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</si>
  <si>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</si>
  <si>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</si>
  <si>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</si>
  <si>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</si>
  <si>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</si>
  <si>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</si>
  <si>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</si>
  <si>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</si>
  <si>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</si>
  <si>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</t>
  </si>
  <si>
    <t>S30</t>
  </si>
  <si>
    <t>S4</t>
  </si>
  <si>
    <t>S5</t>
  </si>
  <si>
    <t>S6</t>
  </si>
  <si>
    <t>S7</t>
  </si>
  <si>
    <t>S8</t>
  </si>
  <si>
    <t>S9</t>
  </si>
  <si>
    <t>PT 1</t>
  </si>
  <si>
    <t>Globulin</t>
  </si>
  <si>
    <t>Etiology acute</t>
  </si>
  <si>
    <t>Etiology chronic</t>
  </si>
  <si>
    <t>OFLiver</t>
  </si>
  <si>
    <t>OfKidney</t>
  </si>
  <si>
    <t>OFBrain</t>
  </si>
  <si>
    <t xml:space="preserve">Ofcoag </t>
  </si>
  <si>
    <t>OFResp</t>
  </si>
  <si>
    <t>Died after admission (days)</t>
  </si>
  <si>
    <t>ventilation any time</t>
  </si>
  <si>
    <t>NS1</t>
  </si>
  <si>
    <t>NS10</t>
  </si>
  <si>
    <t>NS11</t>
  </si>
  <si>
    <t>NS12</t>
  </si>
  <si>
    <t>NS13</t>
  </si>
  <si>
    <t>NS14</t>
  </si>
  <si>
    <t>NS15</t>
  </si>
  <si>
    <t>NS16</t>
  </si>
  <si>
    <t>NS17</t>
  </si>
  <si>
    <t>8, 10</t>
  </si>
  <si>
    <t>NS18</t>
  </si>
  <si>
    <t>14, 8</t>
  </si>
  <si>
    <t>NS19</t>
  </si>
  <si>
    <t>1, 2</t>
  </si>
  <si>
    <t>NS2</t>
  </si>
  <si>
    <t>NS20</t>
  </si>
  <si>
    <t>NS3</t>
  </si>
  <si>
    <t>NS4</t>
  </si>
  <si>
    <t>NS5</t>
  </si>
  <si>
    <t>NS6</t>
  </si>
  <si>
    <t>NS7</t>
  </si>
  <si>
    <t>NS8</t>
  </si>
  <si>
    <t>NS9</t>
  </si>
  <si>
    <t>10,8</t>
  </si>
  <si>
    <t>1,2</t>
  </si>
  <si>
    <t>2,8, 10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</si>
</sst>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color rgb="FFFF0000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C0C0C0"/>
      </right>
      <top style="medium">
        <color rgb="FFCCCCCC"/>
      </top>
      <bottom style="medium">
        <color rgb="FFCCCCCC"/>
      </bottom>
      <diagonal/>
    </border>
    <border>
      <left style="thick">
        <color rgb="FFCCCCCC"/>
      </left>
      <right style="thick">
        <color rgb="FFCCCCCC"/>
      </right>
      <top style="thick">
        <color rgb="FFCCCCCC"/>
      </top>
      <bottom style="thick">
        <color rgb="FFCCCCCC"/>
      </bottom>
      <diagonal/>
    </border>
    <border>
      <left style="medium">
        <color rgb="FFCCCCCC"/>
      </left>
      <right style="thick">
        <color rgb="FFCCCCCC"/>
      </right>
      <top style="thick">
        <color rgb="FFCCCCCC"/>
      </top>
      <bottom style="thick">
        <color rgb="FFCCCCCC"/>
      </bottom>
      <diagonal/>
    </border>
    <border>
      <left style="medium">
        <color rgb="FFCCCCCC"/>
      </left>
      <right style="thick">
        <color rgb="FFCCCCCC"/>
      </right>
      <top style="medium">
        <color rgb="FFCCCCCC"/>
      </top>
      <bottom style="medium">
        <color rgb="FFCCCCCC"/>
      </bottom>
      <diagonal/>
    </border>
    <border>
      <left style="thick">
        <color rgb="FFCCCCCC"/>
      </left>
      <right style="thick">
        <color rgb="FFCCCCCC"/>
      </right>
      <top style="medium">
        <color rgb="FFCCCCCC"/>
      </top>
      <bottom style="thick">
        <color rgb="FFCCCCCC"/>
      </bottom>
      <diagonal/>
    </border>
    <border>
      <left style="medium">
        <color rgb="FFCCCCCC"/>
      </left>
      <right style="thick">
        <color rgb="FFCCCCCC"/>
      </right>
      <top style="medium">
        <color rgb="FFCCCCCC"/>
      </top>
      <bottom style="thick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CCCCCC"/>
      </left>
      <right style="thick">
        <color rgb="FFCCCCCC"/>
      </right>
      <top style="thick">
        <color rgb="FFC0C0C0"/>
      </top>
      <bottom style="thick">
        <color rgb="FFCCCCCC"/>
      </bottom>
      <diagonal/>
    </border>
    <border>
      <left style="medium">
        <color rgb="FFCCCCCC"/>
      </left>
      <right style="thick">
        <color rgb="FFCCCCCC"/>
      </right>
      <top style="thick">
        <color rgb="FFC0C0C0"/>
      </top>
      <bottom style="thick">
        <color rgb="FFCCCCCC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5" fillId="0" borderId="1" xfId="0" applyFont="1" applyBorder="1"/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0" xfId="0" applyFont="1"/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12" fillId="0" borderId="6" xfId="0" applyFont="1" applyBorder="1" applyAlignment="1">
      <alignment horizontal="center"/>
    </xf>
    <xf numFmtId="0" fontId="13" fillId="0" borderId="8" xfId="0" applyFont="1" applyBorder="1"/>
    <xf numFmtId="0" fontId="15" fillId="0" borderId="8" xfId="0" applyFont="1" applyBorder="1" applyAlignment="1">
      <alignment horizontal="right"/>
    </xf>
    <xf numFmtId="0" fontId="16" fillId="0" borderId="8" xfId="0" applyFont="1" applyBorder="1" applyAlignment="1">
      <alignment horizontal="center"/>
    </xf>
    <xf numFmtId="0" fontId="17" fillId="0" borderId="1" xfId="0" applyFont="1" applyBorder="1" applyAlignment="1">
      <alignment horizontal="right"/>
    </xf>
    <xf numFmtId="0" fontId="13" fillId="0" borderId="6" xfId="0" applyFont="1" applyBorder="1"/>
    <xf numFmtId="0" fontId="16" fillId="0" borderId="8" xfId="0" applyFont="1" applyBorder="1" applyAlignment="1">
      <alignment horizontal="right"/>
    </xf>
    <xf numFmtId="0" fontId="12" fillId="0" borderId="8" xfId="0" applyFont="1" applyBorder="1" applyAlignment="1">
      <alignment horizontal="right"/>
    </xf>
    <xf numFmtId="0" fontId="18" fillId="0" borderId="6" xfId="0" applyFont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13" fillId="0" borderId="9" xfId="0" applyFont="1" applyBorder="1" applyAlignment="1">
      <alignment horizontal="right"/>
    </xf>
    <xf numFmtId="0" fontId="13" fillId="3" borderId="7" xfId="0" applyFont="1" applyFill="1" applyBorder="1"/>
    <xf numFmtId="0" fontId="13" fillId="3" borderId="8" xfId="0" applyFont="1" applyFill="1" applyBorder="1"/>
    <xf numFmtId="0" fontId="13" fillId="3" borderId="6" xfId="0" applyFont="1" applyFill="1" applyBorder="1"/>
    <xf numFmtId="0" fontId="19" fillId="0" borderId="0" xfId="0" applyFont="1"/>
    <xf numFmtId="0" fontId="20" fillId="0" borderId="0" xfId="0" applyFont="1"/>
    <xf numFmtId="0" fontId="11" fillId="0" borderId="1" xfId="0" applyFont="1" applyBorder="1" applyAlignment="1">
      <alignment wrapText="1"/>
    </xf>
    <xf numFmtId="0" fontId="20" fillId="0" borderId="5" xfId="0" applyFont="1" applyBorder="1" applyAlignment="1">
      <alignment wrapText="1"/>
    </xf>
    <xf numFmtId="0" fontId="19" fillId="0" borderId="5" xfId="0" applyFont="1" applyBorder="1" applyAlignment="1">
      <alignment wrapText="1"/>
    </xf>
    <xf numFmtId="0" fontId="16" fillId="0" borderId="1" xfId="0" applyFont="1" applyBorder="1" applyAlignment="1">
      <alignment wrapText="1"/>
    </xf>
    <xf numFmtId="1" fontId="20" fillId="0" borderId="0" xfId="0" applyNumberFormat="1" applyFont="1"/>
    <xf numFmtId="0" fontId="20" fillId="0" borderId="1" xfId="0" applyFont="1" applyBorder="1"/>
    <xf numFmtId="0" fontId="12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2" fillId="0" borderId="10" xfId="0" applyFont="1" applyBorder="1" applyAlignment="1">
      <alignment wrapText="1"/>
    </xf>
    <xf numFmtId="0" fontId="14" fillId="0" borderId="0" xfId="0" applyFont="1" applyAlignment="1">
      <alignment wrapText="1"/>
    </xf>
    <xf numFmtId="1" fontId="14" fillId="0" borderId="0" xfId="0" applyNumberFormat="1" applyFont="1" applyAlignment="1">
      <alignment wrapText="1"/>
    </xf>
    <xf numFmtId="1" fontId="16" fillId="0" borderId="0" xfId="0" applyNumberFormat="1" applyFont="1" applyAlignment="1">
      <alignment wrapText="1"/>
    </xf>
    <xf numFmtId="1" fontId="20" fillId="0" borderId="1" xfId="0" applyNumberFormat="1" applyFont="1" applyBorder="1"/>
    <xf numFmtId="0" fontId="20" fillId="0" borderId="0" xfId="0" applyFont="1" applyAlignment="1">
      <alignment horizontal="left"/>
    </xf>
    <xf numFmtId="0" fontId="20" fillId="0" borderId="0" xfId="0" applyFont="1" applyAlignment="1">
      <alignment wrapText="1"/>
    </xf>
    <xf numFmtId="1" fontId="14" fillId="0" borderId="0" xfId="0" applyNumberFormat="1" applyFont="1"/>
    <xf numFmtId="0" fontId="19" fillId="0" borderId="0" xfId="0" applyFont="1" applyAlignment="1">
      <alignment wrapText="1"/>
    </xf>
    <xf numFmtId="0" fontId="20" fillId="0" borderId="11" xfId="0" applyFont="1" applyBorder="1"/>
    <xf numFmtId="0" fontId="20" fillId="0" borderId="12" xfId="0" applyFont="1" applyBorder="1"/>
    <xf numFmtId="0" fontId="20" fillId="0" borderId="4" xfId="0" applyFont="1" applyBorder="1"/>
    <xf numFmtId="0" fontId="20" fillId="0" borderId="5" xfId="0" applyFont="1" applyBorder="1"/>
    <xf numFmtId="1" fontId="20" fillId="0" borderId="4" xfId="0" applyNumberFormat="1" applyFont="1" applyBorder="1"/>
    <xf numFmtId="1" fontId="20" fillId="0" borderId="5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1"/>
  <sheetViews>
    <sheetView workbookViewId="0">
      <selection activeCell="D8" sqref="D8"/>
    </sheetView>
  </sheetViews>
  <sheetFormatPr defaultRowHeight="15" x14ac:dyDescent="0.25"/>
  <sheetData>
    <row r="2" spans="1:2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</row>
    <row r="3" spans="1:25" x14ac:dyDescent="0.25">
      <c r="A3">
        <v>1</v>
      </c>
      <c r="B3" t="s">
        <v>25</v>
      </c>
      <c r="C3" t="s">
        <v>26</v>
      </c>
      <c r="D3">
        <v>23</v>
      </c>
      <c r="E3" t="s">
        <v>27</v>
      </c>
      <c r="F3">
        <v>11</v>
      </c>
      <c r="G3">
        <v>6.45</v>
      </c>
      <c r="H3">
        <v>185</v>
      </c>
      <c r="I3">
        <v>43.1</v>
      </c>
      <c r="J3">
        <v>3.34</v>
      </c>
      <c r="K3">
        <v>19</v>
      </c>
      <c r="L3">
        <v>0.6</v>
      </c>
      <c r="S3">
        <v>3.38</v>
      </c>
      <c r="T3">
        <v>85</v>
      </c>
      <c r="U3">
        <v>50</v>
      </c>
      <c r="V3">
        <v>328</v>
      </c>
      <c r="W3">
        <v>3.5</v>
      </c>
      <c r="X3">
        <v>135</v>
      </c>
      <c r="Y3">
        <v>5.0999999999999996</v>
      </c>
    </row>
    <row r="4" spans="1:25" x14ac:dyDescent="0.25">
      <c r="A4">
        <v>2</v>
      </c>
      <c r="B4" t="s">
        <v>28</v>
      </c>
      <c r="C4" t="s">
        <v>29</v>
      </c>
      <c r="D4">
        <v>33</v>
      </c>
      <c r="E4" t="s">
        <v>27</v>
      </c>
      <c r="F4">
        <v>6.7</v>
      </c>
      <c r="G4">
        <v>17.07</v>
      </c>
      <c r="H4">
        <v>64</v>
      </c>
      <c r="I4">
        <v>21.6</v>
      </c>
      <c r="J4">
        <v>1.944</v>
      </c>
      <c r="K4">
        <v>36.299999999999997</v>
      </c>
      <c r="L4">
        <v>1.1000000000000001</v>
      </c>
      <c r="M4">
        <v>1.1000000000000001</v>
      </c>
      <c r="N4">
        <v>1.1000000000000001</v>
      </c>
      <c r="O4">
        <v>1.5</v>
      </c>
      <c r="P4">
        <v>1.4</v>
      </c>
      <c r="Q4">
        <v>1.7</v>
      </c>
      <c r="R4">
        <v>2.5</v>
      </c>
      <c r="S4">
        <v>12.4</v>
      </c>
      <c r="T4">
        <v>107</v>
      </c>
      <c r="U4">
        <v>34</v>
      </c>
      <c r="V4">
        <v>96</v>
      </c>
      <c r="W4">
        <v>2</v>
      </c>
      <c r="X4">
        <v>135</v>
      </c>
      <c r="Y4">
        <v>2.7</v>
      </c>
    </row>
    <row r="5" spans="1:25" x14ac:dyDescent="0.25">
      <c r="A5">
        <v>3</v>
      </c>
      <c r="B5" t="s">
        <v>30</v>
      </c>
      <c r="C5" t="s">
        <v>31</v>
      </c>
      <c r="D5">
        <v>53</v>
      </c>
      <c r="E5" t="s">
        <v>27</v>
      </c>
      <c r="F5">
        <v>7.1</v>
      </c>
      <c r="G5">
        <v>13.7</v>
      </c>
      <c r="H5">
        <v>78</v>
      </c>
      <c r="I5">
        <v>27.8</v>
      </c>
      <c r="J5">
        <v>2.5270000000000001</v>
      </c>
      <c r="K5">
        <v>48.3</v>
      </c>
      <c r="L5">
        <v>1.9</v>
      </c>
      <c r="N5">
        <v>2.2000000000000002</v>
      </c>
      <c r="S5">
        <v>7.49</v>
      </c>
      <c r="T5">
        <v>61</v>
      </c>
      <c r="U5">
        <v>36</v>
      </c>
      <c r="V5">
        <v>89</v>
      </c>
      <c r="W5">
        <v>2.2000000000000002</v>
      </c>
      <c r="X5">
        <v>137</v>
      </c>
      <c r="Y5">
        <v>2.8</v>
      </c>
    </row>
    <row r="6" spans="1:25" x14ac:dyDescent="0.25">
      <c r="A6">
        <v>4</v>
      </c>
      <c r="B6" t="s">
        <v>32</v>
      </c>
      <c r="C6" t="s">
        <v>33</v>
      </c>
      <c r="D6">
        <v>35</v>
      </c>
      <c r="E6" t="s">
        <v>27</v>
      </c>
      <c r="F6">
        <v>8.9</v>
      </c>
      <c r="G6">
        <v>12.25</v>
      </c>
      <c r="H6">
        <v>230</v>
      </c>
      <c r="I6">
        <v>14.4</v>
      </c>
      <c r="J6">
        <v>1.246</v>
      </c>
      <c r="K6">
        <v>13</v>
      </c>
      <c r="L6">
        <v>0.7</v>
      </c>
      <c r="P6">
        <v>0.7</v>
      </c>
      <c r="Q6">
        <v>0.6</v>
      </c>
      <c r="R6">
        <v>0.3</v>
      </c>
      <c r="S6">
        <v>0.8</v>
      </c>
      <c r="T6">
        <v>75</v>
      </c>
      <c r="U6">
        <v>21</v>
      </c>
      <c r="V6">
        <v>100</v>
      </c>
      <c r="W6">
        <v>3.4</v>
      </c>
      <c r="X6">
        <v>135</v>
      </c>
      <c r="Y6">
        <v>6.1</v>
      </c>
    </row>
    <row r="7" spans="1:25" x14ac:dyDescent="0.25">
      <c r="A7">
        <v>5</v>
      </c>
      <c r="B7" t="s">
        <v>34</v>
      </c>
      <c r="C7" t="s">
        <v>35</v>
      </c>
      <c r="D7">
        <v>30</v>
      </c>
      <c r="E7" t="s">
        <v>36</v>
      </c>
      <c r="F7">
        <v>4.8</v>
      </c>
      <c r="G7">
        <v>10.24</v>
      </c>
      <c r="H7">
        <v>60</v>
      </c>
      <c r="I7">
        <v>19.2</v>
      </c>
      <c r="J7">
        <v>1.6910000000000001</v>
      </c>
      <c r="K7">
        <v>24</v>
      </c>
      <c r="L7">
        <v>0.7</v>
      </c>
      <c r="M7">
        <v>0.8</v>
      </c>
      <c r="N7">
        <v>0.56999999999999995</v>
      </c>
      <c r="O7">
        <v>0.1</v>
      </c>
      <c r="P7">
        <v>0.7</v>
      </c>
      <c r="Q7">
        <v>1.1000000000000001</v>
      </c>
      <c r="R7">
        <v>0.9</v>
      </c>
      <c r="S7">
        <v>38.01</v>
      </c>
      <c r="T7">
        <v>446</v>
      </c>
      <c r="U7">
        <v>184</v>
      </c>
      <c r="V7">
        <v>153</v>
      </c>
      <c r="W7">
        <v>2.8</v>
      </c>
      <c r="X7">
        <v>133</v>
      </c>
      <c r="Y7">
        <v>3</v>
      </c>
    </row>
    <row r="8" spans="1:25" x14ac:dyDescent="0.25">
      <c r="A8">
        <v>6</v>
      </c>
      <c r="B8" t="s">
        <v>37</v>
      </c>
      <c r="C8" t="s">
        <v>38</v>
      </c>
      <c r="D8">
        <v>49</v>
      </c>
      <c r="E8" t="s">
        <v>36</v>
      </c>
      <c r="F8">
        <v>11.3</v>
      </c>
      <c r="G8">
        <v>10.48</v>
      </c>
      <c r="H8">
        <v>93</v>
      </c>
      <c r="I8">
        <v>22.3</v>
      </c>
      <c r="J8">
        <v>1.9810000000000001</v>
      </c>
      <c r="K8">
        <v>9.83</v>
      </c>
      <c r="L8">
        <v>0.69</v>
      </c>
      <c r="N8">
        <v>0.6</v>
      </c>
      <c r="O8">
        <v>0.6</v>
      </c>
      <c r="P8">
        <v>0.5</v>
      </c>
      <c r="Q8">
        <v>1.1000000000000001</v>
      </c>
      <c r="S8">
        <v>15.8</v>
      </c>
      <c r="T8">
        <v>80</v>
      </c>
      <c r="U8">
        <v>20</v>
      </c>
      <c r="V8">
        <v>149</v>
      </c>
      <c r="W8">
        <v>3</v>
      </c>
      <c r="X8">
        <v>139.30000000000001</v>
      </c>
      <c r="Y8">
        <v>4.13</v>
      </c>
    </row>
    <row r="9" spans="1:25" x14ac:dyDescent="0.25">
      <c r="A9">
        <v>7</v>
      </c>
      <c r="B9" t="s">
        <v>39</v>
      </c>
      <c r="C9" t="s">
        <v>40</v>
      </c>
      <c r="D9">
        <v>35</v>
      </c>
      <c r="E9" t="s">
        <v>36</v>
      </c>
      <c r="F9">
        <v>9.1</v>
      </c>
      <c r="G9">
        <v>4.21</v>
      </c>
      <c r="H9">
        <v>41</v>
      </c>
      <c r="I9">
        <v>48.9</v>
      </c>
      <c r="J9">
        <v>4.5540000000000003</v>
      </c>
      <c r="K9">
        <v>39</v>
      </c>
      <c r="L9">
        <v>1.1000000000000001</v>
      </c>
      <c r="M9">
        <v>0.7</v>
      </c>
      <c r="N9">
        <v>0.9</v>
      </c>
      <c r="O9">
        <v>0.6</v>
      </c>
      <c r="P9">
        <v>0.6</v>
      </c>
      <c r="R9">
        <v>2.5</v>
      </c>
      <c r="S9">
        <v>21.08</v>
      </c>
      <c r="T9">
        <v>528</v>
      </c>
      <c r="U9">
        <v>194</v>
      </c>
      <c r="V9">
        <v>68</v>
      </c>
      <c r="W9">
        <v>3.6</v>
      </c>
    </row>
    <row r="10" spans="1:25" x14ac:dyDescent="0.25">
      <c r="A10">
        <v>8</v>
      </c>
      <c r="B10" t="s">
        <v>41</v>
      </c>
      <c r="C10" t="s">
        <v>42</v>
      </c>
      <c r="D10">
        <v>43</v>
      </c>
      <c r="E10" t="s">
        <v>36</v>
      </c>
      <c r="F10">
        <v>9.6</v>
      </c>
      <c r="G10">
        <v>12.35</v>
      </c>
      <c r="H10">
        <v>94</v>
      </c>
      <c r="I10">
        <v>26.8</v>
      </c>
      <c r="J10">
        <v>2.3570000000000002</v>
      </c>
      <c r="K10">
        <v>25</v>
      </c>
      <c r="L10">
        <v>0.6</v>
      </c>
      <c r="N10">
        <v>0.4</v>
      </c>
      <c r="P10">
        <v>0.6</v>
      </c>
      <c r="R10">
        <v>0.6</v>
      </c>
      <c r="S10">
        <v>8.8000000000000007</v>
      </c>
      <c r="T10">
        <v>204</v>
      </c>
      <c r="U10">
        <v>93</v>
      </c>
      <c r="V10">
        <v>188</v>
      </c>
      <c r="W10">
        <v>2</v>
      </c>
      <c r="X10">
        <v>142</v>
      </c>
      <c r="Y10">
        <v>2.2999999999999998</v>
      </c>
    </row>
    <row r="11" spans="1:25" x14ac:dyDescent="0.25">
      <c r="A11">
        <v>9</v>
      </c>
      <c r="B11" t="s">
        <v>43</v>
      </c>
      <c r="C11" t="s">
        <v>44</v>
      </c>
      <c r="D11">
        <v>25</v>
      </c>
      <c r="E11" t="s">
        <v>27</v>
      </c>
      <c r="F11">
        <v>5.6</v>
      </c>
      <c r="G11">
        <v>24.51</v>
      </c>
      <c r="H11">
        <v>57</v>
      </c>
      <c r="I11">
        <v>19</v>
      </c>
      <c r="J11">
        <v>1.6479999999999999</v>
      </c>
      <c r="K11">
        <v>78</v>
      </c>
      <c r="L11">
        <v>2.2000000000000002</v>
      </c>
      <c r="N11">
        <v>1.8</v>
      </c>
      <c r="O11">
        <v>1.6</v>
      </c>
      <c r="P11">
        <v>1.4</v>
      </c>
      <c r="Q11">
        <v>1.8</v>
      </c>
      <c r="R11">
        <v>1.8</v>
      </c>
      <c r="S11">
        <v>33</v>
      </c>
      <c r="T11">
        <v>120</v>
      </c>
      <c r="U11">
        <v>48</v>
      </c>
      <c r="V11">
        <v>112</v>
      </c>
      <c r="W11">
        <v>2</v>
      </c>
      <c r="X11">
        <v>128</v>
      </c>
      <c r="Y11">
        <v>2.4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4"/>
  <sheetViews>
    <sheetView workbookViewId="0">
      <selection sqref="A1:XFD1048576"/>
    </sheetView>
  </sheetViews>
  <sheetFormatPr defaultRowHeight="15" x14ac:dyDescent="0.25"/>
  <sheetData>
    <row r="1" spans="1:58" ht="15.75" thickBot="1" x14ac:dyDescent="0.3">
      <c r="A1" s="2" t="s">
        <v>45</v>
      </c>
      <c r="B1" s="3" t="s">
        <v>46</v>
      </c>
      <c r="C1" s="3" t="s">
        <v>47</v>
      </c>
      <c r="D1" s="3" t="s">
        <v>48</v>
      </c>
      <c r="E1" s="3" t="s">
        <v>49</v>
      </c>
      <c r="F1" s="3" t="s">
        <v>50</v>
      </c>
      <c r="G1" s="3" t="s">
        <v>51</v>
      </c>
      <c r="H1" s="3" t="s">
        <v>52</v>
      </c>
      <c r="I1" s="3" t="s">
        <v>53</v>
      </c>
      <c r="J1" s="4" t="s">
        <v>54</v>
      </c>
      <c r="K1" s="3" t="s">
        <v>55</v>
      </c>
      <c r="L1" s="3" t="s">
        <v>56</v>
      </c>
      <c r="M1" s="3" t="s">
        <v>57</v>
      </c>
      <c r="N1" s="3" t="s">
        <v>58</v>
      </c>
      <c r="O1" s="3" t="s">
        <v>59</v>
      </c>
      <c r="P1" s="3" t="s">
        <v>60</v>
      </c>
      <c r="Q1" s="3" t="s">
        <v>61</v>
      </c>
      <c r="R1" s="3" t="s">
        <v>62</v>
      </c>
      <c r="S1" s="3" t="s">
        <v>63</v>
      </c>
      <c r="T1" s="3" t="s">
        <v>64</v>
      </c>
      <c r="U1" s="3" t="s">
        <v>65</v>
      </c>
      <c r="V1" s="3" t="s">
        <v>66</v>
      </c>
      <c r="W1" s="3" t="s">
        <v>67</v>
      </c>
      <c r="X1" s="3" t="s">
        <v>68</v>
      </c>
      <c r="Y1" s="3" t="s">
        <v>69</v>
      </c>
      <c r="Z1" s="3" t="s">
        <v>70</v>
      </c>
      <c r="AA1" s="3" t="s">
        <v>71</v>
      </c>
      <c r="AB1" s="3" t="s">
        <v>72</v>
      </c>
      <c r="AC1" s="3" t="s">
        <v>73</v>
      </c>
      <c r="AD1" s="5" t="s">
        <v>74</v>
      </c>
      <c r="AE1" s="3" t="s">
        <v>75</v>
      </c>
      <c r="AF1" s="3" t="s">
        <v>76</v>
      </c>
      <c r="AG1" s="3" t="s">
        <v>77</v>
      </c>
      <c r="AH1" s="3" t="s">
        <v>78</v>
      </c>
      <c r="AI1" s="3" t="s">
        <v>79</v>
      </c>
      <c r="AJ1" s="3" t="s">
        <v>80</v>
      </c>
      <c r="AK1" s="3" t="s">
        <v>81</v>
      </c>
      <c r="AL1" s="3" t="s">
        <v>82</v>
      </c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</row>
    <row r="2" spans="1:58" ht="15.75" thickBot="1" x14ac:dyDescent="0.3">
      <c r="A2" s="6" t="s">
        <v>83</v>
      </c>
      <c r="B2" s="7" t="s">
        <v>84</v>
      </c>
      <c r="C2" s="7">
        <v>46</v>
      </c>
      <c r="D2" s="7">
        <v>1</v>
      </c>
      <c r="E2" s="7">
        <v>1</v>
      </c>
      <c r="F2" s="7">
        <v>2</v>
      </c>
      <c r="G2" s="7">
        <v>1</v>
      </c>
      <c r="H2" s="7">
        <v>4.8</v>
      </c>
      <c r="I2" s="7">
        <v>17600</v>
      </c>
      <c r="J2" s="8">
        <v>3.4040404039999999</v>
      </c>
      <c r="K2" s="7">
        <v>263</v>
      </c>
      <c r="L2" s="7">
        <v>19.8</v>
      </c>
      <c r="M2" s="7">
        <v>1.6850000000000001</v>
      </c>
      <c r="N2" s="7">
        <v>76.5</v>
      </c>
      <c r="O2" s="7">
        <v>1.1499999999999999</v>
      </c>
      <c r="P2" s="7">
        <v>2.4</v>
      </c>
      <c r="Q2" s="7">
        <v>2.7</v>
      </c>
      <c r="R2" s="7">
        <v>1.8</v>
      </c>
      <c r="S2" s="7">
        <v>1.2</v>
      </c>
      <c r="T2" s="7">
        <v>1.1000000000000001</v>
      </c>
      <c r="U2" s="7">
        <v>1.2</v>
      </c>
      <c r="V2" s="7">
        <v>133</v>
      </c>
      <c r="W2" s="7">
        <v>5.5</v>
      </c>
      <c r="X2" s="7">
        <v>3.4</v>
      </c>
      <c r="Y2" s="7">
        <v>192</v>
      </c>
      <c r="Z2" s="7">
        <v>28</v>
      </c>
      <c r="AA2" s="7">
        <v>105</v>
      </c>
      <c r="AB2" s="7">
        <v>2.2999999999999998</v>
      </c>
      <c r="AC2" s="7">
        <v>3.2</v>
      </c>
      <c r="AD2" s="7"/>
      <c r="AE2" s="7">
        <v>1</v>
      </c>
      <c r="AF2" s="7">
        <v>1</v>
      </c>
      <c r="AG2" s="7">
        <v>0</v>
      </c>
      <c r="AH2" s="7">
        <v>0</v>
      </c>
      <c r="AI2" s="7">
        <v>0</v>
      </c>
      <c r="AJ2" s="7">
        <v>1</v>
      </c>
      <c r="AK2" s="7">
        <v>3</v>
      </c>
      <c r="AL2" s="9">
        <f t="shared" ref="AL2:AL11" si="0">((9.57*(LOG(O2)))+(3.78*(LOG(X2)))+(11.2*(LOG(M2))))+6.43</f>
        <v>11.557787576926192</v>
      </c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</row>
    <row r="3" spans="1:58" ht="15.75" thickBot="1" x14ac:dyDescent="0.3">
      <c r="A3" s="6" t="s">
        <v>83</v>
      </c>
      <c r="B3" s="7" t="s">
        <v>85</v>
      </c>
      <c r="C3" s="7">
        <v>60</v>
      </c>
      <c r="D3" s="7">
        <v>1</v>
      </c>
      <c r="E3" s="7">
        <v>1</v>
      </c>
      <c r="F3" s="7">
        <v>3</v>
      </c>
      <c r="G3" s="7">
        <v>0</v>
      </c>
      <c r="H3" s="7">
        <v>9.8000000000000007</v>
      </c>
      <c r="I3" s="7">
        <v>25000</v>
      </c>
      <c r="J3" s="8">
        <v>22.047619050000002</v>
      </c>
      <c r="K3" s="7">
        <v>92</v>
      </c>
      <c r="L3" s="7">
        <v>18</v>
      </c>
      <c r="M3" s="7">
        <v>1.5</v>
      </c>
      <c r="N3" s="7">
        <v>210</v>
      </c>
      <c r="O3" s="7">
        <v>8.1</v>
      </c>
      <c r="P3" s="7">
        <v>8.1</v>
      </c>
      <c r="Q3" s="7"/>
      <c r="R3" s="7"/>
      <c r="S3" s="7"/>
      <c r="T3" s="7"/>
      <c r="U3" s="7"/>
      <c r="V3" s="7">
        <v>141</v>
      </c>
      <c r="W3" s="7">
        <v>2.4</v>
      </c>
      <c r="X3" s="7">
        <v>32</v>
      </c>
      <c r="Y3" s="7">
        <v>209</v>
      </c>
      <c r="Z3" s="7">
        <v>97</v>
      </c>
      <c r="AA3" s="7">
        <v>177</v>
      </c>
      <c r="AB3" s="7">
        <v>3.1</v>
      </c>
      <c r="AC3" s="7">
        <v>4.5</v>
      </c>
      <c r="AD3" s="7">
        <v>1</v>
      </c>
      <c r="AE3" s="7">
        <v>1</v>
      </c>
      <c r="AF3" s="7">
        <v>1</v>
      </c>
      <c r="AG3" s="7">
        <v>1</v>
      </c>
      <c r="AH3" s="7">
        <v>1</v>
      </c>
      <c r="AI3" s="7">
        <v>0</v>
      </c>
      <c r="AJ3" s="7">
        <v>0</v>
      </c>
      <c r="AK3" s="7">
        <v>3</v>
      </c>
      <c r="AL3" s="9">
        <f t="shared" si="0"/>
        <v>22.785890650141553</v>
      </c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</row>
    <row r="4" spans="1:58" ht="15.75" thickBot="1" x14ac:dyDescent="0.3">
      <c r="A4" s="6" t="s">
        <v>83</v>
      </c>
      <c r="B4" s="7" t="s">
        <v>86</v>
      </c>
      <c r="C4" s="7">
        <v>69</v>
      </c>
      <c r="D4" s="7">
        <v>1</v>
      </c>
      <c r="E4" s="7"/>
      <c r="F4" s="7">
        <v>3</v>
      </c>
      <c r="G4" s="7">
        <v>1</v>
      </c>
      <c r="H4" s="7">
        <v>10.1</v>
      </c>
      <c r="I4" s="7">
        <v>9.17</v>
      </c>
      <c r="J4" s="8">
        <v>16.30769231</v>
      </c>
      <c r="K4" s="7">
        <v>49</v>
      </c>
      <c r="L4" s="7">
        <v>19.899999999999999</v>
      </c>
      <c r="M4" s="7">
        <v>1.69</v>
      </c>
      <c r="N4" s="7">
        <v>102</v>
      </c>
      <c r="O4" s="7">
        <v>2.2999999999999998</v>
      </c>
      <c r="P4" s="7"/>
      <c r="Q4" s="7"/>
      <c r="R4" s="7"/>
      <c r="S4" s="7"/>
      <c r="T4" s="7"/>
      <c r="U4" s="7"/>
      <c r="V4" s="7">
        <v>139</v>
      </c>
      <c r="W4" s="7">
        <v>3.7</v>
      </c>
      <c r="X4" s="7">
        <v>2.9</v>
      </c>
      <c r="Y4" s="7">
        <v>50</v>
      </c>
      <c r="Z4" s="7">
        <v>20</v>
      </c>
      <c r="AA4" s="7">
        <v>84</v>
      </c>
      <c r="AB4" s="7" t="s">
        <v>87</v>
      </c>
      <c r="AC4" s="7">
        <v>3.3</v>
      </c>
      <c r="AD4" s="7">
        <v>1</v>
      </c>
      <c r="AE4" s="7">
        <v>0</v>
      </c>
      <c r="AF4" s="7">
        <v>1</v>
      </c>
      <c r="AG4" s="7">
        <v>1</v>
      </c>
      <c r="AH4" s="7">
        <v>0</v>
      </c>
      <c r="AI4" s="7">
        <v>0</v>
      </c>
      <c r="AJ4" s="7">
        <v>0</v>
      </c>
      <c r="AK4" s="7">
        <v>2</v>
      </c>
      <c r="AL4" s="9">
        <f t="shared" si="0"/>
        <v>14.191930914419562</v>
      </c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</row>
    <row r="5" spans="1:58" ht="15.75" thickBot="1" x14ac:dyDescent="0.3">
      <c r="A5" s="6" t="s">
        <v>83</v>
      </c>
      <c r="B5" s="7" t="s">
        <v>88</v>
      </c>
      <c r="C5" s="10">
        <v>26</v>
      </c>
      <c r="D5" s="10">
        <v>1</v>
      </c>
      <c r="E5" s="10">
        <v>1</v>
      </c>
      <c r="F5" s="10">
        <v>4</v>
      </c>
      <c r="G5" s="10">
        <v>1</v>
      </c>
      <c r="H5" s="10">
        <v>6.3</v>
      </c>
      <c r="I5" s="10">
        <v>18270</v>
      </c>
      <c r="J5" s="8">
        <v>10.48</v>
      </c>
      <c r="K5" s="10">
        <v>129</v>
      </c>
      <c r="L5" s="10">
        <v>27</v>
      </c>
      <c r="M5" s="10">
        <v>2.2999999999999998</v>
      </c>
      <c r="N5" s="10">
        <v>105</v>
      </c>
      <c r="O5" s="10">
        <v>2.2000000000000002</v>
      </c>
      <c r="P5" s="10">
        <v>1.8</v>
      </c>
      <c r="Q5" s="10">
        <v>2.4</v>
      </c>
      <c r="R5" s="7"/>
      <c r="S5" s="7"/>
      <c r="T5" s="7"/>
      <c r="U5" s="7"/>
      <c r="V5" s="10">
        <v>127</v>
      </c>
      <c r="W5" s="10">
        <v>4</v>
      </c>
      <c r="X5" s="10">
        <v>10</v>
      </c>
      <c r="Y5" s="10">
        <v>95</v>
      </c>
      <c r="Z5" s="10">
        <v>43</v>
      </c>
      <c r="AA5" s="10">
        <v>124</v>
      </c>
      <c r="AB5" s="10">
        <v>2.8</v>
      </c>
      <c r="AC5" s="10">
        <v>5.6</v>
      </c>
      <c r="AD5" s="10">
        <v>1</v>
      </c>
      <c r="AE5" s="10">
        <v>0</v>
      </c>
      <c r="AF5" s="10">
        <v>1</v>
      </c>
      <c r="AG5" s="10">
        <v>1</v>
      </c>
      <c r="AH5" s="10">
        <v>0</v>
      </c>
      <c r="AI5" s="10">
        <v>1</v>
      </c>
      <c r="AJ5" s="10">
        <v>1</v>
      </c>
      <c r="AK5" s="10">
        <v>3</v>
      </c>
      <c r="AL5" s="9">
        <f t="shared" si="0"/>
        <v>17.538336818865552</v>
      </c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</row>
    <row r="6" spans="1:58" ht="15.75" thickBot="1" x14ac:dyDescent="0.3">
      <c r="A6" s="6" t="s">
        <v>89</v>
      </c>
      <c r="B6" s="7" t="s">
        <v>90</v>
      </c>
      <c r="C6" s="7">
        <v>25</v>
      </c>
      <c r="D6" s="7">
        <v>1</v>
      </c>
      <c r="E6" s="7">
        <v>1</v>
      </c>
      <c r="F6" s="7">
        <v>4</v>
      </c>
      <c r="G6" s="7">
        <v>1</v>
      </c>
      <c r="H6" s="7">
        <v>11.7</v>
      </c>
      <c r="I6" s="7">
        <v>27000</v>
      </c>
      <c r="J6" s="8">
        <v>8.25</v>
      </c>
      <c r="K6" s="7">
        <v>85</v>
      </c>
      <c r="L6" s="7"/>
      <c r="M6" s="7">
        <v>9.1999999999999993</v>
      </c>
      <c r="N6" s="7">
        <v>91</v>
      </c>
      <c r="O6" s="7">
        <v>3.3</v>
      </c>
      <c r="P6" s="7"/>
      <c r="Q6" s="7"/>
      <c r="R6" s="7"/>
      <c r="S6" s="7"/>
      <c r="T6" s="7"/>
      <c r="U6" s="7"/>
      <c r="V6" s="7">
        <v>128</v>
      </c>
      <c r="W6" s="7">
        <v>5.5</v>
      </c>
      <c r="X6" s="7">
        <v>23.85</v>
      </c>
      <c r="Y6" s="7">
        <v>218</v>
      </c>
      <c r="Z6" s="7">
        <v>89</v>
      </c>
      <c r="AA6" s="7">
        <v>227</v>
      </c>
      <c r="AB6" s="7">
        <v>2.4</v>
      </c>
      <c r="AC6" s="7">
        <v>5.7</v>
      </c>
      <c r="AD6" s="7">
        <v>1</v>
      </c>
      <c r="AE6" s="7">
        <v>1</v>
      </c>
      <c r="AF6" s="7">
        <v>1</v>
      </c>
      <c r="AG6" s="7">
        <v>1</v>
      </c>
      <c r="AH6" s="7"/>
      <c r="AI6" s="7"/>
      <c r="AJ6" s="7"/>
      <c r="AK6" s="7">
        <v>3</v>
      </c>
      <c r="AL6" s="9">
        <f t="shared" si="0"/>
        <v>27.393508160063384</v>
      </c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1:58" ht="15.75" thickBot="1" x14ac:dyDescent="0.3">
      <c r="A7" s="6" t="s">
        <v>89</v>
      </c>
      <c r="B7" s="7" t="s">
        <v>91</v>
      </c>
      <c r="C7" s="7">
        <v>42</v>
      </c>
      <c r="D7" s="7">
        <v>1</v>
      </c>
      <c r="E7" s="7">
        <v>1</v>
      </c>
      <c r="F7" s="7">
        <v>2</v>
      </c>
      <c r="G7" s="7">
        <v>0</v>
      </c>
      <c r="H7" s="7">
        <v>7.1</v>
      </c>
      <c r="I7" s="7">
        <v>5040</v>
      </c>
      <c r="J7" s="8">
        <v>22.225000000000001</v>
      </c>
      <c r="K7" s="7">
        <v>40</v>
      </c>
      <c r="L7" s="7">
        <v>27.3</v>
      </c>
      <c r="M7" s="7">
        <v>2.3199999999999998</v>
      </c>
      <c r="N7" s="7">
        <v>195</v>
      </c>
      <c r="O7" s="7">
        <v>3.7</v>
      </c>
      <c r="P7" s="7"/>
      <c r="Q7" s="7"/>
      <c r="R7" s="7"/>
      <c r="S7" s="7"/>
      <c r="T7" s="7"/>
      <c r="U7" s="7"/>
      <c r="V7" s="7">
        <v>119</v>
      </c>
      <c r="W7" s="7">
        <v>3.9</v>
      </c>
      <c r="X7" s="7">
        <v>5.36</v>
      </c>
      <c r="Y7" s="7">
        <v>53</v>
      </c>
      <c r="Z7" s="7">
        <v>45</v>
      </c>
      <c r="AA7" s="7">
        <v>129</v>
      </c>
      <c r="AB7" s="7">
        <v>3.4</v>
      </c>
      <c r="AC7" s="7">
        <v>3.1</v>
      </c>
      <c r="AD7" s="7"/>
      <c r="AE7" s="7">
        <v>1</v>
      </c>
      <c r="AF7" s="7">
        <v>1</v>
      </c>
      <c r="AG7" s="7">
        <v>1</v>
      </c>
      <c r="AH7" s="7"/>
      <c r="AI7" s="7"/>
      <c r="AJ7" s="7"/>
      <c r="AK7" s="7">
        <v>3</v>
      </c>
      <c r="AL7" s="9">
        <f t="shared" si="0"/>
        <v>18.717398835137889</v>
      </c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1:58" ht="15.75" thickBot="1" x14ac:dyDescent="0.3">
      <c r="A8" s="6" t="s">
        <v>89</v>
      </c>
      <c r="B8" s="7" t="s">
        <v>92</v>
      </c>
      <c r="C8" s="10">
        <v>22</v>
      </c>
      <c r="D8" s="10">
        <v>1</v>
      </c>
      <c r="E8" s="10">
        <v>1</v>
      </c>
      <c r="F8" s="10">
        <v>3</v>
      </c>
      <c r="G8" s="10">
        <v>0</v>
      </c>
      <c r="H8" s="10">
        <v>7.4</v>
      </c>
      <c r="I8" s="10">
        <v>13600</v>
      </c>
      <c r="J8" s="8">
        <v>7.89</v>
      </c>
      <c r="K8" s="10">
        <v>150</v>
      </c>
      <c r="L8" s="10">
        <v>17.600000000000001</v>
      </c>
      <c r="M8" s="10">
        <v>1.5</v>
      </c>
      <c r="N8" s="10">
        <v>193</v>
      </c>
      <c r="O8" s="10">
        <v>18.8</v>
      </c>
      <c r="P8" s="10">
        <v>13.8</v>
      </c>
      <c r="Q8" s="10">
        <v>13.9</v>
      </c>
      <c r="R8" s="10">
        <v>10</v>
      </c>
      <c r="S8" s="10">
        <v>10</v>
      </c>
      <c r="T8" s="10">
        <v>6.3</v>
      </c>
      <c r="U8" s="10">
        <v>6.3</v>
      </c>
      <c r="V8" s="10">
        <v>133</v>
      </c>
      <c r="W8" s="10">
        <v>6.1</v>
      </c>
      <c r="X8" s="10">
        <v>8.9</v>
      </c>
      <c r="Y8" s="10">
        <v>140</v>
      </c>
      <c r="Z8" s="10">
        <v>245</v>
      </c>
      <c r="AA8" s="10">
        <v>183</v>
      </c>
      <c r="AB8" s="10">
        <v>3.2</v>
      </c>
      <c r="AC8" s="10">
        <v>3.8</v>
      </c>
      <c r="AD8" s="10">
        <v>1</v>
      </c>
      <c r="AE8" s="10">
        <v>0</v>
      </c>
      <c r="AF8" s="10">
        <v>1</v>
      </c>
      <c r="AG8" s="10">
        <v>1</v>
      </c>
      <c r="AH8" s="10">
        <v>0</v>
      </c>
      <c r="AI8" s="10">
        <v>0</v>
      </c>
      <c r="AJ8" s="10">
        <v>0</v>
      </c>
      <c r="AK8" s="10">
        <v>2</v>
      </c>
      <c r="AL8" s="9">
        <f t="shared" si="0"/>
        <v>24.184606943994815</v>
      </c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1:58" ht="15.75" thickBot="1" x14ac:dyDescent="0.3">
      <c r="A9" s="6" t="s">
        <v>89</v>
      </c>
      <c r="B9" s="7" t="s">
        <v>93</v>
      </c>
      <c r="C9" s="7">
        <v>33</v>
      </c>
      <c r="D9" s="7">
        <v>0</v>
      </c>
      <c r="E9" s="7">
        <v>1</v>
      </c>
      <c r="F9" s="7">
        <v>2</v>
      </c>
      <c r="G9" s="7">
        <v>0</v>
      </c>
      <c r="H9" s="7">
        <v>9.5</v>
      </c>
      <c r="I9" s="7">
        <v>8240</v>
      </c>
      <c r="J9" s="8">
        <v>5.7183098589999997</v>
      </c>
      <c r="K9" s="7">
        <v>80</v>
      </c>
      <c r="L9" s="7"/>
      <c r="M9" s="7">
        <v>17</v>
      </c>
      <c r="N9" s="7">
        <v>18</v>
      </c>
      <c r="O9" s="7">
        <v>0.5</v>
      </c>
      <c r="P9" s="7"/>
      <c r="Q9" s="7"/>
      <c r="R9" s="7"/>
      <c r="S9" s="7"/>
      <c r="T9" s="7"/>
      <c r="U9" s="7"/>
      <c r="V9" s="7">
        <v>127</v>
      </c>
      <c r="W9" s="7">
        <v>3.3</v>
      </c>
      <c r="X9" s="7">
        <v>32</v>
      </c>
      <c r="Y9" s="7">
        <v>218</v>
      </c>
      <c r="Z9" s="7">
        <v>111</v>
      </c>
      <c r="AA9" s="7">
        <v>124</v>
      </c>
      <c r="AB9" s="7">
        <v>3.1</v>
      </c>
      <c r="AC9" s="7"/>
      <c r="AD9" s="7">
        <v>1</v>
      </c>
      <c r="AE9" s="7">
        <v>1</v>
      </c>
      <c r="AF9" s="7">
        <v>0</v>
      </c>
      <c r="AG9" s="7">
        <v>1</v>
      </c>
      <c r="AH9" s="7">
        <v>1</v>
      </c>
      <c r="AI9" s="7">
        <v>0</v>
      </c>
      <c r="AJ9" s="7">
        <v>0</v>
      </c>
      <c r="AK9" s="7">
        <v>3</v>
      </c>
      <c r="AL9" s="9">
        <f t="shared" si="0"/>
        <v>23.019637778981611</v>
      </c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1:58" ht="15.75" thickBot="1" x14ac:dyDescent="0.3">
      <c r="A10" s="6" t="s">
        <v>94</v>
      </c>
      <c r="B10" s="7" t="s">
        <v>95</v>
      </c>
      <c r="C10" s="7">
        <v>33</v>
      </c>
      <c r="D10" s="7">
        <v>1</v>
      </c>
      <c r="E10" s="7">
        <v>1</v>
      </c>
      <c r="F10" s="7">
        <v>1</v>
      </c>
      <c r="G10" s="7" t="s">
        <v>96</v>
      </c>
      <c r="H10" s="7">
        <v>9</v>
      </c>
      <c r="I10" s="7">
        <v>2790</v>
      </c>
      <c r="J10" s="8">
        <v>15.454545449999999</v>
      </c>
      <c r="K10" s="7">
        <v>188</v>
      </c>
      <c r="L10" s="7"/>
      <c r="M10" s="7">
        <v>2.6</v>
      </c>
      <c r="N10" s="7">
        <v>84</v>
      </c>
      <c r="O10" s="7">
        <v>1.4</v>
      </c>
      <c r="P10" s="7">
        <v>2.6</v>
      </c>
      <c r="Q10" s="7">
        <v>1.4</v>
      </c>
      <c r="R10" s="7">
        <v>1.4</v>
      </c>
      <c r="S10" s="7">
        <v>1.5</v>
      </c>
      <c r="T10" s="7">
        <v>1.9</v>
      </c>
      <c r="U10" s="7">
        <v>2.2000000000000002</v>
      </c>
      <c r="V10" s="7">
        <v>134</v>
      </c>
      <c r="W10" s="7">
        <v>3.3</v>
      </c>
      <c r="X10" s="7">
        <v>34</v>
      </c>
      <c r="Y10" s="7">
        <v>30</v>
      </c>
      <c r="Z10" s="7">
        <v>93</v>
      </c>
      <c r="AA10" s="7">
        <v>177</v>
      </c>
      <c r="AB10" s="7">
        <v>3.2</v>
      </c>
      <c r="AC10" s="7"/>
      <c r="AD10" s="7"/>
      <c r="AE10" s="7">
        <v>1</v>
      </c>
      <c r="AF10" s="7">
        <v>1</v>
      </c>
      <c r="AG10" s="7">
        <v>1</v>
      </c>
      <c r="AH10" s="7">
        <v>1</v>
      </c>
      <c r="AI10" s="7">
        <v>0</v>
      </c>
      <c r="AJ10" s="7">
        <v>0</v>
      </c>
      <c r="AK10" s="7">
        <v>3</v>
      </c>
      <c r="AL10" s="9">
        <f t="shared" si="0"/>
        <v>18.265137105133622</v>
      </c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1:58" ht="15.75" thickBot="1" x14ac:dyDescent="0.3">
      <c r="A11" s="6" t="s">
        <v>94</v>
      </c>
      <c r="B11" s="7" t="s">
        <v>97</v>
      </c>
      <c r="C11" s="10">
        <v>51</v>
      </c>
      <c r="D11" s="10">
        <v>1</v>
      </c>
      <c r="E11" s="10">
        <v>1</v>
      </c>
      <c r="F11" s="10">
        <v>4</v>
      </c>
      <c r="G11" s="10">
        <v>0</v>
      </c>
      <c r="H11" s="10">
        <v>6.7</v>
      </c>
      <c r="I11" s="10">
        <v>10800</v>
      </c>
      <c r="J11" s="8">
        <v>18.52</v>
      </c>
      <c r="K11" s="10">
        <v>113</v>
      </c>
      <c r="L11" s="10">
        <v>24.5</v>
      </c>
      <c r="M11" s="10">
        <v>2.1</v>
      </c>
      <c r="N11" s="10">
        <v>78</v>
      </c>
      <c r="O11" s="10">
        <v>1.3</v>
      </c>
      <c r="P11" s="10">
        <v>1.1000000000000001</v>
      </c>
      <c r="Q11" s="10">
        <v>1.3</v>
      </c>
      <c r="R11" s="10">
        <v>1</v>
      </c>
      <c r="S11" s="10">
        <v>0.8</v>
      </c>
      <c r="T11" s="10">
        <v>0.9</v>
      </c>
      <c r="U11" s="10">
        <v>0.8</v>
      </c>
      <c r="V11" s="10">
        <v>136</v>
      </c>
      <c r="W11" s="10">
        <v>3.9</v>
      </c>
      <c r="X11" s="10">
        <v>5.15</v>
      </c>
      <c r="Y11" s="10">
        <v>30</v>
      </c>
      <c r="Z11" s="10">
        <v>26</v>
      </c>
      <c r="AA11" s="10">
        <v>78</v>
      </c>
      <c r="AB11" s="10">
        <v>2.6</v>
      </c>
      <c r="AC11" s="10">
        <v>4</v>
      </c>
      <c r="AD11" s="10">
        <v>0</v>
      </c>
      <c r="AE11" s="10">
        <v>0</v>
      </c>
      <c r="AF11" s="10">
        <v>1</v>
      </c>
      <c r="AG11" s="10">
        <v>1</v>
      </c>
      <c r="AH11" s="10">
        <v>1</v>
      </c>
      <c r="AI11" s="10">
        <v>0</v>
      </c>
      <c r="AJ11" s="10">
        <v>0</v>
      </c>
      <c r="AK11" s="10">
        <v>3</v>
      </c>
      <c r="AL11" s="9">
        <f t="shared" si="0"/>
        <v>13.819925308372026</v>
      </c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1:58" ht="15.75" thickBot="1" x14ac:dyDescent="0.3">
      <c r="A12" s="6" t="s">
        <v>94</v>
      </c>
      <c r="B12" s="7" t="s">
        <v>98</v>
      </c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9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</row>
    <row r="13" spans="1:58" ht="15" customHeight="1" thickBot="1" x14ac:dyDescent="0.3">
      <c r="A13" s="6" t="s">
        <v>94</v>
      </c>
      <c r="B13" s="7" t="s">
        <v>99</v>
      </c>
      <c r="C13" s="7">
        <v>26</v>
      </c>
      <c r="D13" s="7">
        <v>1</v>
      </c>
      <c r="E13" s="7">
        <v>1</v>
      </c>
      <c r="F13" s="7"/>
      <c r="G13" s="7">
        <v>0</v>
      </c>
      <c r="H13" s="7">
        <v>6.9</v>
      </c>
      <c r="I13" s="7">
        <v>8200</v>
      </c>
      <c r="J13" s="7">
        <v>5.05</v>
      </c>
      <c r="K13" s="7">
        <v>104</v>
      </c>
      <c r="L13" s="7">
        <v>30.1</v>
      </c>
      <c r="M13" s="7">
        <v>3.2</v>
      </c>
      <c r="N13" s="7">
        <v>33</v>
      </c>
      <c r="O13" s="7">
        <v>1.4</v>
      </c>
      <c r="P13" s="7"/>
      <c r="Q13" s="7"/>
      <c r="R13" s="7"/>
      <c r="S13" s="7"/>
      <c r="T13" s="7"/>
      <c r="U13" s="7"/>
      <c r="V13" s="7">
        <v>130</v>
      </c>
      <c r="W13" s="7">
        <v>3.7</v>
      </c>
      <c r="X13" s="7">
        <v>19</v>
      </c>
      <c r="Y13" s="7">
        <v>164</v>
      </c>
      <c r="Z13" s="7">
        <v>60</v>
      </c>
      <c r="AA13" s="7">
        <v>70</v>
      </c>
      <c r="AB13" s="7">
        <v>2.6</v>
      </c>
      <c r="AC13" s="7"/>
      <c r="AD13" s="7"/>
      <c r="AE13" s="7">
        <v>1</v>
      </c>
      <c r="AF13" s="7">
        <v>0</v>
      </c>
      <c r="AG13" s="7">
        <v>0</v>
      </c>
      <c r="AH13" s="7">
        <v>1</v>
      </c>
      <c r="AI13" s="7">
        <v>0</v>
      </c>
      <c r="AJ13" s="7">
        <v>0</v>
      </c>
      <c r="AK13" s="7">
        <v>2</v>
      </c>
      <c r="AL13" s="9">
        <f>((9.57*(LOG(O13)))+(3.78*(LOG(X13)))+(11.2*(LOG(M13))))+6.43</f>
        <v>18.319813670225379</v>
      </c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1:58" ht="15.75" thickBot="1" x14ac:dyDescent="0.3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3"/>
  <sheetViews>
    <sheetView workbookViewId="0">
      <selection activeCell="C20" sqref="C20"/>
    </sheetView>
  </sheetViews>
  <sheetFormatPr defaultRowHeight="15" x14ac:dyDescent="0.25"/>
  <sheetData>
    <row r="1" spans="1:20" ht="15.75" thickBot="1" x14ac:dyDescent="0.3">
      <c r="A1" s="12" t="s">
        <v>100</v>
      </c>
      <c r="B1" s="12" t="s">
        <v>47</v>
      </c>
      <c r="C1" s="12" t="s">
        <v>48</v>
      </c>
      <c r="D1" s="12" t="s">
        <v>101</v>
      </c>
      <c r="E1" s="12" t="s">
        <v>53</v>
      </c>
      <c r="F1" s="12" t="s">
        <v>102</v>
      </c>
      <c r="G1" s="12" t="s">
        <v>57</v>
      </c>
      <c r="H1" s="12" t="s">
        <v>58</v>
      </c>
      <c r="I1" s="12" t="s">
        <v>103</v>
      </c>
      <c r="J1" s="12" t="s">
        <v>66</v>
      </c>
      <c r="K1" s="12" t="s">
        <v>104</v>
      </c>
      <c r="L1" s="12" t="s">
        <v>68</v>
      </c>
      <c r="M1" s="12" t="s">
        <v>69</v>
      </c>
      <c r="N1" s="12" t="s">
        <v>70</v>
      </c>
      <c r="O1" s="12" t="s">
        <v>71</v>
      </c>
      <c r="P1" s="12" t="s">
        <v>105</v>
      </c>
      <c r="Q1" s="12" t="s">
        <v>106</v>
      </c>
      <c r="R1" s="12" t="s">
        <v>107</v>
      </c>
      <c r="S1" s="12" t="s">
        <v>74</v>
      </c>
      <c r="T1" s="12" t="s">
        <v>81</v>
      </c>
    </row>
    <row r="2" spans="1:20" ht="15.75" thickBot="1" x14ac:dyDescent="0.3">
      <c r="A2" s="12" t="s">
        <v>108</v>
      </c>
      <c r="B2" s="13">
        <v>19</v>
      </c>
      <c r="C2" s="13">
        <v>1</v>
      </c>
      <c r="D2" s="13">
        <v>5</v>
      </c>
      <c r="E2" s="13">
        <v>20000</v>
      </c>
      <c r="F2" s="13">
        <v>40</v>
      </c>
      <c r="G2" s="13">
        <v>4</v>
      </c>
      <c r="H2" s="13">
        <v>44</v>
      </c>
      <c r="I2" s="13">
        <v>0.8</v>
      </c>
      <c r="J2" s="13">
        <v>160</v>
      </c>
      <c r="K2" s="13">
        <v>3.3</v>
      </c>
      <c r="L2" s="13">
        <v>20</v>
      </c>
      <c r="M2" s="13">
        <v>179</v>
      </c>
      <c r="N2" s="13">
        <v>39</v>
      </c>
      <c r="O2" s="13">
        <v>143</v>
      </c>
      <c r="P2" s="13">
        <v>2</v>
      </c>
      <c r="Q2" s="13">
        <v>33</v>
      </c>
      <c r="R2" s="13">
        <v>15</v>
      </c>
      <c r="S2" s="13">
        <v>1</v>
      </c>
      <c r="T2" s="13">
        <v>3</v>
      </c>
    </row>
    <row r="3" spans="1:20" ht="15.75" thickBot="1" x14ac:dyDescent="0.3">
      <c r="A3" s="12" t="s">
        <v>109</v>
      </c>
      <c r="B3" s="13">
        <v>55</v>
      </c>
      <c r="C3" s="13">
        <v>1</v>
      </c>
      <c r="D3" s="13">
        <v>6.2</v>
      </c>
      <c r="E3" s="13">
        <v>10000</v>
      </c>
      <c r="F3" s="13">
        <v>46</v>
      </c>
      <c r="G3" s="13">
        <v>2.6</v>
      </c>
      <c r="H3" s="13">
        <v>257</v>
      </c>
      <c r="I3" s="13">
        <v>3.8</v>
      </c>
      <c r="J3" s="13">
        <v>133</v>
      </c>
      <c r="K3" s="13">
        <v>6.4</v>
      </c>
      <c r="L3" s="13">
        <v>1.8</v>
      </c>
      <c r="M3" s="13">
        <v>27</v>
      </c>
      <c r="N3" s="13">
        <v>19</v>
      </c>
      <c r="O3" s="13">
        <v>340</v>
      </c>
      <c r="P3" s="13">
        <v>2.2000000000000002</v>
      </c>
      <c r="Q3" s="14"/>
      <c r="R3" s="13">
        <v>13</v>
      </c>
      <c r="S3" s="13">
        <v>1</v>
      </c>
      <c r="T3" s="14"/>
    </row>
    <row r="4" spans="1:20" ht="15.75" thickBot="1" x14ac:dyDescent="0.3">
      <c r="A4" s="12" t="s">
        <v>110</v>
      </c>
      <c r="B4" s="13">
        <v>56</v>
      </c>
      <c r="C4" s="13">
        <v>1</v>
      </c>
      <c r="D4" s="13">
        <v>10</v>
      </c>
      <c r="E4" s="13">
        <v>11300</v>
      </c>
      <c r="F4" s="13">
        <v>25</v>
      </c>
      <c r="G4" s="13">
        <v>2.0699999999999998</v>
      </c>
      <c r="H4" s="13">
        <v>116</v>
      </c>
      <c r="I4" s="13">
        <v>1.5</v>
      </c>
      <c r="J4" s="13">
        <v>134</v>
      </c>
      <c r="K4" s="13">
        <v>3.5</v>
      </c>
      <c r="L4" s="13">
        <v>4.2</v>
      </c>
      <c r="M4" s="13">
        <v>72</v>
      </c>
      <c r="N4" s="13">
        <v>56</v>
      </c>
      <c r="O4" s="13">
        <v>265</v>
      </c>
      <c r="P4" s="13">
        <v>2</v>
      </c>
      <c r="Q4" s="13">
        <v>23</v>
      </c>
      <c r="R4" s="13">
        <v>15</v>
      </c>
      <c r="S4" s="13">
        <v>1</v>
      </c>
      <c r="T4" s="13">
        <v>3</v>
      </c>
    </row>
    <row r="5" spans="1:20" ht="15.75" thickBot="1" x14ac:dyDescent="0.3">
      <c r="A5" s="12" t="s">
        <v>111</v>
      </c>
      <c r="B5" s="13">
        <v>68</v>
      </c>
      <c r="C5" s="13">
        <v>1</v>
      </c>
      <c r="D5" s="13">
        <v>11.4</v>
      </c>
      <c r="E5" s="13">
        <v>34220</v>
      </c>
      <c r="F5" s="13">
        <v>87</v>
      </c>
      <c r="G5" s="13">
        <v>4.78</v>
      </c>
      <c r="H5" s="13">
        <v>157</v>
      </c>
      <c r="I5" s="13">
        <v>3.6</v>
      </c>
      <c r="J5" s="13">
        <v>131</v>
      </c>
      <c r="K5" s="13">
        <v>4.8</v>
      </c>
      <c r="L5" s="13">
        <v>12.2</v>
      </c>
      <c r="M5" s="15">
        <v>2784</v>
      </c>
      <c r="N5" s="15">
        <v>894</v>
      </c>
      <c r="O5" s="13">
        <v>662</v>
      </c>
      <c r="P5" s="13">
        <v>3.2</v>
      </c>
      <c r="Q5" s="14"/>
      <c r="R5" s="14"/>
      <c r="S5" s="14">
        <v>0</v>
      </c>
      <c r="T5" s="14"/>
    </row>
    <row r="6" spans="1:20" ht="15.75" thickBot="1" x14ac:dyDescent="0.3">
      <c r="A6" s="12" t="s">
        <v>112</v>
      </c>
      <c r="B6" s="13">
        <v>36</v>
      </c>
      <c r="C6" s="13">
        <v>1</v>
      </c>
      <c r="D6" s="13">
        <v>7.6</v>
      </c>
      <c r="E6" s="13">
        <v>21900</v>
      </c>
      <c r="F6" s="13">
        <v>30</v>
      </c>
      <c r="G6" s="13">
        <v>3.5</v>
      </c>
      <c r="H6" s="13">
        <v>50</v>
      </c>
      <c r="I6" s="13">
        <v>2.2000000000000002</v>
      </c>
      <c r="J6" s="13">
        <v>129</v>
      </c>
      <c r="K6" s="13">
        <v>5.64</v>
      </c>
      <c r="L6" s="13">
        <v>7.2</v>
      </c>
      <c r="M6" s="13">
        <v>254</v>
      </c>
      <c r="N6" s="13">
        <v>198</v>
      </c>
      <c r="O6" s="13">
        <v>730</v>
      </c>
      <c r="P6" s="13">
        <v>2.1</v>
      </c>
      <c r="Q6" s="14"/>
      <c r="R6" s="13">
        <v>15</v>
      </c>
      <c r="S6" s="13">
        <v>1</v>
      </c>
      <c r="T6" s="13">
        <v>3</v>
      </c>
    </row>
    <row r="7" spans="1:20" ht="15.75" thickBot="1" x14ac:dyDescent="0.3">
      <c r="A7" s="12" t="s">
        <v>113</v>
      </c>
      <c r="B7" s="13">
        <v>30</v>
      </c>
      <c r="C7" s="13">
        <v>2</v>
      </c>
      <c r="D7" s="13">
        <v>8.1999999999999993</v>
      </c>
      <c r="E7" s="13">
        <v>3900</v>
      </c>
      <c r="F7" s="13">
        <v>40</v>
      </c>
      <c r="G7" s="13">
        <v>2.8</v>
      </c>
      <c r="H7" s="13">
        <v>66</v>
      </c>
      <c r="I7" s="13">
        <v>1.9</v>
      </c>
      <c r="J7" s="13">
        <v>125</v>
      </c>
      <c r="K7" s="13">
        <v>3.2</v>
      </c>
      <c r="L7" s="13">
        <v>31</v>
      </c>
      <c r="M7" s="13">
        <v>44</v>
      </c>
      <c r="N7" s="13">
        <v>25</v>
      </c>
      <c r="O7" s="13">
        <v>251</v>
      </c>
      <c r="P7" s="13">
        <v>2.7</v>
      </c>
      <c r="Q7" s="13">
        <v>20</v>
      </c>
      <c r="R7" s="14"/>
      <c r="S7" s="13">
        <v>0</v>
      </c>
      <c r="T7" s="13">
        <v>3</v>
      </c>
    </row>
    <row r="8" spans="1:20" ht="15.75" thickBot="1" x14ac:dyDescent="0.3">
      <c r="A8" s="12" t="s">
        <v>114</v>
      </c>
      <c r="B8" s="13">
        <v>22</v>
      </c>
      <c r="C8" s="13">
        <v>2</v>
      </c>
      <c r="D8" s="13">
        <v>13.6</v>
      </c>
      <c r="E8" s="13">
        <v>13300</v>
      </c>
      <c r="F8" s="13">
        <v>87</v>
      </c>
      <c r="G8" s="13">
        <v>4.8</v>
      </c>
      <c r="H8" s="13">
        <v>15</v>
      </c>
      <c r="I8" s="13">
        <v>1.6</v>
      </c>
      <c r="J8" s="13">
        <v>147</v>
      </c>
      <c r="K8" s="13">
        <v>2.5</v>
      </c>
      <c r="L8" s="13">
        <v>22.8</v>
      </c>
      <c r="M8" s="14"/>
      <c r="N8" s="14"/>
      <c r="O8" s="14"/>
      <c r="P8" s="14"/>
      <c r="Q8" s="14"/>
      <c r="R8" s="14"/>
      <c r="S8" s="13">
        <v>1</v>
      </c>
      <c r="T8" s="13">
        <v>2</v>
      </c>
    </row>
    <row r="9" spans="1:20" ht="15.75" thickBot="1" x14ac:dyDescent="0.3">
      <c r="A9" s="12" t="s">
        <v>115</v>
      </c>
      <c r="B9" s="13">
        <v>55</v>
      </c>
      <c r="C9" s="13">
        <v>1</v>
      </c>
      <c r="D9" s="13">
        <v>7.5</v>
      </c>
      <c r="E9" s="13">
        <v>8900</v>
      </c>
      <c r="F9" s="13">
        <v>54</v>
      </c>
      <c r="G9" s="14"/>
      <c r="H9" s="13">
        <v>267</v>
      </c>
      <c r="I9" s="13">
        <v>9.1</v>
      </c>
      <c r="J9" s="13">
        <v>145</v>
      </c>
      <c r="K9" s="13">
        <v>5.15</v>
      </c>
      <c r="L9" s="13">
        <v>8.5</v>
      </c>
      <c r="M9" s="14"/>
      <c r="N9" s="14"/>
      <c r="O9" s="14"/>
      <c r="P9" s="14"/>
      <c r="Q9" s="13">
        <v>47</v>
      </c>
      <c r="R9" s="14"/>
      <c r="S9" s="13">
        <v>1</v>
      </c>
      <c r="T9" s="14"/>
    </row>
    <row r="10" spans="1:20" ht="15.75" thickBot="1" x14ac:dyDescent="0.3">
      <c r="A10" s="12" t="s">
        <v>116</v>
      </c>
      <c r="B10" s="14"/>
      <c r="C10" s="13">
        <v>1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ht="15.75" thickBot="1" x14ac:dyDescent="0.3">
      <c r="A11" s="12" t="s">
        <v>117</v>
      </c>
      <c r="B11" s="13">
        <v>46</v>
      </c>
      <c r="C11" s="13">
        <v>1</v>
      </c>
      <c r="D11" s="13">
        <v>13.1</v>
      </c>
      <c r="E11" s="13">
        <v>8790</v>
      </c>
      <c r="F11" s="13">
        <v>50</v>
      </c>
      <c r="G11" s="13">
        <v>1.7</v>
      </c>
      <c r="H11" s="13">
        <v>53</v>
      </c>
      <c r="I11" s="13">
        <v>1.1000000000000001</v>
      </c>
      <c r="J11" s="13">
        <v>139</v>
      </c>
      <c r="K11" s="13">
        <v>3.4</v>
      </c>
      <c r="L11" s="13">
        <v>7.1</v>
      </c>
      <c r="M11" s="13">
        <v>207</v>
      </c>
      <c r="N11" s="13">
        <v>91</v>
      </c>
      <c r="O11" s="13">
        <v>1016</v>
      </c>
      <c r="P11" s="13">
        <v>1.7</v>
      </c>
      <c r="Q11" s="13">
        <v>20</v>
      </c>
      <c r="R11" s="13">
        <v>12</v>
      </c>
      <c r="S11" s="13">
        <v>0</v>
      </c>
      <c r="T11" s="13">
        <v>3</v>
      </c>
    </row>
    <row r="12" spans="1:20" ht="16.5" thickBot="1" x14ac:dyDescent="0.3">
      <c r="A12" s="12" t="s">
        <v>118</v>
      </c>
      <c r="B12" s="16">
        <v>24</v>
      </c>
      <c r="C12" s="17">
        <v>1</v>
      </c>
      <c r="D12" s="18">
        <v>0</v>
      </c>
      <c r="E12" s="16">
        <v>10.3</v>
      </c>
      <c r="F12" s="16">
        <v>7500</v>
      </c>
      <c r="G12" s="16">
        <v>150</v>
      </c>
      <c r="H12" s="19">
        <v>3.6</v>
      </c>
      <c r="I12" s="16">
        <v>36</v>
      </c>
      <c r="J12" s="16">
        <v>0.8</v>
      </c>
      <c r="K12" s="16">
        <v>136</v>
      </c>
      <c r="L12" s="16">
        <v>4.9000000000000004</v>
      </c>
      <c r="M12" s="16">
        <v>48.8</v>
      </c>
      <c r="N12" s="16">
        <v>254</v>
      </c>
      <c r="O12" s="16">
        <v>140</v>
      </c>
      <c r="P12" s="16">
        <v>193</v>
      </c>
      <c r="Q12" s="16">
        <v>4.0999999999999996</v>
      </c>
      <c r="R12" s="16">
        <v>33</v>
      </c>
      <c r="S12" s="19">
        <v>10</v>
      </c>
      <c r="T12" s="16">
        <v>1</v>
      </c>
    </row>
    <row r="13" spans="1:20" ht="16.5" thickBot="1" x14ac:dyDescent="0.3">
      <c r="A13" s="12" t="s">
        <v>119</v>
      </c>
      <c r="B13" s="16">
        <v>63</v>
      </c>
      <c r="C13" s="16">
        <v>1</v>
      </c>
      <c r="D13" s="16">
        <v>0</v>
      </c>
      <c r="E13" s="16">
        <v>7.5</v>
      </c>
      <c r="F13" s="16">
        <v>7710</v>
      </c>
      <c r="G13" s="16">
        <v>232</v>
      </c>
      <c r="H13" s="19">
        <v>1.54</v>
      </c>
      <c r="I13" s="16">
        <v>23</v>
      </c>
      <c r="J13" s="16">
        <v>0.7</v>
      </c>
      <c r="K13" s="16">
        <v>138</v>
      </c>
      <c r="L13" s="16">
        <v>3.9</v>
      </c>
      <c r="M13" s="16">
        <v>1.3</v>
      </c>
      <c r="N13" s="16">
        <v>49</v>
      </c>
      <c r="O13" s="16">
        <v>19</v>
      </c>
      <c r="P13" s="16">
        <v>193</v>
      </c>
      <c r="Q13" s="16">
        <v>3.5</v>
      </c>
      <c r="R13" s="16">
        <v>9</v>
      </c>
      <c r="S13" s="19">
        <v>9</v>
      </c>
      <c r="T13" s="16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272"/>
  <sheetViews>
    <sheetView workbookViewId="0">
      <selection activeCell="D1" sqref="D1"/>
    </sheetView>
  </sheetViews>
  <sheetFormatPr defaultColWidth="14.42578125" defaultRowHeight="15" x14ac:dyDescent="0.25"/>
  <cols>
    <col min="1" max="1" width="25.7109375" style="27" customWidth="1"/>
    <col min="2" max="3" width="8.7109375" style="27" customWidth="1"/>
    <col min="4" max="4" width="6.7109375" style="27" customWidth="1"/>
    <col min="5" max="7" width="8.7109375" style="27" customWidth="1"/>
    <col min="8" max="8" width="12.42578125" style="27" customWidth="1"/>
    <col min="9" max="9" width="8.7109375" style="27" customWidth="1"/>
    <col min="10" max="10" width="13.5703125" style="27" customWidth="1"/>
    <col min="11" max="16" width="8.7109375" style="27" customWidth="1"/>
    <col min="17" max="17" width="10.5703125" style="27" customWidth="1"/>
    <col min="18" max="36" width="8.7109375" style="27" customWidth="1"/>
    <col min="37" max="16384" width="14.42578125" style="27"/>
  </cols>
  <sheetData>
    <row r="1" spans="1:36" ht="66" customHeight="1" thickTop="1" thickBot="1" x14ac:dyDescent="0.3">
      <c r="A1" s="20" t="s">
        <v>120</v>
      </c>
      <c r="B1" s="21" t="s">
        <v>47</v>
      </c>
      <c r="C1" s="21" t="s">
        <v>48</v>
      </c>
      <c r="D1" s="22" t="s">
        <v>53</v>
      </c>
      <c r="E1" s="22" t="s">
        <v>121</v>
      </c>
      <c r="F1" s="22" t="s">
        <v>57</v>
      </c>
      <c r="G1" s="22" t="s">
        <v>58</v>
      </c>
      <c r="H1" s="22" t="s">
        <v>103</v>
      </c>
      <c r="I1" s="22" t="s">
        <v>66</v>
      </c>
      <c r="J1" s="22" t="s">
        <v>67</v>
      </c>
      <c r="K1" s="22" t="s">
        <v>68</v>
      </c>
      <c r="L1" s="22" t="s">
        <v>69</v>
      </c>
      <c r="M1" s="22" t="s">
        <v>70</v>
      </c>
      <c r="N1" s="22" t="s">
        <v>71</v>
      </c>
      <c r="O1" s="22" t="s">
        <v>105</v>
      </c>
      <c r="P1" s="22" t="s">
        <v>51</v>
      </c>
      <c r="Q1" s="21" t="s">
        <v>122</v>
      </c>
      <c r="R1" s="22" t="s">
        <v>75</v>
      </c>
      <c r="S1" s="22" t="s">
        <v>76</v>
      </c>
      <c r="T1" s="22" t="s">
        <v>77</v>
      </c>
      <c r="U1" s="22" t="s">
        <v>78</v>
      </c>
      <c r="V1" s="22" t="s">
        <v>79</v>
      </c>
      <c r="W1" s="22" t="s">
        <v>80</v>
      </c>
      <c r="X1" s="21" t="s">
        <v>81</v>
      </c>
      <c r="Y1" s="23" t="s">
        <v>123</v>
      </c>
      <c r="Z1" s="23" t="s">
        <v>124</v>
      </c>
      <c r="AA1" s="24" t="s">
        <v>125</v>
      </c>
      <c r="AB1" s="25" t="s">
        <v>126</v>
      </c>
      <c r="AC1" s="26" t="s">
        <v>127</v>
      </c>
      <c r="AD1" s="26" t="s">
        <v>128</v>
      </c>
      <c r="AE1" s="26" t="s">
        <v>129</v>
      </c>
      <c r="AF1" s="26" t="s">
        <v>130</v>
      </c>
      <c r="AG1" s="26" t="s">
        <v>131</v>
      </c>
      <c r="AH1" s="26" t="s">
        <v>132</v>
      </c>
      <c r="AI1" s="26" t="s">
        <v>133</v>
      </c>
      <c r="AJ1" s="26" t="s">
        <v>134</v>
      </c>
    </row>
    <row r="2" spans="1:36" ht="17.25" thickTop="1" thickBot="1" x14ac:dyDescent="0.3">
      <c r="A2" s="28" t="s">
        <v>135</v>
      </c>
      <c r="B2" s="29">
        <v>24</v>
      </c>
      <c r="C2" s="29">
        <v>1</v>
      </c>
      <c r="D2" s="29">
        <v>7500</v>
      </c>
      <c r="E2" s="29">
        <v>150</v>
      </c>
      <c r="F2" s="29">
        <v>3.6</v>
      </c>
      <c r="G2" s="29">
        <v>36</v>
      </c>
      <c r="H2" s="29">
        <v>0.8</v>
      </c>
      <c r="I2" s="29">
        <v>136</v>
      </c>
      <c r="J2" s="29">
        <v>4.9000000000000004</v>
      </c>
      <c r="K2" s="29">
        <v>48.8</v>
      </c>
      <c r="L2" s="29">
        <v>254</v>
      </c>
      <c r="M2" s="29">
        <v>140</v>
      </c>
      <c r="N2" s="29">
        <v>193</v>
      </c>
      <c r="O2" s="29">
        <v>4.0999999999999996</v>
      </c>
      <c r="P2" s="29">
        <v>0</v>
      </c>
      <c r="Q2" s="29">
        <v>1</v>
      </c>
      <c r="R2" s="29">
        <v>1</v>
      </c>
      <c r="S2" s="29">
        <v>0</v>
      </c>
      <c r="T2" s="29">
        <v>0</v>
      </c>
      <c r="U2" s="29">
        <v>1</v>
      </c>
      <c r="V2" s="29">
        <v>0</v>
      </c>
      <c r="W2" s="29">
        <v>0</v>
      </c>
      <c r="X2" s="29">
        <v>2</v>
      </c>
      <c r="Y2" s="30">
        <v>33.336599999999997</v>
      </c>
      <c r="Z2" s="30">
        <v>34.002940000000002</v>
      </c>
      <c r="AA2" s="30">
        <v>35</v>
      </c>
      <c r="AB2" s="31">
        <v>10</v>
      </c>
      <c r="AC2" s="29">
        <v>68</v>
      </c>
      <c r="AD2" s="29">
        <v>0.21</v>
      </c>
      <c r="AE2" s="29">
        <v>323.80952380000002</v>
      </c>
      <c r="AF2" s="29">
        <v>0</v>
      </c>
      <c r="AG2" s="29">
        <v>1</v>
      </c>
      <c r="AH2" s="29">
        <v>100</v>
      </c>
      <c r="AI2" s="29">
        <v>60</v>
      </c>
      <c r="AJ2" s="29">
        <v>73.333333330000002</v>
      </c>
    </row>
    <row r="3" spans="1:36" ht="17.25" thickTop="1" thickBot="1" x14ac:dyDescent="0.3">
      <c r="A3" s="28" t="s">
        <v>136</v>
      </c>
      <c r="B3" s="29">
        <v>30</v>
      </c>
      <c r="C3" s="29">
        <v>1</v>
      </c>
      <c r="D3" s="29">
        <v>36000</v>
      </c>
      <c r="E3" s="29">
        <v>30</v>
      </c>
      <c r="F3" s="29">
        <v>4</v>
      </c>
      <c r="G3" s="29">
        <v>148</v>
      </c>
      <c r="H3" s="29">
        <v>2.1</v>
      </c>
      <c r="I3" s="29">
        <v>128</v>
      </c>
      <c r="J3" s="29">
        <v>4.8</v>
      </c>
      <c r="K3" s="29">
        <v>9</v>
      </c>
      <c r="L3" s="29">
        <v>216</v>
      </c>
      <c r="M3" s="29">
        <v>67</v>
      </c>
      <c r="N3" s="29">
        <v>197</v>
      </c>
      <c r="O3" s="29">
        <v>2.6</v>
      </c>
      <c r="P3" s="29">
        <v>1</v>
      </c>
      <c r="Q3" s="29">
        <v>1</v>
      </c>
      <c r="R3" s="29">
        <v>0</v>
      </c>
      <c r="S3" s="29">
        <v>1</v>
      </c>
      <c r="T3" s="29">
        <v>1</v>
      </c>
      <c r="U3" s="29">
        <v>0</v>
      </c>
      <c r="V3" s="29">
        <v>1</v>
      </c>
      <c r="W3" s="29">
        <v>1</v>
      </c>
      <c r="X3" s="29">
        <v>3</v>
      </c>
      <c r="Y3" s="30">
        <v>37.362349999999999</v>
      </c>
      <c r="Z3" s="30">
        <v>38.153640000000003</v>
      </c>
      <c r="AA3" s="30">
        <v>61</v>
      </c>
      <c r="AB3" s="31">
        <v>14</v>
      </c>
      <c r="AC3" s="29">
        <v>89</v>
      </c>
      <c r="AD3" s="29">
        <v>0.6</v>
      </c>
      <c r="AE3" s="29">
        <v>148.33333329999999</v>
      </c>
      <c r="AF3" s="29">
        <v>3</v>
      </c>
      <c r="AG3" s="29">
        <v>1</v>
      </c>
      <c r="AH3" s="29">
        <v>80</v>
      </c>
      <c r="AI3" s="29">
        <v>70</v>
      </c>
      <c r="AJ3" s="29">
        <v>73.333333330000002</v>
      </c>
    </row>
    <row r="4" spans="1:36" ht="17.25" thickTop="1" thickBot="1" x14ac:dyDescent="0.3">
      <c r="A4" s="28" t="s">
        <v>137</v>
      </c>
      <c r="B4" s="29">
        <v>29</v>
      </c>
      <c r="C4" s="29">
        <v>1</v>
      </c>
      <c r="D4" s="29">
        <v>14310</v>
      </c>
      <c r="E4" s="29">
        <v>66</v>
      </c>
      <c r="F4" s="29">
        <v>18</v>
      </c>
      <c r="G4" s="29">
        <v>33</v>
      </c>
      <c r="H4" s="29">
        <v>1.1000000000000001</v>
      </c>
      <c r="I4" s="29">
        <v>136</v>
      </c>
      <c r="J4" s="29">
        <v>3.4</v>
      </c>
      <c r="K4" s="29">
        <v>35.39</v>
      </c>
      <c r="L4" s="29">
        <v>98</v>
      </c>
      <c r="M4" s="29">
        <v>38</v>
      </c>
      <c r="N4" s="29">
        <v>122</v>
      </c>
      <c r="O4" s="29">
        <v>2.9</v>
      </c>
      <c r="P4" s="29">
        <v>1</v>
      </c>
      <c r="Q4" s="29">
        <v>1</v>
      </c>
      <c r="R4" s="29">
        <v>1</v>
      </c>
      <c r="S4" s="29">
        <v>0</v>
      </c>
      <c r="T4" s="29">
        <v>1</v>
      </c>
      <c r="U4" s="29">
        <v>1</v>
      </c>
      <c r="V4" s="29">
        <v>1</v>
      </c>
      <c r="W4" s="29">
        <v>1</v>
      </c>
      <c r="X4" s="29">
        <v>3</v>
      </c>
      <c r="Y4" s="30">
        <v>40</v>
      </c>
      <c r="Z4" s="30">
        <v>40</v>
      </c>
      <c r="AA4" s="30">
        <v>48</v>
      </c>
      <c r="AB4" s="31">
        <v>11</v>
      </c>
      <c r="AC4" s="29">
        <v>11.8</v>
      </c>
      <c r="AD4" s="29">
        <v>0.21</v>
      </c>
      <c r="AE4" s="29">
        <v>56.190476189999998</v>
      </c>
      <c r="AF4" s="29">
        <v>0</v>
      </c>
      <c r="AG4" s="29">
        <v>1</v>
      </c>
      <c r="AH4" s="29">
        <v>126</v>
      </c>
      <c r="AI4" s="29">
        <v>76</v>
      </c>
      <c r="AJ4" s="29">
        <v>92.666666669999998</v>
      </c>
    </row>
    <row r="5" spans="1:36" ht="17.25" thickTop="1" thickBot="1" x14ac:dyDescent="0.3">
      <c r="A5" s="28" t="s">
        <v>138</v>
      </c>
      <c r="B5" s="29">
        <v>43</v>
      </c>
      <c r="C5" s="29">
        <v>0</v>
      </c>
      <c r="D5" s="29">
        <v>8800</v>
      </c>
      <c r="E5" s="29">
        <v>195</v>
      </c>
      <c r="F5" s="29">
        <v>1.7</v>
      </c>
      <c r="G5" s="29">
        <v>50</v>
      </c>
      <c r="H5" s="29">
        <v>0.7</v>
      </c>
      <c r="I5" s="29">
        <v>146</v>
      </c>
      <c r="J5" s="29">
        <v>3.6</v>
      </c>
      <c r="K5" s="29">
        <v>21.7</v>
      </c>
      <c r="L5" s="29">
        <v>1065</v>
      </c>
      <c r="M5" s="29">
        <v>391</v>
      </c>
      <c r="N5" s="29">
        <v>214</v>
      </c>
      <c r="O5" s="29">
        <v>3.3</v>
      </c>
      <c r="P5" s="29">
        <v>0</v>
      </c>
      <c r="Q5" s="29">
        <v>1</v>
      </c>
      <c r="R5" s="29">
        <v>1</v>
      </c>
      <c r="S5" s="29">
        <v>0</v>
      </c>
      <c r="T5" s="29">
        <v>1</v>
      </c>
      <c r="U5" s="29">
        <v>0</v>
      </c>
      <c r="V5" s="29">
        <v>0</v>
      </c>
      <c r="W5" s="29">
        <v>0</v>
      </c>
      <c r="X5" s="29">
        <v>2</v>
      </c>
      <c r="Y5" s="30">
        <v>20.591899999999999</v>
      </c>
      <c r="Z5" s="23">
        <v>26</v>
      </c>
      <c r="AA5" s="24"/>
      <c r="AB5" s="31">
        <v>11</v>
      </c>
      <c r="AC5" s="32"/>
      <c r="AD5" s="32"/>
      <c r="AE5" s="32"/>
      <c r="AF5" s="29">
        <v>2</v>
      </c>
      <c r="AG5" s="29">
        <v>1</v>
      </c>
      <c r="AH5" s="29">
        <v>110</v>
      </c>
      <c r="AI5" s="29">
        <v>70</v>
      </c>
      <c r="AJ5" s="33">
        <v>83.333333330000002</v>
      </c>
    </row>
    <row r="6" spans="1:36" ht="17.25" thickTop="1" thickBot="1" x14ac:dyDescent="0.3">
      <c r="A6" s="28" t="s">
        <v>139</v>
      </c>
      <c r="B6" s="32"/>
      <c r="C6" s="29">
        <v>1</v>
      </c>
      <c r="D6" s="29">
        <v>11030</v>
      </c>
      <c r="E6" s="29">
        <v>69</v>
      </c>
      <c r="F6" s="29">
        <v>3.65</v>
      </c>
      <c r="G6" s="29">
        <v>228</v>
      </c>
      <c r="H6" s="29">
        <v>6.5</v>
      </c>
      <c r="I6" s="29">
        <v>138</v>
      </c>
      <c r="J6" s="29">
        <v>3.5</v>
      </c>
      <c r="K6" s="29">
        <v>35</v>
      </c>
      <c r="L6" s="29">
        <v>101</v>
      </c>
      <c r="M6" s="29">
        <v>42</v>
      </c>
      <c r="N6" s="29">
        <v>215</v>
      </c>
      <c r="O6" s="29">
        <v>2.2000000000000002</v>
      </c>
      <c r="P6" s="29">
        <v>1</v>
      </c>
      <c r="Q6" s="29">
        <v>1</v>
      </c>
      <c r="R6" s="29">
        <v>1</v>
      </c>
      <c r="S6" s="29">
        <v>1</v>
      </c>
      <c r="T6" s="29">
        <v>1</v>
      </c>
      <c r="U6" s="29">
        <v>1</v>
      </c>
      <c r="V6" s="29">
        <v>0</v>
      </c>
      <c r="W6" s="29">
        <v>1</v>
      </c>
      <c r="X6" s="29">
        <v>3</v>
      </c>
      <c r="Y6" s="30">
        <v>40</v>
      </c>
      <c r="Z6" s="30">
        <v>40</v>
      </c>
      <c r="AA6" s="24"/>
      <c r="AB6" s="31">
        <v>14</v>
      </c>
      <c r="AC6" s="32"/>
      <c r="AD6" s="29">
        <v>0.5</v>
      </c>
      <c r="AE6" s="32"/>
      <c r="AF6" s="29">
        <v>3</v>
      </c>
      <c r="AG6" s="29">
        <v>1</v>
      </c>
      <c r="AH6" s="29">
        <v>100</v>
      </c>
      <c r="AI6" s="29">
        <v>70</v>
      </c>
      <c r="AJ6" s="29">
        <v>80</v>
      </c>
    </row>
    <row r="7" spans="1:36" ht="17.25" thickTop="1" thickBot="1" x14ac:dyDescent="0.3">
      <c r="A7" s="28" t="s">
        <v>140</v>
      </c>
      <c r="B7" s="29">
        <v>45</v>
      </c>
      <c r="C7" s="29">
        <v>1</v>
      </c>
      <c r="D7" s="29">
        <v>19410</v>
      </c>
      <c r="E7" s="29">
        <v>129</v>
      </c>
      <c r="F7" s="29">
        <v>3.48</v>
      </c>
      <c r="G7" s="29">
        <v>190</v>
      </c>
      <c r="H7" s="29">
        <v>10.8</v>
      </c>
      <c r="I7" s="29">
        <v>120</v>
      </c>
      <c r="J7" s="29">
        <v>5.0999999999999996</v>
      </c>
      <c r="K7" s="29">
        <v>23.2</v>
      </c>
      <c r="L7" s="29">
        <v>137</v>
      </c>
      <c r="M7" s="29">
        <v>61</v>
      </c>
      <c r="N7" s="29">
        <v>147</v>
      </c>
      <c r="O7" s="29">
        <v>2.5</v>
      </c>
      <c r="P7" s="29">
        <v>1</v>
      </c>
      <c r="Q7" s="29">
        <v>1</v>
      </c>
      <c r="R7" s="29">
        <v>1</v>
      </c>
      <c r="S7" s="29">
        <v>1</v>
      </c>
      <c r="T7" s="29">
        <v>0</v>
      </c>
      <c r="U7" s="29">
        <v>1</v>
      </c>
      <c r="V7" s="29">
        <v>0</v>
      </c>
      <c r="W7" s="29">
        <v>0</v>
      </c>
      <c r="X7" s="29">
        <v>3</v>
      </c>
      <c r="Y7" s="30">
        <v>40</v>
      </c>
      <c r="Z7" s="30">
        <v>40</v>
      </c>
      <c r="AA7" s="24"/>
      <c r="AB7" s="31">
        <v>15</v>
      </c>
      <c r="AC7" s="29">
        <v>83.3</v>
      </c>
      <c r="AD7" s="32"/>
      <c r="AE7" s="32"/>
      <c r="AF7" s="29">
        <v>1</v>
      </c>
      <c r="AG7" s="29">
        <v>1</v>
      </c>
      <c r="AH7" s="29">
        <v>76</v>
      </c>
      <c r="AI7" s="29">
        <v>44</v>
      </c>
      <c r="AJ7" s="29">
        <v>54.666666669999998</v>
      </c>
    </row>
    <row r="8" spans="1:36" ht="17.25" thickTop="1" thickBot="1" x14ac:dyDescent="0.3">
      <c r="A8" s="28" t="s">
        <v>141</v>
      </c>
      <c r="B8" s="29">
        <v>35</v>
      </c>
      <c r="C8" s="29">
        <v>1</v>
      </c>
      <c r="D8" s="29">
        <v>26900</v>
      </c>
      <c r="E8" s="29">
        <v>87</v>
      </c>
      <c r="F8" s="29">
        <v>1.73</v>
      </c>
      <c r="G8" s="29">
        <v>163</v>
      </c>
      <c r="H8" s="29">
        <v>3.6</v>
      </c>
      <c r="I8" s="29">
        <v>132</v>
      </c>
      <c r="J8" s="29">
        <v>5.6</v>
      </c>
      <c r="K8" s="29">
        <v>8.9</v>
      </c>
      <c r="L8" s="29">
        <v>60</v>
      </c>
      <c r="M8" s="29">
        <v>29</v>
      </c>
      <c r="N8" s="29">
        <v>209</v>
      </c>
      <c r="O8" s="29">
        <v>3.2</v>
      </c>
      <c r="P8" s="29">
        <v>1</v>
      </c>
      <c r="Q8" s="29">
        <v>1</v>
      </c>
      <c r="R8" s="29">
        <v>0</v>
      </c>
      <c r="S8" s="29">
        <v>1</v>
      </c>
      <c r="T8" s="29">
        <v>1</v>
      </c>
      <c r="U8" s="29">
        <v>0</v>
      </c>
      <c r="V8" s="29">
        <v>1</v>
      </c>
      <c r="W8" s="29">
        <v>1</v>
      </c>
      <c r="X8" s="29">
        <v>3</v>
      </c>
      <c r="Y8" s="30">
        <v>33.090769999999999</v>
      </c>
      <c r="Z8" s="30">
        <v>34.472619999999999</v>
      </c>
      <c r="AA8" s="23">
        <v>44.44</v>
      </c>
      <c r="AB8" s="31">
        <v>14</v>
      </c>
      <c r="AC8" s="29">
        <v>40</v>
      </c>
      <c r="AD8" s="32"/>
      <c r="AE8" s="32"/>
      <c r="AF8" s="29">
        <v>4</v>
      </c>
      <c r="AG8" s="29">
        <v>1</v>
      </c>
      <c r="AH8" s="29">
        <v>95</v>
      </c>
      <c r="AI8" s="29">
        <v>66</v>
      </c>
      <c r="AJ8" s="29">
        <v>75.666666669999998</v>
      </c>
    </row>
    <row r="9" spans="1:36" ht="17.25" thickTop="1" thickBot="1" x14ac:dyDescent="0.3">
      <c r="A9" s="28" t="s">
        <v>142</v>
      </c>
      <c r="B9" s="29">
        <v>29</v>
      </c>
      <c r="C9" s="29">
        <v>1</v>
      </c>
      <c r="D9" s="29">
        <v>9600</v>
      </c>
      <c r="E9" s="29">
        <v>41</v>
      </c>
      <c r="F9" s="29">
        <v>2.9</v>
      </c>
      <c r="G9" s="29">
        <v>71</v>
      </c>
      <c r="H9" s="29">
        <v>0.9</v>
      </c>
      <c r="I9" s="29">
        <v>130</v>
      </c>
      <c r="J9" s="29">
        <v>3.7</v>
      </c>
      <c r="K9" s="29">
        <v>14</v>
      </c>
      <c r="L9" s="29">
        <v>318</v>
      </c>
      <c r="M9" s="29">
        <v>75</v>
      </c>
      <c r="N9" s="29">
        <v>140</v>
      </c>
      <c r="O9" s="29">
        <v>2.2999999999999998</v>
      </c>
      <c r="P9" s="29">
        <v>1</v>
      </c>
      <c r="Q9" s="29">
        <v>1</v>
      </c>
      <c r="R9" s="29">
        <v>1</v>
      </c>
      <c r="S9" s="29">
        <v>1</v>
      </c>
      <c r="T9" s="29">
        <v>1</v>
      </c>
      <c r="U9" s="29">
        <v>1</v>
      </c>
      <c r="V9" s="29">
        <v>0</v>
      </c>
      <c r="W9" s="29">
        <v>0</v>
      </c>
      <c r="X9" s="29">
        <v>3</v>
      </c>
      <c r="Y9" s="30">
        <v>27.322099999999999</v>
      </c>
      <c r="Z9" s="30">
        <v>30.491569999999999</v>
      </c>
      <c r="AA9" s="24"/>
      <c r="AB9" s="31">
        <v>13</v>
      </c>
      <c r="AC9" s="32"/>
      <c r="AD9" s="32"/>
      <c r="AE9" s="32"/>
      <c r="AF9" s="29">
        <v>2</v>
      </c>
      <c r="AG9" s="29">
        <v>1</v>
      </c>
      <c r="AH9" s="29">
        <v>100</v>
      </c>
      <c r="AI9" s="29">
        <v>60</v>
      </c>
      <c r="AJ9" s="29">
        <v>73.333333330000002</v>
      </c>
    </row>
    <row r="10" spans="1:36" ht="17.25" thickTop="1" thickBot="1" x14ac:dyDescent="0.3">
      <c r="A10" s="28" t="s">
        <v>143</v>
      </c>
      <c r="B10" s="29">
        <v>45</v>
      </c>
      <c r="C10" s="29">
        <v>1</v>
      </c>
      <c r="D10" s="29">
        <v>14700</v>
      </c>
      <c r="E10" s="29">
        <v>172</v>
      </c>
      <c r="F10" s="29">
        <v>2.4</v>
      </c>
      <c r="G10" s="29">
        <v>87</v>
      </c>
      <c r="H10" s="29">
        <v>2.1</v>
      </c>
      <c r="I10" s="29">
        <v>137</v>
      </c>
      <c r="J10" s="29">
        <v>5.7</v>
      </c>
      <c r="K10" s="29">
        <v>5</v>
      </c>
      <c r="L10" s="29">
        <v>42</v>
      </c>
      <c r="M10" s="29">
        <v>13</v>
      </c>
      <c r="N10" s="29">
        <v>147</v>
      </c>
      <c r="O10" s="29">
        <v>2.2999999999999998</v>
      </c>
      <c r="P10" s="29">
        <v>1</v>
      </c>
      <c r="Q10" s="29">
        <v>1</v>
      </c>
      <c r="R10" s="29">
        <v>0</v>
      </c>
      <c r="S10" s="29">
        <v>1</v>
      </c>
      <c r="T10" s="29">
        <v>1</v>
      </c>
      <c r="U10" s="29">
        <v>0</v>
      </c>
      <c r="V10" s="29">
        <v>0</v>
      </c>
      <c r="W10" s="29">
        <v>0</v>
      </c>
      <c r="X10" s="29">
        <v>2</v>
      </c>
      <c r="Y10" s="30">
        <v>29.419270000000001</v>
      </c>
      <c r="Z10" s="30">
        <v>30.212820000000001</v>
      </c>
      <c r="AA10" s="23">
        <v>51</v>
      </c>
      <c r="AB10" s="31">
        <v>13</v>
      </c>
      <c r="AC10" s="29">
        <v>84</v>
      </c>
      <c r="AD10" s="29">
        <v>0.35</v>
      </c>
      <c r="AE10" s="29">
        <v>240</v>
      </c>
      <c r="AF10" s="29">
        <v>3</v>
      </c>
      <c r="AG10" s="29">
        <v>1</v>
      </c>
      <c r="AH10" s="29">
        <v>144</v>
      </c>
      <c r="AI10" s="29">
        <v>56</v>
      </c>
      <c r="AJ10" s="29">
        <v>85.333333330000002</v>
      </c>
    </row>
    <row r="11" spans="1:36" ht="17.25" thickTop="1" thickBot="1" x14ac:dyDescent="0.3">
      <c r="A11" s="28" t="s">
        <v>144</v>
      </c>
      <c r="B11" s="29">
        <v>35</v>
      </c>
      <c r="C11" s="29">
        <v>1</v>
      </c>
      <c r="D11" s="29">
        <v>20200</v>
      </c>
      <c r="E11" s="29">
        <v>149</v>
      </c>
      <c r="F11" s="29">
        <v>2.17</v>
      </c>
      <c r="G11" s="29">
        <v>64</v>
      </c>
      <c r="H11" s="29">
        <v>2.9</v>
      </c>
      <c r="I11" s="29">
        <v>116</v>
      </c>
      <c r="J11" s="29">
        <v>3.6</v>
      </c>
      <c r="K11" s="29">
        <v>21</v>
      </c>
      <c r="L11" s="29">
        <v>160</v>
      </c>
      <c r="M11" s="29">
        <v>45</v>
      </c>
      <c r="N11" s="29">
        <v>242</v>
      </c>
      <c r="O11" s="29">
        <v>2</v>
      </c>
      <c r="P11" s="29">
        <v>1</v>
      </c>
      <c r="Q11" s="29">
        <v>1</v>
      </c>
      <c r="R11" s="29">
        <v>1</v>
      </c>
      <c r="S11" s="29">
        <v>1</v>
      </c>
      <c r="T11" s="29">
        <v>0</v>
      </c>
      <c r="U11" s="29">
        <v>1</v>
      </c>
      <c r="V11" s="29">
        <v>1</v>
      </c>
      <c r="W11" s="29">
        <v>0</v>
      </c>
      <c r="X11" s="29">
        <v>3</v>
      </c>
      <c r="Y11" s="30">
        <v>36.804519999999997</v>
      </c>
      <c r="Z11" s="30">
        <v>38.721809999999998</v>
      </c>
      <c r="AA11" s="30">
        <v>53</v>
      </c>
      <c r="AB11" s="31">
        <v>13</v>
      </c>
      <c r="AC11" s="29">
        <v>79.400000000000006</v>
      </c>
      <c r="AD11" s="29">
        <v>0.21</v>
      </c>
      <c r="AE11" s="29">
        <v>378.09523810000002</v>
      </c>
      <c r="AF11" s="29">
        <v>1</v>
      </c>
      <c r="AG11" s="29">
        <v>1</v>
      </c>
      <c r="AH11" s="29">
        <v>68</v>
      </c>
      <c r="AI11" s="29">
        <v>38</v>
      </c>
      <c r="AJ11" s="29">
        <v>48</v>
      </c>
    </row>
    <row r="12" spans="1:36" ht="17.25" thickTop="1" thickBot="1" x14ac:dyDescent="0.3">
      <c r="A12" s="28" t="s">
        <v>145</v>
      </c>
      <c r="B12" s="34">
        <v>22</v>
      </c>
      <c r="C12" s="29">
        <v>2</v>
      </c>
      <c r="D12" s="29">
        <v>13300</v>
      </c>
      <c r="E12" s="29">
        <v>87</v>
      </c>
      <c r="F12" s="29">
        <v>4.8</v>
      </c>
      <c r="G12" s="29">
        <v>15</v>
      </c>
      <c r="H12" s="29">
        <v>1.6</v>
      </c>
      <c r="I12" s="29">
        <v>147</v>
      </c>
      <c r="J12" s="29">
        <v>2.5</v>
      </c>
      <c r="K12" s="29">
        <v>22.8</v>
      </c>
      <c r="L12" s="32"/>
      <c r="M12" s="32"/>
      <c r="N12" s="32"/>
      <c r="O12" s="32"/>
      <c r="P12" s="29">
        <v>0</v>
      </c>
      <c r="Q12" s="29">
        <v>1</v>
      </c>
      <c r="R12" s="29">
        <v>1</v>
      </c>
      <c r="S12" s="29">
        <v>0</v>
      </c>
      <c r="T12" s="29">
        <v>1</v>
      </c>
      <c r="U12" s="29">
        <v>1</v>
      </c>
      <c r="V12" s="29">
        <v>0</v>
      </c>
      <c r="W12" s="29">
        <v>0</v>
      </c>
      <c r="X12" s="29">
        <v>2</v>
      </c>
      <c r="Y12" s="30">
        <v>40</v>
      </c>
      <c r="Z12" s="30">
        <v>40</v>
      </c>
      <c r="AA12" s="24"/>
      <c r="AB12" s="31">
        <v>10</v>
      </c>
      <c r="AC12" s="32"/>
      <c r="AD12" s="32"/>
      <c r="AE12" s="32"/>
      <c r="AF12" s="29">
        <v>2</v>
      </c>
      <c r="AG12" s="29">
        <v>1</v>
      </c>
      <c r="AH12" s="29">
        <v>120</v>
      </c>
      <c r="AI12" s="29">
        <v>70</v>
      </c>
      <c r="AJ12" s="29">
        <v>86.666666669999998</v>
      </c>
    </row>
    <row r="13" spans="1:36" ht="17.25" thickTop="1" thickBot="1" x14ac:dyDescent="0.3">
      <c r="A13" s="28" t="s">
        <v>146</v>
      </c>
      <c r="B13" s="29">
        <v>45</v>
      </c>
      <c r="C13" s="29">
        <v>1</v>
      </c>
      <c r="D13" s="29">
        <v>24800</v>
      </c>
      <c r="E13" s="29">
        <v>100</v>
      </c>
      <c r="F13" s="29">
        <v>1.9</v>
      </c>
      <c r="G13" s="29">
        <v>229</v>
      </c>
      <c r="H13" s="29">
        <v>7.6</v>
      </c>
      <c r="I13" s="29">
        <v>134</v>
      </c>
      <c r="J13" s="29">
        <v>6.4</v>
      </c>
      <c r="K13" s="29">
        <v>8</v>
      </c>
      <c r="L13" s="29">
        <v>55</v>
      </c>
      <c r="M13" s="29">
        <v>33</v>
      </c>
      <c r="N13" s="32"/>
      <c r="O13" s="29">
        <v>2.4</v>
      </c>
      <c r="P13" s="29">
        <v>1</v>
      </c>
      <c r="Q13" s="29">
        <v>1</v>
      </c>
      <c r="R13" s="29">
        <v>0</v>
      </c>
      <c r="S13" s="29">
        <v>1</v>
      </c>
      <c r="T13" s="29">
        <v>1</v>
      </c>
      <c r="U13" s="29">
        <v>0</v>
      </c>
      <c r="V13" s="29">
        <v>1</v>
      </c>
      <c r="W13" s="29">
        <v>0</v>
      </c>
      <c r="X13" s="29">
        <v>3</v>
      </c>
      <c r="Y13" s="30">
        <v>40</v>
      </c>
      <c r="Z13" s="30">
        <v>40</v>
      </c>
      <c r="AA13" s="30">
        <v>58</v>
      </c>
      <c r="AB13" s="31">
        <v>13</v>
      </c>
      <c r="AC13" s="29">
        <v>88</v>
      </c>
      <c r="AD13" s="29">
        <v>0.32</v>
      </c>
      <c r="AE13" s="29">
        <v>275</v>
      </c>
      <c r="AF13" s="29">
        <v>3</v>
      </c>
      <c r="AG13" s="29">
        <v>1</v>
      </c>
      <c r="AH13" s="29">
        <v>108</v>
      </c>
      <c r="AI13" s="29">
        <v>60</v>
      </c>
      <c r="AJ13" s="29">
        <v>76</v>
      </c>
    </row>
    <row r="14" spans="1:36" ht="17.25" thickTop="1" thickBot="1" x14ac:dyDescent="0.3">
      <c r="A14" s="28" t="s">
        <v>147</v>
      </c>
      <c r="B14" s="29">
        <v>36</v>
      </c>
      <c r="C14" s="29">
        <v>1</v>
      </c>
      <c r="D14" s="29">
        <v>21900</v>
      </c>
      <c r="E14" s="29">
        <v>30</v>
      </c>
      <c r="F14" s="29">
        <v>3.5</v>
      </c>
      <c r="G14" s="29">
        <v>50</v>
      </c>
      <c r="H14" s="29">
        <v>2.2000000000000002</v>
      </c>
      <c r="I14" s="29">
        <v>129</v>
      </c>
      <c r="J14" s="29">
        <v>5.64</v>
      </c>
      <c r="K14" s="29">
        <v>7.2</v>
      </c>
      <c r="L14" s="29">
        <v>254</v>
      </c>
      <c r="M14" s="29">
        <v>198</v>
      </c>
      <c r="N14" s="29">
        <v>230</v>
      </c>
      <c r="O14" s="29">
        <v>2.1</v>
      </c>
      <c r="P14" s="29">
        <v>1</v>
      </c>
      <c r="Q14" s="29">
        <v>1</v>
      </c>
      <c r="R14" s="29">
        <v>0</v>
      </c>
      <c r="S14" s="29">
        <v>1</v>
      </c>
      <c r="T14" s="29">
        <v>0</v>
      </c>
      <c r="U14" s="29">
        <v>1</v>
      </c>
      <c r="V14" s="29">
        <v>1</v>
      </c>
      <c r="W14" s="29">
        <v>0</v>
      </c>
      <c r="X14" s="29">
        <v>3</v>
      </c>
      <c r="Y14" s="30">
        <v>35.468510000000002</v>
      </c>
      <c r="Z14" s="30">
        <v>36.714669999999998</v>
      </c>
      <c r="AA14" s="24"/>
      <c r="AB14" s="31">
        <v>15</v>
      </c>
      <c r="AC14" s="29">
        <v>65</v>
      </c>
      <c r="AD14" s="32"/>
      <c r="AE14" s="32"/>
      <c r="AF14" s="29">
        <v>3</v>
      </c>
      <c r="AG14" s="29">
        <v>1</v>
      </c>
      <c r="AH14" s="29">
        <v>100</v>
      </c>
      <c r="AI14" s="29">
        <v>60</v>
      </c>
      <c r="AJ14" s="29">
        <v>73.333333330000002</v>
      </c>
    </row>
    <row r="15" spans="1:36" ht="17.25" thickTop="1" thickBot="1" x14ac:dyDescent="0.3">
      <c r="A15" s="28" t="s">
        <v>148</v>
      </c>
      <c r="B15" s="29">
        <v>33</v>
      </c>
      <c r="C15" s="29">
        <v>1</v>
      </c>
      <c r="D15" s="29">
        <v>48000</v>
      </c>
      <c r="E15" s="29">
        <v>107</v>
      </c>
      <c r="F15" s="29">
        <v>1.6</v>
      </c>
      <c r="G15" s="29">
        <v>113</v>
      </c>
      <c r="H15" s="29">
        <v>4.4000000000000004</v>
      </c>
      <c r="I15" s="29">
        <v>118</v>
      </c>
      <c r="J15" s="29">
        <v>6</v>
      </c>
      <c r="K15" s="29">
        <v>26</v>
      </c>
      <c r="L15" s="29">
        <v>113</v>
      </c>
      <c r="M15" s="29">
        <v>65</v>
      </c>
      <c r="N15" s="32"/>
      <c r="O15" s="29">
        <v>2.6</v>
      </c>
      <c r="P15" s="29">
        <v>1</v>
      </c>
      <c r="Q15" s="29">
        <v>1</v>
      </c>
      <c r="R15" s="29">
        <v>1</v>
      </c>
      <c r="S15" s="29">
        <v>1</v>
      </c>
      <c r="T15" s="29">
        <v>0</v>
      </c>
      <c r="U15" s="29">
        <v>0</v>
      </c>
      <c r="V15" s="29">
        <v>0</v>
      </c>
      <c r="W15" s="29">
        <v>0</v>
      </c>
      <c r="X15" s="29">
        <v>2</v>
      </c>
      <c r="Y15" s="30">
        <v>38.188600000000001</v>
      </c>
      <c r="Z15" s="30">
        <v>39.184869999999997</v>
      </c>
      <c r="AA15" s="30">
        <v>60</v>
      </c>
      <c r="AB15" s="31">
        <v>13</v>
      </c>
      <c r="AC15" s="29">
        <v>66</v>
      </c>
      <c r="AD15" s="29">
        <v>0.91</v>
      </c>
      <c r="AE15" s="29">
        <v>72.527472529999997</v>
      </c>
      <c r="AF15" s="29">
        <v>1</v>
      </c>
      <c r="AG15" s="29">
        <v>1</v>
      </c>
      <c r="AH15" s="29">
        <v>130</v>
      </c>
      <c r="AI15" s="29">
        <v>70</v>
      </c>
      <c r="AJ15" s="29">
        <v>90</v>
      </c>
    </row>
    <row r="16" spans="1:36" ht="17.25" thickTop="1" thickBot="1" x14ac:dyDescent="0.3">
      <c r="A16" s="28" t="s">
        <v>149</v>
      </c>
      <c r="B16" s="29">
        <v>33</v>
      </c>
      <c r="C16" s="29">
        <v>1</v>
      </c>
      <c r="D16" s="29">
        <v>19400</v>
      </c>
      <c r="E16" s="29">
        <v>380</v>
      </c>
      <c r="F16" s="29">
        <v>1.92</v>
      </c>
      <c r="G16" s="29">
        <v>157</v>
      </c>
      <c r="H16" s="29">
        <v>9.1999999999999993</v>
      </c>
      <c r="I16" s="29">
        <v>130</v>
      </c>
      <c r="J16" s="29">
        <v>5.0999999999999996</v>
      </c>
      <c r="K16" s="29">
        <v>35</v>
      </c>
      <c r="L16" s="29">
        <v>174</v>
      </c>
      <c r="M16" s="29">
        <v>33</v>
      </c>
      <c r="N16" s="29">
        <v>159</v>
      </c>
      <c r="O16" s="29">
        <v>2.9</v>
      </c>
      <c r="P16" s="29">
        <v>1</v>
      </c>
      <c r="Q16" s="29">
        <v>1</v>
      </c>
      <c r="R16" s="29">
        <v>1</v>
      </c>
      <c r="S16" s="29">
        <v>1</v>
      </c>
      <c r="T16" s="29">
        <v>1</v>
      </c>
      <c r="U16" s="29">
        <v>1</v>
      </c>
      <c r="V16" s="29">
        <v>0</v>
      </c>
      <c r="W16" s="29">
        <v>0</v>
      </c>
      <c r="X16" s="29">
        <v>3</v>
      </c>
      <c r="Y16" s="30">
        <v>40</v>
      </c>
      <c r="Z16" s="30">
        <v>40</v>
      </c>
      <c r="AA16" s="24"/>
      <c r="AB16" s="31">
        <v>11</v>
      </c>
      <c r="AC16" s="32"/>
      <c r="AD16" s="29">
        <v>0.21</v>
      </c>
      <c r="AE16" s="32"/>
      <c r="AF16" s="29">
        <v>2</v>
      </c>
      <c r="AG16" s="29">
        <v>1</v>
      </c>
      <c r="AH16" s="29">
        <v>110</v>
      </c>
      <c r="AI16" s="29">
        <v>74</v>
      </c>
      <c r="AJ16" s="29">
        <v>86</v>
      </c>
    </row>
    <row r="17" spans="1:36" ht="17.25" thickTop="1" thickBot="1" x14ac:dyDescent="0.3">
      <c r="A17" s="28" t="s">
        <v>150</v>
      </c>
      <c r="B17" s="29">
        <v>24</v>
      </c>
      <c r="C17" s="29">
        <v>1</v>
      </c>
      <c r="D17" s="29">
        <v>13290</v>
      </c>
      <c r="E17" s="29">
        <v>93</v>
      </c>
      <c r="F17" s="29">
        <v>2.35</v>
      </c>
      <c r="G17" s="29">
        <v>56.6</v>
      </c>
      <c r="H17" s="29">
        <v>1.2</v>
      </c>
      <c r="I17" s="29">
        <v>151</v>
      </c>
      <c r="J17" s="29">
        <v>6.2</v>
      </c>
      <c r="K17" s="29">
        <v>10.9</v>
      </c>
      <c r="L17" s="29">
        <v>79</v>
      </c>
      <c r="M17" s="29">
        <v>47</v>
      </c>
      <c r="N17" s="29">
        <v>147</v>
      </c>
      <c r="O17" s="29">
        <v>3.3</v>
      </c>
      <c r="P17" s="29">
        <v>1</v>
      </c>
      <c r="Q17" s="29">
        <v>1</v>
      </c>
      <c r="R17" s="29">
        <v>1</v>
      </c>
      <c r="S17" s="29">
        <v>1</v>
      </c>
      <c r="T17" s="29">
        <v>1</v>
      </c>
      <c r="U17" s="29">
        <v>1</v>
      </c>
      <c r="V17" s="29">
        <v>0</v>
      </c>
      <c r="W17" s="29">
        <v>0</v>
      </c>
      <c r="X17" s="29">
        <v>3</v>
      </c>
      <c r="Y17" s="30">
        <v>26.773790000000002</v>
      </c>
      <c r="Z17" s="30">
        <v>26.773790000000002</v>
      </c>
      <c r="AA17" s="30">
        <v>42</v>
      </c>
      <c r="AB17" s="31">
        <v>12</v>
      </c>
      <c r="AC17" s="29">
        <v>101</v>
      </c>
      <c r="AD17" s="29">
        <v>0.5</v>
      </c>
      <c r="AE17" s="29">
        <v>202</v>
      </c>
      <c r="AF17" s="29">
        <v>4</v>
      </c>
      <c r="AG17" s="29">
        <v>1</v>
      </c>
      <c r="AH17" s="29">
        <v>112</v>
      </c>
      <c r="AI17" s="29">
        <v>74</v>
      </c>
      <c r="AJ17" s="29">
        <v>86.666666669999998</v>
      </c>
    </row>
    <row r="18" spans="1:36" ht="17.25" thickTop="1" thickBot="1" x14ac:dyDescent="0.3">
      <c r="A18" s="28" t="s">
        <v>151</v>
      </c>
      <c r="B18" s="29">
        <v>20</v>
      </c>
      <c r="C18" s="29">
        <v>1</v>
      </c>
      <c r="D18" s="29">
        <v>7600</v>
      </c>
      <c r="E18" s="29">
        <v>170</v>
      </c>
      <c r="F18" s="29">
        <v>2.5</v>
      </c>
      <c r="G18" s="29">
        <v>31</v>
      </c>
      <c r="H18" s="29">
        <v>1.5</v>
      </c>
      <c r="I18" s="29">
        <v>131</v>
      </c>
      <c r="J18" s="29">
        <v>4.4000000000000004</v>
      </c>
      <c r="K18" s="29">
        <v>17</v>
      </c>
      <c r="L18" s="29">
        <v>160</v>
      </c>
      <c r="M18" s="29">
        <v>88</v>
      </c>
      <c r="N18" s="29">
        <v>112</v>
      </c>
      <c r="O18" s="29">
        <v>2.2999999999999998</v>
      </c>
      <c r="P18" s="29">
        <v>2</v>
      </c>
      <c r="Q18" s="29">
        <v>1</v>
      </c>
      <c r="R18" s="29">
        <v>1</v>
      </c>
      <c r="S18" s="29">
        <v>1</v>
      </c>
      <c r="T18" s="29">
        <v>0</v>
      </c>
      <c r="U18" s="29">
        <v>1</v>
      </c>
      <c r="V18" s="29">
        <v>0</v>
      </c>
      <c r="W18" s="29">
        <v>0</v>
      </c>
      <c r="X18" s="29">
        <v>3</v>
      </c>
      <c r="Y18" s="30">
        <v>31.282299999999999</v>
      </c>
      <c r="Z18" s="30">
        <v>33.243789999999997</v>
      </c>
      <c r="AA18" s="30">
        <v>37</v>
      </c>
      <c r="AB18" s="31">
        <v>12</v>
      </c>
      <c r="AC18" s="29">
        <v>53</v>
      </c>
      <c r="AD18" s="29">
        <v>0.21</v>
      </c>
      <c r="AE18" s="29">
        <v>252.38095240000001</v>
      </c>
      <c r="AF18" s="29">
        <v>0</v>
      </c>
      <c r="AG18" s="29">
        <v>1</v>
      </c>
      <c r="AH18" s="29">
        <v>96</v>
      </c>
      <c r="AI18" s="29">
        <v>50</v>
      </c>
      <c r="AJ18" s="29">
        <v>65.333333330000002</v>
      </c>
    </row>
    <row r="19" spans="1:36" ht="17.25" thickTop="1" thickBot="1" x14ac:dyDescent="0.3">
      <c r="A19" s="28" t="s">
        <v>152</v>
      </c>
      <c r="B19" s="29">
        <v>38</v>
      </c>
      <c r="C19" s="29">
        <v>2</v>
      </c>
      <c r="D19" s="29">
        <v>5460</v>
      </c>
      <c r="E19" s="29">
        <v>31</v>
      </c>
      <c r="F19" s="29">
        <v>3.9</v>
      </c>
      <c r="G19" s="29">
        <v>170</v>
      </c>
      <c r="H19" s="29">
        <v>2.1</v>
      </c>
      <c r="I19" s="29">
        <v>158</v>
      </c>
      <c r="J19" s="29">
        <v>4.8</v>
      </c>
      <c r="K19" s="29">
        <v>12.5</v>
      </c>
      <c r="L19" s="29">
        <v>54</v>
      </c>
      <c r="M19" s="29">
        <v>25</v>
      </c>
      <c r="N19" s="29">
        <v>108</v>
      </c>
      <c r="O19" s="29">
        <v>2.5</v>
      </c>
      <c r="P19" s="29">
        <v>5</v>
      </c>
      <c r="Q19" s="29">
        <v>1</v>
      </c>
      <c r="R19" s="29">
        <v>1</v>
      </c>
      <c r="S19" s="29">
        <v>1</v>
      </c>
      <c r="T19" s="29">
        <v>1</v>
      </c>
      <c r="U19" s="29">
        <v>1</v>
      </c>
      <c r="V19" s="29">
        <v>0</v>
      </c>
      <c r="W19" s="29">
        <v>0</v>
      </c>
      <c r="X19" s="29">
        <v>3</v>
      </c>
      <c r="Y19" s="30">
        <v>38.320529999999998</v>
      </c>
      <c r="Z19" s="35">
        <v>38.320529999999998</v>
      </c>
      <c r="AA19" s="30">
        <v>49</v>
      </c>
      <c r="AB19" s="31">
        <v>13</v>
      </c>
      <c r="AC19" s="29">
        <v>86.8</v>
      </c>
      <c r="AD19" s="29">
        <v>0.21</v>
      </c>
      <c r="AE19" s="29">
        <v>413.33333329999999</v>
      </c>
      <c r="AF19" s="29">
        <v>2</v>
      </c>
      <c r="AG19" s="29">
        <v>1</v>
      </c>
      <c r="AH19" s="29">
        <v>120</v>
      </c>
      <c r="AI19" s="29">
        <v>70</v>
      </c>
      <c r="AJ19" s="29">
        <v>86.666666669999998</v>
      </c>
    </row>
    <row r="20" spans="1:36" ht="17.25" thickTop="1" thickBot="1" x14ac:dyDescent="0.3">
      <c r="A20" s="28" t="s">
        <v>153</v>
      </c>
      <c r="B20" s="29">
        <v>55</v>
      </c>
      <c r="C20" s="29">
        <v>1</v>
      </c>
      <c r="D20" s="29">
        <v>20500</v>
      </c>
      <c r="E20" s="29">
        <v>95</v>
      </c>
      <c r="F20" s="29">
        <v>1.68</v>
      </c>
      <c r="G20" s="29">
        <v>127</v>
      </c>
      <c r="H20" s="29">
        <v>2.7</v>
      </c>
      <c r="I20" s="29">
        <v>134</v>
      </c>
      <c r="J20" s="29">
        <v>3.5</v>
      </c>
      <c r="K20" s="29">
        <v>27</v>
      </c>
      <c r="L20" s="29">
        <v>166</v>
      </c>
      <c r="M20" s="29">
        <v>65</v>
      </c>
      <c r="N20" s="29">
        <v>183</v>
      </c>
      <c r="O20" s="29">
        <v>3</v>
      </c>
      <c r="P20" s="29">
        <v>1</v>
      </c>
      <c r="Q20" s="29">
        <v>1</v>
      </c>
      <c r="R20" s="29">
        <v>1</v>
      </c>
      <c r="S20" s="29">
        <v>1</v>
      </c>
      <c r="T20" s="29">
        <v>1</v>
      </c>
      <c r="U20" s="29">
        <v>0</v>
      </c>
      <c r="V20" s="29">
        <v>0</v>
      </c>
      <c r="W20" s="29">
        <v>0</v>
      </c>
      <c r="X20" s="29">
        <v>3</v>
      </c>
      <c r="Y20" s="30">
        <v>34.204169999999998</v>
      </c>
      <c r="Z20" s="30">
        <v>35.073549999999997</v>
      </c>
      <c r="AA20" s="30">
        <v>61</v>
      </c>
      <c r="AB20" s="31">
        <v>10</v>
      </c>
      <c r="AC20" s="29">
        <v>25.2</v>
      </c>
      <c r="AD20" s="29">
        <v>0.21</v>
      </c>
      <c r="AE20" s="29">
        <v>120</v>
      </c>
      <c r="AF20" s="29">
        <v>1</v>
      </c>
      <c r="AG20" s="29">
        <v>1</v>
      </c>
      <c r="AH20" s="29">
        <v>90</v>
      </c>
      <c r="AI20" s="29">
        <v>60</v>
      </c>
      <c r="AJ20" s="29">
        <v>70</v>
      </c>
    </row>
    <row r="21" spans="1:36" ht="15.75" customHeight="1" thickTop="1" thickBot="1" x14ac:dyDescent="0.3">
      <c r="A21" s="28" t="s">
        <v>154</v>
      </c>
      <c r="B21" s="29">
        <v>33</v>
      </c>
      <c r="C21" s="29">
        <v>1</v>
      </c>
      <c r="D21" s="29">
        <v>14000</v>
      </c>
      <c r="E21" s="29">
        <v>115</v>
      </c>
      <c r="F21" s="29">
        <v>2.2000000000000002</v>
      </c>
      <c r="G21" s="29">
        <v>45</v>
      </c>
      <c r="H21" s="29">
        <v>1.2</v>
      </c>
      <c r="I21" s="29">
        <v>138</v>
      </c>
      <c r="J21" s="29">
        <v>4.3</v>
      </c>
      <c r="K21" s="29">
        <v>16</v>
      </c>
      <c r="L21" s="29">
        <v>69</v>
      </c>
      <c r="M21" s="29">
        <v>37</v>
      </c>
      <c r="N21" s="29">
        <v>188</v>
      </c>
      <c r="O21" s="29">
        <v>2.4</v>
      </c>
      <c r="P21" s="29">
        <v>0</v>
      </c>
      <c r="Q21" s="29">
        <v>1</v>
      </c>
      <c r="R21" s="29">
        <v>1</v>
      </c>
      <c r="S21" s="29">
        <v>0</v>
      </c>
      <c r="T21" s="29">
        <v>0</v>
      </c>
      <c r="U21" s="29">
        <v>1</v>
      </c>
      <c r="V21" s="29">
        <v>0</v>
      </c>
      <c r="W21" s="29">
        <v>0</v>
      </c>
      <c r="X21" s="29">
        <v>2</v>
      </c>
      <c r="Y21" s="30">
        <v>27.48593</v>
      </c>
      <c r="Z21" s="30">
        <v>28.111630000000002</v>
      </c>
      <c r="AA21" s="24"/>
      <c r="AB21" s="31">
        <v>11</v>
      </c>
      <c r="AC21" s="32"/>
      <c r="AD21" s="32"/>
      <c r="AE21" s="32"/>
      <c r="AF21" s="29">
        <v>0</v>
      </c>
      <c r="AG21" s="29">
        <v>1</v>
      </c>
      <c r="AH21" s="29">
        <v>110</v>
      </c>
      <c r="AI21" s="29">
        <v>60</v>
      </c>
      <c r="AJ21" s="29">
        <v>76.666666669999998</v>
      </c>
    </row>
    <row r="22" spans="1:36" ht="15.75" customHeight="1" thickTop="1" thickBot="1" x14ac:dyDescent="0.3">
      <c r="A22" s="28" t="s">
        <v>155</v>
      </c>
      <c r="B22" s="29">
        <v>38</v>
      </c>
      <c r="C22" s="29">
        <v>1</v>
      </c>
      <c r="D22" s="29">
        <v>10300</v>
      </c>
      <c r="E22" s="29">
        <v>80</v>
      </c>
      <c r="F22" s="29">
        <v>4.2</v>
      </c>
      <c r="G22" s="29">
        <v>169</v>
      </c>
      <c r="H22" s="29">
        <v>6</v>
      </c>
      <c r="I22" s="29">
        <v>110</v>
      </c>
      <c r="J22" s="29">
        <v>4</v>
      </c>
      <c r="K22" s="29">
        <v>8</v>
      </c>
      <c r="L22" s="29">
        <v>790</v>
      </c>
      <c r="M22" s="29">
        <v>870</v>
      </c>
      <c r="N22" s="32"/>
      <c r="O22" s="29">
        <v>2.2999999999999998</v>
      </c>
      <c r="P22" s="29">
        <v>1</v>
      </c>
      <c r="Q22" s="29">
        <v>1</v>
      </c>
      <c r="R22" s="29">
        <v>0</v>
      </c>
      <c r="S22" s="29">
        <v>1</v>
      </c>
      <c r="T22" s="29">
        <v>1</v>
      </c>
      <c r="U22" s="29">
        <v>1</v>
      </c>
      <c r="V22" s="29">
        <v>1</v>
      </c>
      <c r="W22" s="29">
        <v>1</v>
      </c>
      <c r="X22" s="29">
        <v>3</v>
      </c>
      <c r="Y22" s="30">
        <v>40</v>
      </c>
      <c r="Z22" s="30">
        <v>40</v>
      </c>
      <c r="AA22" s="24"/>
      <c r="AB22" s="31">
        <v>14</v>
      </c>
      <c r="AC22" s="29">
        <v>100</v>
      </c>
      <c r="AD22" s="32"/>
      <c r="AE22" s="32"/>
      <c r="AF22" s="29">
        <v>4</v>
      </c>
      <c r="AG22" s="29">
        <v>1</v>
      </c>
      <c r="AH22" s="29">
        <v>80</v>
      </c>
      <c r="AI22" s="29">
        <v>60</v>
      </c>
      <c r="AJ22" s="29">
        <v>66.666666669999998</v>
      </c>
    </row>
    <row r="23" spans="1:36" ht="15.75" customHeight="1" thickTop="1" thickBot="1" x14ac:dyDescent="0.3">
      <c r="A23" s="28" t="s">
        <v>156</v>
      </c>
      <c r="B23" s="29">
        <v>34</v>
      </c>
      <c r="C23" s="29">
        <v>1</v>
      </c>
      <c r="D23" s="29">
        <v>36290</v>
      </c>
      <c r="E23" s="29">
        <v>100</v>
      </c>
      <c r="F23" s="29">
        <v>2.95</v>
      </c>
      <c r="G23" s="29">
        <v>156</v>
      </c>
      <c r="H23" s="29">
        <v>3.5</v>
      </c>
      <c r="I23" s="29">
        <v>144</v>
      </c>
      <c r="J23" s="29">
        <v>2.5</v>
      </c>
      <c r="K23" s="29">
        <v>37.4</v>
      </c>
      <c r="L23" s="29">
        <v>105</v>
      </c>
      <c r="M23" s="29">
        <v>32</v>
      </c>
      <c r="N23" s="29">
        <v>199</v>
      </c>
      <c r="O23" s="29">
        <v>2.9</v>
      </c>
      <c r="P23" s="29">
        <v>1</v>
      </c>
      <c r="Q23" s="29">
        <v>1</v>
      </c>
      <c r="R23" s="29">
        <v>1</v>
      </c>
      <c r="S23" s="29">
        <v>1</v>
      </c>
      <c r="T23" s="29">
        <v>1</v>
      </c>
      <c r="U23" s="29">
        <v>1</v>
      </c>
      <c r="V23" s="29">
        <v>0</v>
      </c>
      <c r="W23" s="29">
        <v>0</v>
      </c>
      <c r="X23" s="29">
        <v>3</v>
      </c>
      <c r="Y23" s="30">
        <v>40</v>
      </c>
      <c r="Z23" s="30">
        <v>40</v>
      </c>
      <c r="AA23" s="24"/>
      <c r="AB23" s="31">
        <v>14</v>
      </c>
      <c r="AC23" s="32"/>
      <c r="AD23" s="32"/>
      <c r="AE23" s="32"/>
      <c r="AF23" s="29">
        <v>2</v>
      </c>
      <c r="AG23" s="29">
        <v>1</v>
      </c>
      <c r="AH23" s="29">
        <v>103</v>
      </c>
      <c r="AI23" s="29">
        <v>61</v>
      </c>
      <c r="AJ23" s="29">
        <v>75</v>
      </c>
    </row>
    <row r="24" spans="1:36" ht="15.75" customHeight="1" thickTop="1" thickBot="1" x14ac:dyDescent="0.3">
      <c r="A24" s="28" t="s">
        <v>157</v>
      </c>
      <c r="B24" s="29">
        <v>50</v>
      </c>
      <c r="C24" s="29">
        <v>1</v>
      </c>
      <c r="D24" s="29">
        <v>12300</v>
      </c>
      <c r="E24" s="29">
        <v>100</v>
      </c>
      <c r="F24" s="29">
        <v>2.5</v>
      </c>
      <c r="G24" s="29">
        <v>20</v>
      </c>
      <c r="H24" s="29">
        <v>0.7</v>
      </c>
      <c r="I24" s="29">
        <v>124</v>
      </c>
      <c r="J24" s="29">
        <v>4</v>
      </c>
      <c r="K24" s="29">
        <v>9</v>
      </c>
      <c r="L24" s="29">
        <v>54</v>
      </c>
      <c r="M24" s="29">
        <v>37</v>
      </c>
      <c r="N24" s="29">
        <v>180</v>
      </c>
      <c r="O24" s="29">
        <v>1.8</v>
      </c>
      <c r="P24" s="29">
        <v>1</v>
      </c>
      <c r="Q24" s="29">
        <v>1</v>
      </c>
      <c r="R24" s="29">
        <v>0</v>
      </c>
      <c r="S24" s="29">
        <v>0</v>
      </c>
      <c r="T24" s="29">
        <v>0</v>
      </c>
      <c r="U24" s="29">
        <v>1</v>
      </c>
      <c r="V24" s="29">
        <v>0</v>
      </c>
      <c r="W24" s="29">
        <v>0</v>
      </c>
      <c r="X24" s="29">
        <v>1</v>
      </c>
      <c r="Y24" s="30">
        <v>21.584589999999999</v>
      </c>
      <c r="Z24" s="30">
        <v>28.950749999999999</v>
      </c>
      <c r="AA24" s="30">
        <v>49</v>
      </c>
      <c r="AB24" s="31">
        <v>13</v>
      </c>
      <c r="AC24" s="29">
        <v>191</v>
      </c>
      <c r="AD24" s="29">
        <v>0.6</v>
      </c>
      <c r="AE24" s="29">
        <v>318.33333329999999</v>
      </c>
      <c r="AF24" s="29">
        <v>1</v>
      </c>
      <c r="AG24" s="29">
        <v>1</v>
      </c>
      <c r="AH24" s="29">
        <v>146</v>
      </c>
      <c r="AI24" s="29">
        <v>90</v>
      </c>
      <c r="AJ24" s="29">
        <v>108.66666669999999</v>
      </c>
    </row>
    <row r="25" spans="1:36" ht="15.75" customHeight="1" thickTop="1" thickBot="1" x14ac:dyDescent="0.3">
      <c r="A25" s="28" t="s">
        <v>158</v>
      </c>
      <c r="B25" s="29">
        <v>32</v>
      </c>
      <c r="C25" s="29">
        <v>1</v>
      </c>
      <c r="D25" s="29">
        <v>6200</v>
      </c>
      <c r="E25" s="29">
        <v>50</v>
      </c>
      <c r="F25" s="29">
        <v>4.4800000000000004</v>
      </c>
      <c r="G25" s="29">
        <v>45</v>
      </c>
      <c r="H25" s="29">
        <v>0.8</v>
      </c>
      <c r="I25" s="29">
        <v>125</v>
      </c>
      <c r="J25" s="29">
        <v>3.9</v>
      </c>
      <c r="K25" s="29">
        <v>22.5</v>
      </c>
      <c r="L25" s="29">
        <v>130</v>
      </c>
      <c r="M25" s="29">
        <v>65</v>
      </c>
      <c r="N25" s="29">
        <v>148</v>
      </c>
      <c r="O25" s="29">
        <v>2.8</v>
      </c>
      <c r="P25" s="29">
        <v>0</v>
      </c>
      <c r="Q25" s="32"/>
      <c r="R25" s="29">
        <v>1</v>
      </c>
      <c r="S25" s="29">
        <v>0</v>
      </c>
      <c r="T25" s="29">
        <v>0</v>
      </c>
      <c r="U25" s="29">
        <v>1</v>
      </c>
      <c r="V25" s="29">
        <v>1</v>
      </c>
      <c r="W25" s="29">
        <v>0</v>
      </c>
      <c r="X25" s="29">
        <v>3</v>
      </c>
      <c r="Y25" s="30">
        <v>32.859380000000002</v>
      </c>
      <c r="Z25" s="30">
        <v>35.537109999999998</v>
      </c>
      <c r="AA25" s="24"/>
      <c r="AB25" s="31">
        <v>12</v>
      </c>
      <c r="AC25" s="32"/>
      <c r="AD25" s="32"/>
      <c r="AE25" s="32"/>
      <c r="AF25" s="29">
        <v>1</v>
      </c>
      <c r="AG25" s="29">
        <v>1</v>
      </c>
      <c r="AH25" s="29">
        <v>70</v>
      </c>
      <c r="AI25" s="29">
        <v>40</v>
      </c>
      <c r="AJ25" s="29">
        <v>50</v>
      </c>
    </row>
    <row r="26" spans="1:36" ht="15.75" customHeight="1" thickTop="1" thickBot="1" x14ac:dyDescent="0.3">
      <c r="A26" s="28" t="s">
        <v>159</v>
      </c>
      <c r="B26" s="29">
        <v>35</v>
      </c>
      <c r="C26" s="29">
        <v>2</v>
      </c>
      <c r="D26" s="29">
        <v>4210</v>
      </c>
      <c r="E26" s="29">
        <v>41</v>
      </c>
      <c r="F26" s="29">
        <v>4.55</v>
      </c>
      <c r="G26" s="29">
        <v>39</v>
      </c>
      <c r="H26" s="29">
        <v>1.1000000000000001</v>
      </c>
      <c r="I26" s="29">
        <v>142</v>
      </c>
      <c r="J26" s="29">
        <v>4.5</v>
      </c>
      <c r="K26" s="29">
        <v>21.08</v>
      </c>
      <c r="L26" s="29">
        <v>528</v>
      </c>
      <c r="M26" s="29">
        <v>194</v>
      </c>
      <c r="N26" s="29">
        <v>168</v>
      </c>
      <c r="O26" s="29">
        <v>3.6</v>
      </c>
      <c r="P26" s="29">
        <v>0</v>
      </c>
      <c r="Q26" s="29">
        <v>1</v>
      </c>
      <c r="R26" s="29">
        <v>1</v>
      </c>
      <c r="S26" s="29">
        <v>0</v>
      </c>
      <c r="T26" s="29">
        <v>1</v>
      </c>
      <c r="U26" s="29">
        <v>1</v>
      </c>
      <c r="V26" s="29">
        <v>0</v>
      </c>
      <c r="W26" s="29">
        <v>0</v>
      </c>
      <c r="X26" s="29">
        <v>3</v>
      </c>
      <c r="Y26" s="30">
        <v>35.834209999999999</v>
      </c>
      <c r="Z26" s="30">
        <v>35.625920000000001</v>
      </c>
      <c r="AA26" s="24"/>
      <c r="AB26" s="31">
        <v>10</v>
      </c>
      <c r="AC26" s="32"/>
      <c r="AD26" s="32"/>
      <c r="AE26" s="32"/>
      <c r="AF26" s="29">
        <v>2</v>
      </c>
      <c r="AG26" s="29">
        <v>0</v>
      </c>
      <c r="AH26" s="29">
        <v>107</v>
      </c>
      <c r="AI26" s="29">
        <v>60</v>
      </c>
      <c r="AJ26" s="29">
        <v>75.666666669999998</v>
      </c>
    </row>
    <row r="27" spans="1:36" ht="15.75" customHeight="1" thickTop="1" thickBot="1" x14ac:dyDescent="0.3">
      <c r="A27" s="28" t="s">
        <v>160</v>
      </c>
      <c r="B27" s="29">
        <v>32</v>
      </c>
      <c r="C27" s="29">
        <v>1</v>
      </c>
      <c r="D27" s="29">
        <v>8270</v>
      </c>
      <c r="E27" s="29">
        <v>36</v>
      </c>
      <c r="F27" s="29">
        <v>2.75</v>
      </c>
      <c r="G27" s="29">
        <v>89</v>
      </c>
      <c r="H27" s="29">
        <v>1.8</v>
      </c>
      <c r="I27" s="29">
        <v>144</v>
      </c>
      <c r="J27" s="29">
        <v>4.3</v>
      </c>
      <c r="K27" s="29">
        <v>8.8000000000000007</v>
      </c>
      <c r="L27" s="29">
        <v>186</v>
      </c>
      <c r="M27" s="29">
        <v>63</v>
      </c>
      <c r="N27" s="29">
        <v>196</v>
      </c>
      <c r="O27" s="29">
        <v>2.2000000000000002</v>
      </c>
      <c r="P27" s="29">
        <v>0</v>
      </c>
      <c r="Q27" s="29">
        <v>1</v>
      </c>
      <c r="R27" s="29">
        <v>1</v>
      </c>
      <c r="S27" s="29">
        <v>1</v>
      </c>
      <c r="T27" s="29">
        <v>0</v>
      </c>
      <c r="U27" s="29">
        <v>1</v>
      </c>
      <c r="V27" s="29">
        <v>0</v>
      </c>
      <c r="W27" s="29">
        <v>0</v>
      </c>
      <c r="X27" s="29">
        <v>3</v>
      </c>
      <c r="Y27" s="30">
        <v>31.605609999999999</v>
      </c>
      <c r="Z27" s="23">
        <v>31.64</v>
      </c>
      <c r="AA27" s="24"/>
      <c r="AB27" s="31">
        <v>14</v>
      </c>
      <c r="AC27" s="32"/>
      <c r="AD27" s="32"/>
      <c r="AE27" s="32"/>
      <c r="AF27" s="29">
        <v>2</v>
      </c>
      <c r="AG27" s="29">
        <v>1</v>
      </c>
      <c r="AH27" s="29">
        <v>80</v>
      </c>
      <c r="AI27" s="29">
        <v>40</v>
      </c>
      <c r="AJ27" s="29">
        <v>53.333333330000002</v>
      </c>
    </row>
    <row r="28" spans="1:36" ht="15.75" customHeight="1" thickTop="1" thickBot="1" x14ac:dyDescent="0.3">
      <c r="A28" s="28" t="s">
        <v>161</v>
      </c>
      <c r="B28" s="29">
        <v>50</v>
      </c>
      <c r="C28" s="29">
        <v>1</v>
      </c>
      <c r="D28" s="29">
        <v>12200</v>
      </c>
      <c r="E28" s="29">
        <v>90</v>
      </c>
      <c r="F28" s="29">
        <v>2.34</v>
      </c>
      <c r="G28" s="29">
        <v>72</v>
      </c>
      <c r="H28" s="29">
        <v>0.9</v>
      </c>
      <c r="I28" s="29">
        <v>133</v>
      </c>
      <c r="J28" s="29">
        <v>3.4</v>
      </c>
      <c r="K28" s="29">
        <v>9.1999999999999993</v>
      </c>
      <c r="L28" s="29">
        <v>90</v>
      </c>
      <c r="M28" s="29">
        <v>44</v>
      </c>
      <c r="N28" s="29">
        <v>199</v>
      </c>
      <c r="O28" s="29">
        <v>2</v>
      </c>
      <c r="P28" s="29">
        <v>0</v>
      </c>
      <c r="Q28" s="29">
        <v>1</v>
      </c>
      <c r="R28" s="29">
        <v>0</v>
      </c>
      <c r="S28" s="29">
        <v>0</v>
      </c>
      <c r="T28" s="29">
        <v>1</v>
      </c>
      <c r="U28" s="29">
        <v>0</v>
      </c>
      <c r="V28" s="29">
        <v>0</v>
      </c>
      <c r="W28" s="29">
        <v>0</v>
      </c>
      <c r="X28" s="29">
        <v>2</v>
      </c>
      <c r="Y28" s="30">
        <v>23.331980000000001</v>
      </c>
      <c r="Z28" s="30">
        <v>26.24888</v>
      </c>
      <c r="AA28" s="30">
        <v>52</v>
      </c>
      <c r="AB28" s="31">
        <v>13</v>
      </c>
      <c r="AC28" s="29">
        <v>54</v>
      </c>
      <c r="AD28" s="29">
        <v>0.21</v>
      </c>
      <c r="AE28" s="29">
        <v>257.14285710000001</v>
      </c>
      <c r="AF28" s="29">
        <v>4</v>
      </c>
      <c r="AG28" s="29">
        <v>1</v>
      </c>
      <c r="AH28" s="29">
        <v>90</v>
      </c>
      <c r="AI28" s="29">
        <v>60</v>
      </c>
      <c r="AJ28" s="29">
        <v>70</v>
      </c>
    </row>
    <row r="29" spans="1:36" ht="15.75" customHeight="1" thickTop="1" thickBot="1" x14ac:dyDescent="0.3">
      <c r="A29" s="28" t="s">
        <v>162</v>
      </c>
      <c r="B29" s="29">
        <v>70</v>
      </c>
      <c r="C29" s="29">
        <v>1</v>
      </c>
      <c r="D29" s="29">
        <v>10570</v>
      </c>
      <c r="E29" s="29">
        <v>94</v>
      </c>
      <c r="F29" s="29">
        <v>3.25</v>
      </c>
      <c r="G29" s="29">
        <v>54</v>
      </c>
      <c r="H29" s="29">
        <v>0.9</v>
      </c>
      <c r="I29" s="29">
        <v>148</v>
      </c>
      <c r="J29" s="29">
        <v>3.6</v>
      </c>
      <c r="K29" s="29">
        <v>6</v>
      </c>
      <c r="L29" s="29">
        <v>46</v>
      </c>
      <c r="M29" s="29">
        <v>18</v>
      </c>
      <c r="N29" s="29">
        <v>136</v>
      </c>
      <c r="O29" s="29">
        <v>2.2999999999999998</v>
      </c>
      <c r="P29" s="29">
        <v>0</v>
      </c>
      <c r="Q29" s="29">
        <v>1</v>
      </c>
      <c r="R29" s="29">
        <v>0</v>
      </c>
      <c r="S29" s="29">
        <v>0</v>
      </c>
      <c r="T29" s="29">
        <v>1</v>
      </c>
      <c r="U29" s="29">
        <v>1</v>
      </c>
      <c r="V29" s="29">
        <v>0</v>
      </c>
      <c r="W29" s="29">
        <v>1</v>
      </c>
      <c r="X29" s="29">
        <v>3</v>
      </c>
      <c r="Y29" s="30">
        <v>25.395489999999999</v>
      </c>
      <c r="Z29" s="23">
        <v>26.41</v>
      </c>
      <c r="AA29" s="30">
        <v>66</v>
      </c>
      <c r="AB29" s="31">
        <v>13</v>
      </c>
      <c r="AC29" s="29">
        <v>49.2</v>
      </c>
      <c r="AD29" s="29">
        <v>0.6</v>
      </c>
      <c r="AE29" s="29">
        <v>82</v>
      </c>
      <c r="AF29" s="29">
        <v>3</v>
      </c>
      <c r="AG29" s="29">
        <v>0</v>
      </c>
      <c r="AH29" s="29">
        <v>120</v>
      </c>
      <c r="AI29" s="29">
        <v>62</v>
      </c>
      <c r="AJ29" s="29">
        <v>81.333333330000002</v>
      </c>
    </row>
    <row r="30" spans="1:36" ht="15.75" customHeight="1" thickTop="1" thickBot="1" x14ac:dyDescent="0.3">
      <c r="A30" s="28" t="s">
        <v>163</v>
      </c>
      <c r="B30" s="29">
        <v>35</v>
      </c>
      <c r="C30" s="29">
        <v>1</v>
      </c>
      <c r="D30" s="29">
        <v>6270</v>
      </c>
      <c r="E30" s="29">
        <v>212</v>
      </c>
      <c r="F30" s="29">
        <v>1.76</v>
      </c>
      <c r="G30" s="29">
        <v>10</v>
      </c>
      <c r="H30" s="29">
        <v>0.8</v>
      </c>
      <c r="I30" s="29">
        <v>138</v>
      </c>
      <c r="J30" s="29">
        <v>3.3</v>
      </c>
      <c r="K30" s="29">
        <v>13.3</v>
      </c>
      <c r="L30" s="29">
        <v>112</v>
      </c>
      <c r="M30" s="29">
        <v>25</v>
      </c>
      <c r="N30" s="29">
        <v>108</v>
      </c>
      <c r="O30" s="29">
        <v>3</v>
      </c>
      <c r="P30" s="29">
        <v>0</v>
      </c>
      <c r="Q30" s="29">
        <v>0</v>
      </c>
      <c r="R30" s="29">
        <v>1</v>
      </c>
      <c r="S30" s="29">
        <v>0</v>
      </c>
      <c r="T30" s="29">
        <v>1</v>
      </c>
      <c r="U30" s="29">
        <v>0</v>
      </c>
      <c r="V30" s="32"/>
      <c r="W30" s="32"/>
      <c r="X30" s="32"/>
      <c r="Y30" s="30">
        <v>20.407779999999999</v>
      </c>
      <c r="Z30" s="30">
        <v>21.38739</v>
      </c>
      <c r="AA30" s="24"/>
      <c r="AB30" s="36"/>
      <c r="AC30" s="32"/>
      <c r="AD30" s="32"/>
      <c r="AE30" s="32"/>
      <c r="AF30" s="37">
        <v>3</v>
      </c>
      <c r="AG30" s="37">
        <v>1</v>
      </c>
      <c r="AH30" s="37">
        <v>115</v>
      </c>
      <c r="AI30" s="37">
        <v>68</v>
      </c>
      <c r="AJ30" s="38">
        <v>83.666666669999998</v>
      </c>
    </row>
    <row r="31" spans="1:36" ht="15.75" customHeight="1" thickTop="1" thickBot="1" x14ac:dyDescent="0.3">
      <c r="A31" s="28" t="s">
        <v>164</v>
      </c>
      <c r="B31" s="29">
        <v>32</v>
      </c>
      <c r="C31" s="29">
        <v>1</v>
      </c>
      <c r="D31" s="29">
        <v>18000</v>
      </c>
      <c r="E31" s="29">
        <v>195</v>
      </c>
      <c r="F31" s="29">
        <v>3.4</v>
      </c>
      <c r="G31" s="29">
        <v>100</v>
      </c>
      <c r="H31" s="29">
        <v>2.5</v>
      </c>
      <c r="I31" s="29">
        <v>118</v>
      </c>
      <c r="J31" s="29">
        <v>3.3</v>
      </c>
      <c r="K31" s="29">
        <v>18.600000000000001</v>
      </c>
      <c r="L31" s="29">
        <v>234</v>
      </c>
      <c r="M31" s="29">
        <v>31</v>
      </c>
      <c r="N31" s="29">
        <v>163</v>
      </c>
      <c r="O31" s="29">
        <v>2.7</v>
      </c>
      <c r="P31" s="29">
        <v>0</v>
      </c>
      <c r="Q31" s="29">
        <v>0</v>
      </c>
      <c r="R31" s="29">
        <v>1</v>
      </c>
      <c r="S31" s="29">
        <v>0</v>
      </c>
      <c r="T31" s="29">
        <v>0</v>
      </c>
      <c r="U31" s="29">
        <v>1</v>
      </c>
      <c r="V31" s="29">
        <v>0</v>
      </c>
      <c r="W31" s="29">
        <v>0</v>
      </c>
      <c r="X31" s="29">
        <v>2</v>
      </c>
      <c r="Y31" s="30">
        <v>39.954740000000001</v>
      </c>
      <c r="Z31" s="30">
        <v>39.97963</v>
      </c>
      <c r="AA31" s="23">
        <v>41.25</v>
      </c>
      <c r="AB31" s="31">
        <v>12</v>
      </c>
      <c r="AC31" s="29">
        <v>93</v>
      </c>
      <c r="AD31" s="29">
        <v>0.2</v>
      </c>
      <c r="AE31" s="29">
        <v>465</v>
      </c>
      <c r="AF31" s="29">
        <v>0</v>
      </c>
      <c r="AG31" s="29">
        <v>1</v>
      </c>
      <c r="AH31" s="29">
        <v>120</v>
      </c>
      <c r="AI31" s="29">
        <v>80</v>
      </c>
      <c r="AJ31" s="29">
        <v>93.333333330000002</v>
      </c>
    </row>
    <row r="32" spans="1:36" ht="15.75" customHeight="1" thickTop="1" thickBot="1" x14ac:dyDescent="0.3">
      <c r="A32" s="28" t="s">
        <v>165</v>
      </c>
      <c r="B32" s="29">
        <v>40</v>
      </c>
      <c r="C32" s="29">
        <v>1</v>
      </c>
      <c r="D32" s="29">
        <v>8220</v>
      </c>
      <c r="E32" s="29">
        <v>129</v>
      </c>
      <c r="F32" s="29">
        <v>1.68</v>
      </c>
      <c r="G32" s="29">
        <v>51</v>
      </c>
      <c r="H32" s="29">
        <v>1.08</v>
      </c>
      <c r="I32" s="29">
        <v>145</v>
      </c>
      <c r="J32" s="29">
        <v>5.0999999999999996</v>
      </c>
      <c r="K32" s="29">
        <v>2.81</v>
      </c>
      <c r="L32" s="29">
        <v>98</v>
      </c>
      <c r="M32" s="29">
        <v>40</v>
      </c>
      <c r="N32" s="29">
        <v>170</v>
      </c>
      <c r="O32" s="29">
        <v>2.9</v>
      </c>
      <c r="P32" s="29">
        <v>0</v>
      </c>
      <c r="Q32" s="29">
        <v>0</v>
      </c>
      <c r="R32" s="29">
        <v>1</v>
      </c>
      <c r="S32" s="32"/>
      <c r="T32" s="32"/>
      <c r="U32" s="32"/>
      <c r="V32" s="32"/>
      <c r="W32" s="32"/>
      <c r="X32" s="29">
        <v>1</v>
      </c>
      <c r="Y32" s="24"/>
      <c r="Z32" s="24"/>
      <c r="AA32" s="24"/>
      <c r="AB32" s="39">
        <v>7</v>
      </c>
      <c r="AC32" s="32"/>
      <c r="AD32" s="32"/>
      <c r="AE32" s="32"/>
      <c r="AF32" s="29">
        <v>0</v>
      </c>
      <c r="AG32" s="29">
        <v>0</v>
      </c>
      <c r="AH32" s="29">
        <v>110</v>
      </c>
      <c r="AI32" s="29">
        <v>60</v>
      </c>
      <c r="AJ32" s="29">
        <v>76.666666669999998</v>
      </c>
    </row>
    <row r="33" spans="1:36" ht="15.75" customHeight="1" thickTop="1" thickBot="1" x14ac:dyDescent="0.3">
      <c r="A33" s="28" t="s">
        <v>166</v>
      </c>
      <c r="B33" s="29">
        <v>70</v>
      </c>
      <c r="C33" s="29">
        <v>1</v>
      </c>
      <c r="D33" s="29">
        <v>16500</v>
      </c>
      <c r="E33" s="29">
        <v>180</v>
      </c>
      <c r="F33" s="29">
        <v>2.5</v>
      </c>
      <c r="G33" s="29">
        <v>38</v>
      </c>
      <c r="H33" s="29">
        <v>1</v>
      </c>
      <c r="I33" s="29">
        <v>137</v>
      </c>
      <c r="J33" s="29">
        <v>4.0999999999999996</v>
      </c>
      <c r="K33" s="29">
        <v>15.9</v>
      </c>
      <c r="L33" s="29">
        <v>192</v>
      </c>
      <c r="M33" s="29">
        <v>163</v>
      </c>
      <c r="N33" s="29">
        <v>131</v>
      </c>
      <c r="O33" s="29">
        <v>3.4</v>
      </c>
      <c r="P33" s="29">
        <v>1</v>
      </c>
      <c r="Q33" s="29">
        <v>0</v>
      </c>
      <c r="R33" s="29">
        <v>1</v>
      </c>
      <c r="S33" s="29">
        <v>0</v>
      </c>
      <c r="T33" s="29">
        <v>0</v>
      </c>
      <c r="U33" s="29">
        <v>1</v>
      </c>
      <c r="V33" s="29">
        <v>0</v>
      </c>
      <c r="W33" s="29">
        <v>0</v>
      </c>
      <c r="X33" s="29">
        <v>2</v>
      </c>
      <c r="Y33" s="30">
        <v>27.149139999999999</v>
      </c>
      <c r="Z33" s="30">
        <v>28.112960000000001</v>
      </c>
      <c r="AA33" s="24"/>
      <c r="AB33" s="39">
        <v>10</v>
      </c>
      <c r="AC33" s="32"/>
      <c r="AD33" s="32"/>
      <c r="AE33" s="32"/>
      <c r="AF33" s="29">
        <v>0</v>
      </c>
      <c r="AG33" s="29">
        <v>1</v>
      </c>
      <c r="AH33" s="29">
        <v>128</v>
      </c>
      <c r="AI33" s="29">
        <v>74</v>
      </c>
      <c r="AJ33" s="29">
        <v>92</v>
      </c>
    </row>
    <row r="34" spans="1:36" ht="15.75" customHeight="1" thickTop="1" thickBot="1" x14ac:dyDescent="0.3">
      <c r="A34" s="28" t="s">
        <v>167</v>
      </c>
      <c r="B34" s="29">
        <v>47</v>
      </c>
      <c r="C34" s="29">
        <v>1</v>
      </c>
      <c r="D34" s="29">
        <v>9600</v>
      </c>
      <c r="E34" s="29">
        <v>191</v>
      </c>
      <c r="F34" s="29">
        <v>1.17</v>
      </c>
      <c r="G34" s="29">
        <v>25</v>
      </c>
      <c r="H34" s="29">
        <v>0.9</v>
      </c>
      <c r="I34" s="29">
        <v>139</v>
      </c>
      <c r="J34" s="29">
        <v>4.7</v>
      </c>
      <c r="K34" s="29">
        <v>4.3</v>
      </c>
      <c r="L34" s="29">
        <v>231</v>
      </c>
      <c r="M34" s="29">
        <v>31</v>
      </c>
      <c r="N34" s="29">
        <v>206</v>
      </c>
      <c r="O34" s="29">
        <v>2.5</v>
      </c>
      <c r="P34" s="29">
        <v>0</v>
      </c>
      <c r="Q34" s="29">
        <v>0</v>
      </c>
      <c r="R34" s="29">
        <v>1</v>
      </c>
      <c r="S34" s="29">
        <v>1</v>
      </c>
      <c r="T34" s="29">
        <v>0</v>
      </c>
      <c r="U34" s="29">
        <v>1</v>
      </c>
      <c r="V34" s="29">
        <v>0</v>
      </c>
      <c r="W34" s="29">
        <v>0</v>
      </c>
      <c r="X34" s="29">
        <v>3</v>
      </c>
      <c r="Y34" s="24"/>
      <c r="Z34" s="24"/>
      <c r="AA34" s="24"/>
      <c r="AB34" s="39">
        <v>10</v>
      </c>
      <c r="AC34" s="32"/>
      <c r="AD34" s="32"/>
      <c r="AE34" s="32"/>
      <c r="AF34" s="29">
        <v>0</v>
      </c>
      <c r="AG34" s="29">
        <v>1</v>
      </c>
      <c r="AH34" s="29">
        <v>100</v>
      </c>
      <c r="AI34" s="29">
        <v>70</v>
      </c>
      <c r="AJ34" s="29">
        <v>80</v>
      </c>
    </row>
    <row r="35" spans="1:36" ht="15.75" customHeight="1" thickTop="1" thickBot="1" x14ac:dyDescent="0.3">
      <c r="A35" s="28" t="s">
        <v>168</v>
      </c>
      <c r="B35" s="29">
        <v>40</v>
      </c>
      <c r="C35" s="29">
        <v>1</v>
      </c>
      <c r="D35" s="29">
        <v>6300</v>
      </c>
      <c r="E35" s="29">
        <v>72</v>
      </c>
      <c r="F35" s="29">
        <v>1.1200000000000001</v>
      </c>
      <c r="G35" s="29">
        <v>19</v>
      </c>
      <c r="H35" s="29">
        <v>1</v>
      </c>
      <c r="I35" s="29">
        <v>136</v>
      </c>
      <c r="J35" s="29">
        <v>4.0999999999999996</v>
      </c>
      <c r="K35" s="29">
        <v>4.8</v>
      </c>
      <c r="L35" s="29">
        <v>140</v>
      </c>
      <c r="M35" s="29">
        <v>25</v>
      </c>
      <c r="N35" s="29">
        <v>190</v>
      </c>
      <c r="O35" s="29">
        <v>3</v>
      </c>
      <c r="P35" s="29">
        <v>0</v>
      </c>
      <c r="Q35" s="29">
        <v>0</v>
      </c>
      <c r="R35" s="29">
        <v>1</v>
      </c>
      <c r="S35" s="29">
        <v>1</v>
      </c>
      <c r="T35" s="29">
        <v>1</v>
      </c>
      <c r="U35" s="29">
        <v>1</v>
      </c>
      <c r="V35" s="29">
        <v>1</v>
      </c>
      <c r="W35" s="29">
        <v>1</v>
      </c>
      <c r="X35" s="29">
        <v>3</v>
      </c>
      <c r="Y35" s="24"/>
      <c r="Z35" s="24"/>
      <c r="AA35" s="24"/>
      <c r="AB35" s="39">
        <v>9</v>
      </c>
      <c r="AC35" s="32"/>
      <c r="AD35" s="32"/>
      <c r="AE35" s="32"/>
      <c r="AF35" s="29">
        <v>0</v>
      </c>
      <c r="AG35" s="29">
        <v>1</v>
      </c>
      <c r="AH35" s="29">
        <v>110</v>
      </c>
      <c r="AI35" s="29">
        <v>70</v>
      </c>
      <c r="AJ35" s="29">
        <v>83.333333330000002</v>
      </c>
    </row>
    <row r="36" spans="1:36" ht="15.75" customHeight="1" thickTop="1" thickBot="1" x14ac:dyDescent="0.3">
      <c r="A36" s="28" t="s">
        <v>169</v>
      </c>
      <c r="B36" s="29">
        <v>39</v>
      </c>
      <c r="C36" s="29">
        <v>2</v>
      </c>
      <c r="D36" s="29">
        <v>12200</v>
      </c>
      <c r="E36" s="29">
        <v>77</v>
      </c>
      <c r="F36" s="32"/>
      <c r="G36" s="29">
        <v>92</v>
      </c>
      <c r="H36" s="29">
        <v>2.6</v>
      </c>
      <c r="I36" s="29">
        <v>133</v>
      </c>
      <c r="J36" s="29">
        <v>4.9000000000000004</v>
      </c>
      <c r="K36" s="29">
        <v>15</v>
      </c>
      <c r="L36" s="29">
        <v>149</v>
      </c>
      <c r="M36" s="29">
        <v>77</v>
      </c>
      <c r="N36" s="29">
        <v>187</v>
      </c>
      <c r="O36" s="29">
        <v>2.1</v>
      </c>
      <c r="P36" s="29">
        <v>1</v>
      </c>
      <c r="Q36" s="29">
        <v>0</v>
      </c>
      <c r="R36" s="29">
        <v>1</v>
      </c>
      <c r="S36" s="29">
        <v>1</v>
      </c>
      <c r="T36" s="29">
        <v>1</v>
      </c>
      <c r="U36" s="29">
        <v>0</v>
      </c>
      <c r="V36" s="29">
        <v>1</v>
      </c>
      <c r="W36" s="29">
        <v>0</v>
      </c>
      <c r="X36" s="29">
        <v>3</v>
      </c>
      <c r="Y36" s="30">
        <v>32</v>
      </c>
      <c r="Z36" s="30">
        <v>33.06</v>
      </c>
      <c r="AA36" s="24"/>
      <c r="AB36" s="36"/>
      <c r="AC36" s="29">
        <v>42.8</v>
      </c>
      <c r="AD36" s="32"/>
      <c r="AE36" s="32"/>
      <c r="AF36" s="29">
        <v>4</v>
      </c>
      <c r="AG36" s="29">
        <v>1</v>
      </c>
      <c r="AH36" s="29">
        <v>110</v>
      </c>
      <c r="AI36" s="29">
        <v>70</v>
      </c>
      <c r="AJ36" s="29">
        <v>83.333333330000002</v>
      </c>
    </row>
    <row r="37" spans="1:36" ht="15.75" customHeight="1" thickTop="1" thickBot="1" x14ac:dyDescent="0.3">
      <c r="A37" s="28" t="s">
        <v>170</v>
      </c>
      <c r="B37" s="29">
        <v>38</v>
      </c>
      <c r="C37" s="29">
        <v>1</v>
      </c>
      <c r="D37" s="29">
        <v>5000</v>
      </c>
      <c r="E37" s="29">
        <v>60</v>
      </c>
      <c r="F37" s="32"/>
      <c r="G37" s="29">
        <v>64</v>
      </c>
      <c r="H37" s="29">
        <v>1.5</v>
      </c>
      <c r="I37" s="29">
        <v>137</v>
      </c>
      <c r="J37" s="29">
        <v>4.5999999999999996</v>
      </c>
      <c r="K37" s="29">
        <v>8.4</v>
      </c>
      <c r="L37" s="29">
        <v>35</v>
      </c>
      <c r="M37" s="29">
        <v>19</v>
      </c>
      <c r="N37" s="29">
        <v>152</v>
      </c>
      <c r="O37" s="29">
        <v>4.2</v>
      </c>
      <c r="P37" s="29">
        <v>0</v>
      </c>
      <c r="Q37" s="29">
        <v>1</v>
      </c>
      <c r="R37" s="29">
        <v>1</v>
      </c>
      <c r="S37" s="29">
        <v>1</v>
      </c>
      <c r="T37" s="29">
        <v>0</v>
      </c>
      <c r="U37" s="29">
        <v>1</v>
      </c>
      <c r="V37" s="29">
        <v>0</v>
      </c>
      <c r="W37" s="29">
        <v>0</v>
      </c>
      <c r="X37" s="32"/>
      <c r="Y37" s="30">
        <v>32.729999999999997</v>
      </c>
      <c r="Z37" s="30">
        <v>32.729999999999997</v>
      </c>
      <c r="AA37" s="23">
        <v>38.340000000000003</v>
      </c>
      <c r="AB37" s="31">
        <v>12</v>
      </c>
      <c r="AC37" s="29">
        <v>70</v>
      </c>
      <c r="AD37" s="32"/>
      <c r="AE37" s="32"/>
      <c r="AF37" s="29">
        <v>1</v>
      </c>
      <c r="AG37" s="29">
        <v>1</v>
      </c>
      <c r="AH37" s="29">
        <v>100</v>
      </c>
      <c r="AI37" s="29">
        <v>60</v>
      </c>
      <c r="AJ37" s="29">
        <v>73.333333330000002</v>
      </c>
    </row>
    <row r="38" spans="1:36" ht="15.75" customHeight="1" thickTop="1" thickBot="1" x14ac:dyDescent="0.3">
      <c r="A38" s="28" t="s">
        <v>171</v>
      </c>
      <c r="B38" s="29">
        <v>32</v>
      </c>
      <c r="C38" s="29">
        <v>1</v>
      </c>
      <c r="D38" s="29">
        <v>3400</v>
      </c>
      <c r="E38" s="29">
        <v>96</v>
      </c>
      <c r="F38" s="29">
        <v>2.7</v>
      </c>
      <c r="G38" s="29">
        <v>44</v>
      </c>
      <c r="H38" s="29">
        <v>1</v>
      </c>
      <c r="I38" s="29">
        <v>134</v>
      </c>
      <c r="J38" s="29">
        <v>3.9</v>
      </c>
      <c r="K38" s="29">
        <v>5</v>
      </c>
      <c r="L38" s="29">
        <v>45</v>
      </c>
      <c r="M38" s="29">
        <v>36</v>
      </c>
      <c r="N38" s="29">
        <v>184</v>
      </c>
      <c r="O38" s="29">
        <v>5.5</v>
      </c>
      <c r="P38" s="29">
        <v>0</v>
      </c>
      <c r="Q38" s="29">
        <v>0</v>
      </c>
      <c r="R38" s="29">
        <v>1</v>
      </c>
      <c r="S38" s="29">
        <v>1</v>
      </c>
      <c r="T38" s="29">
        <v>1</v>
      </c>
      <c r="U38" s="29">
        <v>1</v>
      </c>
      <c r="V38" s="29">
        <v>0</v>
      </c>
      <c r="W38" s="29">
        <v>0</v>
      </c>
      <c r="X38" s="29">
        <v>3</v>
      </c>
      <c r="Y38" s="30">
        <v>23.638100000000001</v>
      </c>
      <c r="Z38" s="30">
        <v>26.092379999999999</v>
      </c>
      <c r="AA38" s="24"/>
      <c r="AB38" s="36"/>
      <c r="AC38" s="32"/>
      <c r="AD38" s="32"/>
      <c r="AE38" s="32"/>
      <c r="AF38" s="37">
        <v>3</v>
      </c>
      <c r="AG38" s="37">
        <v>1</v>
      </c>
      <c r="AH38" s="29">
        <v>136</v>
      </c>
      <c r="AI38" s="29">
        <v>82</v>
      </c>
      <c r="AJ38" s="29">
        <v>100</v>
      </c>
    </row>
    <row r="39" spans="1:36" ht="15.75" customHeight="1" thickTop="1" thickBot="1" x14ac:dyDescent="0.3">
      <c r="A39" s="28" t="s">
        <v>172</v>
      </c>
      <c r="B39" s="29">
        <v>42</v>
      </c>
      <c r="C39" s="29">
        <v>1</v>
      </c>
      <c r="D39" s="29">
        <v>7800</v>
      </c>
      <c r="E39" s="29">
        <v>71</v>
      </c>
      <c r="F39" s="32"/>
      <c r="G39" s="29">
        <v>27</v>
      </c>
      <c r="H39" s="29">
        <v>0.6</v>
      </c>
      <c r="I39" s="29">
        <v>140</v>
      </c>
      <c r="J39" s="29">
        <v>4.7</v>
      </c>
      <c r="K39" s="29">
        <v>11.4</v>
      </c>
      <c r="L39" s="29">
        <v>47</v>
      </c>
      <c r="M39" s="29">
        <v>27</v>
      </c>
      <c r="N39" s="29">
        <v>179</v>
      </c>
      <c r="O39" s="29">
        <v>5.8</v>
      </c>
      <c r="P39" s="29">
        <v>0</v>
      </c>
      <c r="Q39" s="29">
        <v>0</v>
      </c>
      <c r="R39" s="32"/>
      <c r="S39" s="32"/>
      <c r="T39" s="32"/>
      <c r="U39" s="32"/>
      <c r="V39" s="32"/>
      <c r="W39" s="32"/>
      <c r="X39" s="32"/>
      <c r="Y39" s="23">
        <v>23.41</v>
      </c>
      <c r="Z39" s="23">
        <v>23.41</v>
      </c>
      <c r="AA39" s="23">
        <v>36.14</v>
      </c>
      <c r="AB39" s="31">
        <v>12</v>
      </c>
      <c r="AC39" s="32"/>
      <c r="AD39" s="32"/>
      <c r="AE39" s="32"/>
      <c r="AF39" s="29">
        <v>0</v>
      </c>
      <c r="AG39" s="29">
        <v>1</v>
      </c>
      <c r="AH39" s="29">
        <v>102</v>
      </c>
      <c r="AI39" s="29">
        <v>80</v>
      </c>
      <c r="AJ39" s="29">
        <v>87.333333330000002</v>
      </c>
    </row>
    <row r="40" spans="1:36" ht="15.75" customHeight="1" thickTop="1" thickBot="1" x14ac:dyDescent="0.3">
      <c r="A40" s="28" t="s">
        <v>173</v>
      </c>
      <c r="B40" s="29">
        <v>48</v>
      </c>
      <c r="C40" s="29">
        <v>2</v>
      </c>
      <c r="D40" s="29">
        <v>1170</v>
      </c>
      <c r="E40" s="29">
        <v>20</v>
      </c>
      <c r="F40" s="32"/>
      <c r="G40" s="29">
        <v>61</v>
      </c>
      <c r="H40" s="29">
        <v>1.8</v>
      </c>
      <c r="I40" s="29">
        <v>133</v>
      </c>
      <c r="J40" s="29">
        <v>5.95</v>
      </c>
      <c r="K40" s="29">
        <v>28</v>
      </c>
      <c r="L40" s="29">
        <v>58</v>
      </c>
      <c r="M40" s="29">
        <v>19</v>
      </c>
      <c r="N40" s="29">
        <v>178</v>
      </c>
      <c r="O40" s="29">
        <v>3.3</v>
      </c>
      <c r="P40" s="29">
        <v>0</v>
      </c>
      <c r="Q40" s="29">
        <v>0</v>
      </c>
      <c r="R40" s="29">
        <v>1</v>
      </c>
      <c r="S40" s="29">
        <v>0</v>
      </c>
      <c r="T40" s="29">
        <v>0</v>
      </c>
      <c r="U40" s="29">
        <v>0</v>
      </c>
      <c r="V40" s="29">
        <v>1</v>
      </c>
      <c r="W40" s="29">
        <v>0</v>
      </c>
      <c r="X40" s="29">
        <v>2</v>
      </c>
      <c r="Y40" s="23">
        <v>28.39</v>
      </c>
      <c r="Z40" s="23">
        <v>29.93</v>
      </c>
      <c r="AA40" s="24"/>
      <c r="AB40" s="31">
        <v>9</v>
      </c>
      <c r="AC40" s="32"/>
      <c r="AD40" s="32"/>
      <c r="AE40" s="32"/>
      <c r="AF40" s="29">
        <v>0</v>
      </c>
      <c r="AG40" s="29">
        <v>1</v>
      </c>
      <c r="AH40" s="29">
        <v>80</v>
      </c>
      <c r="AI40" s="29">
        <v>60</v>
      </c>
      <c r="AJ40" s="29">
        <v>66.666666669999998</v>
      </c>
    </row>
    <row r="41" spans="1:36" ht="15.75" customHeight="1" thickTop="1" thickBot="1" x14ac:dyDescent="0.3">
      <c r="A41" s="28" t="s">
        <v>174</v>
      </c>
      <c r="B41" s="29">
        <v>54</v>
      </c>
      <c r="C41" s="29">
        <v>2</v>
      </c>
      <c r="D41" s="29">
        <v>7400</v>
      </c>
      <c r="E41" s="29">
        <v>185</v>
      </c>
      <c r="F41" s="29">
        <v>1.5</v>
      </c>
      <c r="G41" s="29">
        <v>32</v>
      </c>
      <c r="H41" s="29">
        <v>1.1000000000000001</v>
      </c>
      <c r="I41" s="29">
        <v>142</v>
      </c>
      <c r="J41" s="29">
        <v>3.51</v>
      </c>
      <c r="K41" s="29">
        <v>18.899999999999999</v>
      </c>
      <c r="L41" s="29">
        <v>101</v>
      </c>
      <c r="M41" s="29">
        <v>77</v>
      </c>
      <c r="N41" s="29">
        <v>128</v>
      </c>
      <c r="O41" s="29">
        <v>3.2</v>
      </c>
      <c r="P41" s="29">
        <v>0</v>
      </c>
      <c r="Q41" s="29">
        <v>0</v>
      </c>
      <c r="R41" s="29">
        <v>1</v>
      </c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29">
        <v>2</v>
      </c>
      <c r="Y41" s="30">
        <v>22.993359999999999</v>
      </c>
      <c r="Z41" s="30">
        <v>22.14303</v>
      </c>
      <c r="AA41" s="24"/>
      <c r="AB41" s="36"/>
      <c r="AC41" s="32"/>
      <c r="AD41" s="32"/>
      <c r="AE41" s="32"/>
      <c r="AF41" s="32"/>
      <c r="AG41" s="37">
        <v>1</v>
      </c>
      <c r="AH41" s="37">
        <v>82</v>
      </c>
      <c r="AI41" s="37">
        <v>50</v>
      </c>
      <c r="AJ41" s="38">
        <v>60.666666669999998</v>
      </c>
    </row>
    <row r="42" spans="1:36" ht="15.75" customHeight="1" thickTop="1" thickBot="1" x14ac:dyDescent="0.3">
      <c r="A42" s="28" t="s">
        <v>175</v>
      </c>
      <c r="B42" s="29">
        <v>48</v>
      </c>
      <c r="C42" s="29">
        <v>1</v>
      </c>
      <c r="D42" s="29">
        <v>2500</v>
      </c>
      <c r="E42" s="29">
        <v>27</v>
      </c>
      <c r="F42" s="29">
        <v>2.2999999999999998</v>
      </c>
      <c r="G42" s="29">
        <v>80</v>
      </c>
      <c r="H42" s="29">
        <v>1.23</v>
      </c>
      <c r="I42" s="29">
        <v>144</v>
      </c>
      <c r="J42" s="29">
        <v>4.3499999999999996</v>
      </c>
      <c r="K42" s="29">
        <v>9.8000000000000007</v>
      </c>
      <c r="L42" s="29">
        <v>123</v>
      </c>
      <c r="M42" s="29">
        <v>61</v>
      </c>
      <c r="N42" s="29">
        <v>141</v>
      </c>
      <c r="O42" s="29">
        <v>2</v>
      </c>
      <c r="P42" s="29">
        <v>0</v>
      </c>
      <c r="Q42" s="32"/>
      <c r="R42" s="29">
        <v>1</v>
      </c>
      <c r="S42" s="29">
        <v>0</v>
      </c>
      <c r="T42" s="29">
        <v>1</v>
      </c>
      <c r="U42" s="29">
        <v>1</v>
      </c>
      <c r="V42" s="29">
        <v>1</v>
      </c>
      <c r="W42" s="29">
        <v>1</v>
      </c>
      <c r="X42" s="29">
        <v>3</v>
      </c>
      <c r="Y42" s="30">
        <v>26.36711</v>
      </c>
      <c r="Z42" s="30">
        <v>25.003820000000001</v>
      </c>
      <c r="AA42" s="24"/>
      <c r="AB42" s="39">
        <v>13</v>
      </c>
      <c r="AC42" s="32"/>
      <c r="AD42" s="32"/>
      <c r="AE42" s="32"/>
      <c r="AF42" s="29">
        <v>3</v>
      </c>
      <c r="AG42" s="29">
        <v>1</v>
      </c>
      <c r="AH42" s="29">
        <v>120</v>
      </c>
      <c r="AI42" s="29">
        <v>70</v>
      </c>
      <c r="AJ42" s="29">
        <v>86.666666669999998</v>
      </c>
    </row>
    <row r="43" spans="1:36" ht="15.75" customHeight="1" thickTop="1" thickBot="1" x14ac:dyDescent="0.3">
      <c r="A43" s="28" t="s">
        <v>176</v>
      </c>
      <c r="B43" s="29">
        <v>50</v>
      </c>
      <c r="C43" s="29">
        <v>2</v>
      </c>
      <c r="D43" s="29">
        <v>11490</v>
      </c>
      <c r="E43" s="29">
        <v>108</v>
      </c>
      <c r="F43" s="32"/>
      <c r="G43" s="29">
        <v>87</v>
      </c>
      <c r="H43" s="29">
        <v>2.1</v>
      </c>
      <c r="I43" s="29">
        <v>141</v>
      </c>
      <c r="J43" s="29">
        <v>2.2000000000000002</v>
      </c>
      <c r="K43" s="29">
        <v>35.299999999999997</v>
      </c>
      <c r="L43" s="29">
        <v>54</v>
      </c>
      <c r="M43" s="29">
        <v>39</v>
      </c>
      <c r="N43" s="29">
        <v>234</v>
      </c>
      <c r="O43" s="29">
        <v>3.2</v>
      </c>
      <c r="P43" s="29">
        <v>0</v>
      </c>
      <c r="Q43" s="29">
        <v>0</v>
      </c>
      <c r="R43" s="29">
        <v>1</v>
      </c>
      <c r="S43" s="29">
        <v>1</v>
      </c>
      <c r="T43" s="29">
        <v>1</v>
      </c>
      <c r="U43" s="29">
        <v>1</v>
      </c>
      <c r="V43" s="29">
        <v>0</v>
      </c>
      <c r="W43" s="29">
        <v>0</v>
      </c>
      <c r="X43" s="29">
        <v>3</v>
      </c>
      <c r="Y43" s="23">
        <v>32.33</v>
      </c>
      <c r="Z43" s="23">
        <v>32.33</v>
      </c>
      <c r="AA43" s="24"/>
      <c r="AB43" s="31">
        <v>8</v>
      </c>
      <c r="AC43" s="32"/>
      <c r="AD43" s="32"/>
      <c r="AE43" s="32"/>
      <c r="AF43" s="29">
        <v>2</v>
      </c>
      <c r="AG43" s="29">
        <v>0</v>
      </c>
      <c r="AH43" s="29">
        <v>110</v>
      </c>
      <c r="AI43" s="29">
        <v>70</v>
      </c>
      <c r="AJ43" s="29">
        <v>83.333333330000002</v>
      </c>
    </row>
    <row r="44" spans="1:36" ht="15.75" customHeight="1" thickTop="1" thickBot="1" x14ac:dyDescent="0.3">
      <c r="A44" s="28" t="s">
        <v>177</v>
      </c>
      <c r="B44" s="29">
        <v>42</v>
      </c>
      <c r="C44" s="29">
        <v>1</v>
      </c>
      <c r="D44" s="29">
        <v>14140</v>
      </c>
      <c r="E44" s="29">
        <v>93</v>
      </c>
      <c r="F44" s="32"/>
      <c r="G44" s="29">
        <v>156</v>
      </c>
      <c r="H44" s="29">
        <v>5</v>
      </c>
      <c r="I44" s="29">
        <v>144</v>
      </c>
      <c r="J44" s="29">
        <v>3.9</v>
      </c>
      <c r="K44" s="29">
        <v>16</v>
      </c>
      <c r="L44" s="29">
        <v>186</v>
      </c>
      <c r="M44" s="29">
        <v>57</v>
      </c>
      <c r="N44" s="29">
        <v>166</v>
      </c>
      <c r="O44" s="29">
        <v>2.8</v>
      </c>
      <c r="P44" s="29">
        <v>0</v>
      </c>
      <c r="Q44" s="29">
        <v>0</v>
      </c>
      <c r="R44" s="29">
        <v>1</v>
      </c>
      <c r="S44" s="29">
        <v>1</v>
      </c>
      <c r="T44" s="29">
        <v>0</v>
      </c>
      <c r="U44" s="29">
        <v>0</v>
      </c>
      <c r="V44" s="29">
        <v>0</v>
      </c>
      <c r="W44" s="29">
        <v>0</v>
      </c>
      <c r="X44" s="29">
        <v>2</v>
      </c>
      <c r="Y44" s="23">
        <v>40.15</v>
      </c>
      <c r="Z44" s="23">
        <v>40</v>
      </c>
      <c r="AA44" s="24"/>
      <c r="AB44" s="36"/>
      <c r="AC44" s="32"/>
      <c r="AD44" s="32"/>
      <c r="AE44" s="32"/>
      <c r="AF44" s="29">
        <v>2</v>
      </c>
      <c r="AG44" s="29">
        <v>1</v>
      </c>
      <c r="AH44" s="29">
        <v>108</v>
      </c>
      <c r="AI44" s="29">
        <v>62</v>
      </c>
      <c r="AJ44" s="29">
        <v>77.333333330000002</v>
      </c>
    </row>
    <row r="45" spans="1:36" ht="15.75" customHeight="1" thickTop="1" thickBot="1" x14ac:dyDescent="0.3">
      <c r="A45" s="28" t="s">
        <v>178</v>
      </c>
      <c r="B45" s="29">
        <v>45</v>
      </c>
      <c r="C45" s="29">
        <v>2</v>
      </c>
      <c r="D45" s="29">
        <v>2870</v>
      </c>
      <c r="E45" s="29">
        <v>100</v>
      </c>
      <c r="F45" s="32"/>
      <c r="G45" s="29">
        <v>6.4</v>
      </c>
      <c r="H45" s="29">
        <v>0.5</v>
      </c>
      <c r="I45" s="29">
        <v>128</v>
      </c>
      <c r="J45" s="29">
        <v>3.4</v>
      </c>
      <c r="K45" s="29">
        <v>0.69</v>
      </c>
      <c r="L45" s="29">
        <v>44</v>
      </c>
      <c r="M45" s="29">
        <v>30</v>
      </c>
      <c r="N45" s="29">
        <v>115</v>
      </c>
      <c r="O45" s="29">
        <v>3.3</v>
      </c>
      <c r="P45" s="29">
        <v>1</v>
      </c>
      <c r="Q45" s="29">
        <v>0</v>
      </c>
      <c r="R45" s="29">
        <v>0</v>
      </c>
      <c r="S45" s="29">
        <v>1</v>
      </c>
      <c r="T45" s="29">
        <v>0</v>
      </c>
      <c r="U45" s="29">
        <v>0</v>
      </c>
      <c r="V45" s="29">
        <v>0</v>
      </c>
      <c r="W45" s="29">
        <v>0</v>
      </c>
      <c r="X45" s="29">
        <v>1</v>
      </c>
      <c r="Y45" s="23">
        <v>14.92</v>
      </c>
      <c r="Z45" s="23">
        <v>22.37</v>
      </c>
      <c r="AA45" s="24"/>
      <c r="AB45" s="36"/>
      <c r="AC45" s="32"/>
      <c r="AD45" s="32"/>
      <c r="AE45" s="32"/>
      <c r="AF45" s="29">
        <v>0</v>
      </c>
      <c r="AG45" s="29">
        <v>1</v>
      </c>
      <c r="AH45" s="29">
        <v>130</v>
      </c>
      <c r="AI45" s="29">
        <v>70</v>
      </c>
      <c r="AJ45" s="29">
        <v>90</v>
      </c>
    </row>
    <row r="46" spans="1:36" ht="15.75" customHeight="1" thickTop="1" thickBot="1" x14ac:dyDescent="0.3">
      <c r="A46" s="28" t="s">
        <v>179</v>
      </c>
      <c r="B46" s="29">
        <v>35</v>
      </c>
      <c r="C46" s="29">
        <v>1</v>
      </c>
      <c r="D46" s="29">
        <v>13400</v>
      </c>
      <c r="E46" s="29">
        <v>74</v>
      </c>
      <c r="F46" s="29">
        <v>1.9</v>
      </c>
      <c r="G46" s="29">
        <v>55</v>
      </c>
      <c r="H46" s="29">
        <v>2.8</v>
      </c>
      <c r="I46" s="29">
        <v>137</v>
      </c>
      <c r="J46" s="29">
        <v>4.3</v>
      </c>
      <c r="K46" s="29">
        <v>7.8</v>
      </c>
      <c r="L46" s="29">
        <v>127</v>
      </c>
      <c r="M46" s="29">
        <v>53</v>
      </c>
      <c r="N46" s="29">
        <v>143</v>
      </c>
      <c r="O46" s="29">
        <v>1.6</v>
      </c>
      <c r="P46" s="32"/>
      <c r="Q46" s="32"/>
      <c r="R46" s="32"/>
      <c r="S46" s="32"/>
      <c r="T46" s="32"/>
      <c r="U46" s="32"/>
      <c r="V46" s="32"/>
      <c r="W46" s="32"/>
      <c r="X46" s="32"/>
      <c r="Y46" s="30">
        <v>31.236809999999998</v>
      </c>
      <c r="Z46" s="30">
        <v>31.89405</v>
      </c>
      <c r="AA46" s="24"/>
      <c r="AB46" s="39">
        <v>13</v>
      </c>
      <c r="AC46" s="32"/>
      <c r="AD46" s="32"/>
      <c r="AE46" s="32"/>
      <c r="AF46" s="29">
        <v>3</v>
      </c>
      <c r="AG46" s="29">
        <v>1</v>
      </c>
      <c r="AH46" s="29">
        <v>140</v>
      </c>
      <c r="AI46" s="29">
        <v>90</v>
      </c>
      <c r="AJ46" s="29">
        <v>106.66666669999999</v>
      </c>
    </row>
    <row r="47" spans="1:36" ht="15.75" customHeight="1" thickTop="1" thickBot="1" x14ac:dyDescent="0.3">
      <c r="A47" s="28" t="s">
        <v>180</v>
      </c>
      <c r="B47" s="32"/>
      <c r="C47" s="29">
        <v>1</v>
      </c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40" t="e">
        <v>#NUM!</v>
      </c>
      <c r="Z47" s="40" t="e">
        <v>#NUM!</v>
      </c>
      <c r="AA47" s="24"/>
      <c r="AB47" s="36"/>
      <c r="AC47" s="32"/>
      <c r="AD47" s="32"/>
      <c r="AE47" s="32"/>
      <c r="AF47" s="29">
        <v>4</v>
      </c>
      <c r="AG47" s="29">
        <v>1</v>
      </c>
      <c r="AH47" s="29">
        <v>90</v>
      </c>
      <c r="AI47" s="29">
        <v>60</v>
      </c>
      <c r="AJ47" s="29">
        <v>70</v>
      </c>
    </row>
    <row r="48" spans="1:36" ht="15.75" customHeight="1" thickTop="1" thickBot="1" x14ac:dyDescent="0.3">
      <c r="A48" s="28" t="s">
        <v>181</v>
      </c>
      <c r="B48" s="29">
        <v>30</v>
      </c>
      <c r="C48" s="29">
        <v>1</v>
      </c>
      <c r="D48" s="29">
        <v>17360</v>
      </c>
      <c r="E48" s="29">
        <v>80</v>
      </c>
      <c r="F48" s="29">
        <v>2.88</v>
      </c>
      <c r="G48" s="29">
        <v>54</v>
      </c>
      <c r="H48" s="29">
        <v>0.8</v>
      </c>
      <c r="I48" s="29">
        <v>141</v>
      </c>
      <c r="J48" s="29">
        <v>4.4000000000000004</v>
      </c>
      <c r="K48" s="29">
        <v>6.54</v>
      </c>
      <c r="L48" s="29">
        <v>468</v>
      </c>
      <c r="M48" s="29">
        <v>168</v>
      </c>
      <c r="N48" s="29">
        <v>188</v>
      </c>
      <c r="O48" s="29">
        <v>2.2999999999999998</v>
      </c>
      <c r="P48" s="32"/>
      <c r="Q48" s="29">
        <v>0</v>
      </c>
      <c r="R48" s="29">
        <v>0</v>
      </c>
      <c r="S48" s="29">
        <v>0</v>
      </c>
      <c r="T48" s="29">
        <v>1</v>
      </c>
      <c r="U48" s="29">
        <v>1</v>
      </c>
      <c r="V48" s="29">
        <v>1</v>
      </c>
      <c r="W48" s="29">
        <v>0</v>
      </c>
      <c r="X48" s="29">
        <v>3</v>
      </c>
      <c r="Y48" s="23">
        <v>31</v>
      </c>
      <c r="Z48" s="23">
        <v>31</v>
      </c>
      <c r="AA48" s="30">
        <v>53</v>
      </c>
      <c r="AB48" s="31">
        <v>14</v>
      </c>
      <c r="AC48" s="29">
        <v>38.5</v>
      </c>
      <c r="AD48" s="29">
        <v>0.3</v>
      </c>
      <c r="AE48" s="29">
        <v>128.33333329999999</v>
      </c>
      <c r="AF48" s="29">
        <v>3</v>
      </c>
      <c r="AG48" s="29">
        <v>1</v>
      </c>
      <c r="AH48" s="29">
        <v>130</v>
      </c>
      <c r="AI48" s="29">
        <v>60</v>
      </c>
      <c r="AJ48" s="29">
        <v>83.333333330000002</v>
      </c>
    </row>
    <row r="49" spans="1:36" ht="15.75" customHeight="1" thickTop="1" thickBot="1" x14ac:dyDescent="0.3">
      <c r="A49" s="28" t="s">
        <v>182</v>
      </c>
      <c r="B49" s="32"/>
      <c r="C49" s="29">
        <v>1</v>
      </c>
      <c r="D49" s="29">
        <v>7200</v>
      </c>
      <c r="E49" s="29">
        <v>175</v>
      </c>
      <c r="F49" s="29">
        <v>3.1</v>
      </c>
      <c r="G49" s="29">
        <v>42</v>
      </c>
      <c r="H49" s="29">
        <v>1.33</v>
      </c>
      <c r="I49" s="29">
        <v>136</v>
      </c>
      <c r="J49" s="29">
        <v>2.99</v>
      </c>
      <c r="K49" s="29">
        <v>22.49</v>
      </c>
      <c r="L49" s="29">
        <v>100</v>
      </c>
      <c r="M49" s="29">
        <v>28</v>
      </c>
      <c r="N49" s="29">
        <v>197</v>
      </c>
      <c r="O49" s="29">
        <v>2.8</v>
      </c>
      <c r="P49" s="29">
        <v>0</v>
      </c>
      <c r="Q49" s="32"/>
      <c r="R49" s="32"/>
      <c r="S49" s="32"/>
      <c r="T49" s="32"/>
      <c r="U49" s="32"/>
      <c r="V49" s="32"/>
      <c r="W49" s="32"/>
      <c r="X49" s="32"/>
      <c r="Y49" s="30">
        <v>33.598269999999999</v>
      </c>
      <c r="Z49" s="30">
        <v>34.23845</v>
      </c>
      <c r="AA49" s="24"/>
      <c r="AB49" s="39">
        <v>11</v>
      </c>
      <c r="AC49" s="32"/>
      <c r="AD49" s="32"/>
      <c r="AE49" s="32"/>
      <c r="AF49" s="29">
        <v>1</v>
      </c>
      <c r="AG49" s="29">
        <v>1</v>
      </c>
      <c r="AH49" s="29">
        <v>116</v>
      </c>
      <c r="AI49" s="29">
        <v>64</v>
      </c>
      <c r="AJ49" s="29">
        <v>81.333333330000002</v>
      </c>
    </row>
    <row r="50" spans="1:36" ht="15.75" customHeight="1" thickTop="1" thickBot="1" x14ac:dyDescent="0.3">
      <c r="A50" s="28" t="s">
        <v>183</v>
      </c>
      <c r="B50" s="29">
        <v>18</v>
      </c>
      <c r="C50" s="29">
        <v>2</v>
      </c>
      <c r="D50" s="29">
        <v>5600</v>
      </c>
      <c r="E50" s="29">
        <v>11</v>
      </c>
      <c r="F50" s="32"/>
      <c r="G50" s="29">
        <v>129</v>
      </c>
      <c r="H50" s="29">
        <v>2.9</v>
      </c>
      <c r="I50" s="29">
        <v>141</v>
      </c>
      <c r="J50" s="29">
        <v>3.9</v>
      </c>
      <c r="K50" s="29">
        <v>15.3</v>
      </c>
      <c r="L50" s="29">
        <v>78</v>
      </c>
      <c r="M50" s="29">
        <v>37</v>
      </c>
      <c r="N50" s="29">
        <v>159</v>
      </c>
      <c r="O50" s="29">
        <v>1.6</v>
      </c>
      <c r="P50" s="29">
        <v>0</v>
      </c>
      <c r="Q50" s="29">
        <v>1</v>
      </c>
      <c r="R50" s="29">
        <v>1</v>
      </c>
      <c r="S50" s="29">
        <v>1</v>
      </c>
      <c r="T50" s="29">
        <v>1</v>
      </c>
      <c r="U50" s="29">
        <v>1</v>
      </c>
      <c r="V50" s="29">
        <v>0</v>
      </c>
      <c r="W50" s="29">
        <v>0</v>
      </c>
      <c r="X50" s="29">
        <v>3</v>
      </c>
      <c r="Y50" s="23">
        <v>38.909999999999997</v>
      </c>
      <c r="Z50" s="23">
        <v>38.909999999999997</v>
      </c>
      <c r="AA50" s="23">
        <v>37.65</v>
      </c>
      <c r="AB50" s="31">
        <v>12</v>
      </c>
      <c r="AC50" s="29">
        <v>60.5</v>
      </c>
      <c r="AD50" s="32"/>
      <c r="AE50" s="32"/>
      <c r="AF50" s="29">
        <v>2</v>
      </c>
      <c r="AG50" s="29">
        <v>0</v>
      </c>
      <c r="AH50" s="29">
        <v>117</v>
      </c>
      <c r="AI50" s="29">
        <v>62</v>
      </c>
      <c r="AJ50" s="29">
        <v>80.333333330000002</v>
      </c>
    </row>
    <row r="51" spans="1:36" ht="15.75" customHeight="1" thickTop="1" thickBot="1" x14ac:dyDescent="0.3">
      <c r="A51" s="28" t="s">
        <v>184</v>
      </c>
      <c r="B51" s="29">
        <v>38</v>
      </c>
      <c r="C51" s="29">
        <v>1</v>
      </c>
      <c r="D51" s="29">
        <v>5650</v>
      </c>
      <c r="E51" s="29">
        <v>25</v>
      </c>
      <c r="F51" s="32"/>
      <c r="G51" s="29">
        <v>209</v>
      </c>
      <c r="H51" s="29">
        <v>3</v>
      </c>
      <c r="I51" s="29">
        <v>150</v>
      </c>
      <c r="J51" s="29">
        <v>3.4</v>
      </c>
      <c r="K51" s="29">
        <v>17.3</v>
      </c>
      <c r="L51" s="29">
        <v>41</v>
      </c>
      <c r="M51" s="29">
        <v>31</v>
      </c>
      <c r="N51" s="29">
        <v>170</v>
      </c>
      <c r="O51" s="29">
        <v>3.5</v>
      </c>
      <c r="P51" s="29">
        <v>1</v>
      </c>
      <c r="Q51" s="29">
        <v>0</v>
      </c>
      <c r="R51" s="29">
        <v>1</v>
      </c>
      <c r="S51" s="29">
        <v>1</v>
      </c>
      <c r="T51" s="29">
        <v>0</v>
      </c>
      <c r="U51" s="29">
        <v>1</v>
      </c>
      <c r="V51" s="29">
        <v>0</v>
      </c>
      <c r="W51" s="29">
        <v>0</v>
      </c>
      <c r="X51" s="29">
        <v>3</v>
      </c>
      <c r="Y51" s="23">
        <v>39.93</v>
      </c>
      <c r="Z51" s="23">
        <v>39.93</v>
      </c>
      <c r="AA51" s="24"/>
      <c r="AB51" s="36"/>
      <c r="AC51" s="29">
        <v>164.2</v>
      </c>
      <c r="AD51" s="29">
        <v>0.4</v>
      </c>
      <c r="AE51" s="29">
        <v>410.5</v>
      </c>
      <c r="AF51" s="29">
        <v>2</v>
      </c>
      <c r="AG51" s="29">
        <v>1</v>
      </c>
      <c r="AH51" s="29">
        <v>158</v>
      </c>
      <c r="AI51" s="29">
        <v>96</v>
      </c>
      <c r="AJ51" s="29">
        <v>116.66666669999999</v>
      </c>
    </row>
    <row r="52" spans="1:36" ht="15.75" customHeight="1" thickTop="1" thickBot="1" x14ac:dyDescent="0.3">
      <c r="A52" s="28" t="s">
        <v>185</v>
      </c>
      <c r="B52" s="37">
        <v>36</v>
      </c>
      <c r="C52" s="29">
        <v>1</v>
      </c>
      <c r="D52" s="29">
        <v>20140</v>
      </c>
      <c r="E52" s="29">
        <v>181</v>
      </c>
      <c r="F52" s="29">
        <v>1.83</v>
      </c>
      <c r="G52" s="29">
        <v>21</v>
      </c>
      <c r="H52" s="29">
        <v>0.2</v>
      </c>
      <c r="I52" s="29">
        <v>136</v>
      </c>
      <c r="J52" s="29">
        <v>4.2</v>
      </c>
      <c r="K52" s="29">
        <v>29.3</v>
      </c>
      <c r="L52" s="29">
        <v>111</v>
      </c>
      <c r="M52" s="29">
        <v>218</v>
      </c>
      <c r="N52" s="29">
        <v>150</v>
      </c>
      <c r="O52" s="29">
        <v>3</v>
      </c>
      <c r="P52" s="29">
        <v>0</v>
      </c>
      <c r="Q52" s="29">
        <v>0</v>
      </c>
      <c r="R52" s="29">
        <v>1</v>
      </c>
      <c r="S52" s="29">
        <v>0</v>
      </c>
      <c r="T52" s="29">
        <v>0</v>
      </c>
      <c r="U52" s="29">
        <v>1</v>
      </c>
      <c r="V52" s="29">
        <v>0</v>
      </c>
      <c r="W52" s="29">
        <v>0</v>
      </c>
      <c r="X52" s="29">
        <v>2</v>
      </c>
      <c r="Y52" s="23">
        <v>26</v>
      </c>
      <c r="Z52" s="30">
        <v>27.4</v>
      </c>
      <c r="AA52" s="30">
        <v>50</v>
      </c>
      <c r="AB52" s="31">
        <v>10</v>
      </c>
      <c r="AC52" s="29">
        <v>25.4</v>
      </c>
      <c r="AD52" s="29">
        <v>0.21</v>
      </c>
      <c r="AE52" s="29">
        <v>120.952381</v>
      </c>
      <c r="AF52" s="29">
        <v>1</v>
      </c>
      <c r="AG52" s="29">
        <v>0</v>
      </c>
      <c r="AH52" s="29">
        <v>108</v>
      </c>
      <c r="AI52" s="29">
        <v>68</v>
      </c>
      <c r="AJ52" s="29">
        <v>81.333333330000002</v>
      </c>
    </row>
    <row r="53" spans="1:36" ht="15.75" customHeight="1" thickTop="1" thickBot="1" x14ac:dyDescent="0.3">
      <c r="A53" s="28" t="s">
        <v>186</v>
      </c>
      <c r="B53" s="29">
        <v>31</v>
      </c>
      <c r="C53" s="29">
        <v>1</v>
      </c>
      <c r="D53" s="29">
        <v>19700</v>
      </c>
      <c r="E53" s="29">
        <v>252</v>
      </c>
      <c r="F53" s="29">
        <v>1.59</v>
      </c>
      <c r="G53" s="29">
        <v>22</v>
      </c>
      <c r="H53" s="29">
        <v>0.6</v>
      </c>
      <c r="I53" s="29">
        <v>133</v>
      </c>
      <c r="J53" s="29">
        <v>2.6</v>
      </c>
      <c r="K53" s="29">
        <v>17.5</v>
      </c>
      <c r="L53" s="29">
        <v>126</v>
      </c>
      <c r="M53" s="29">
        <v>45</v>
      </c>
      <c r="N53" s="29">
        <v>183</v>
      </c>
      <c r="O53" s="29">
        <v>2.2999999999999998</v>
      </c>
      <c r="P53" s="29">
        <v>0</v>
      </c>
      <c r="Q53" s="29">
        <v>0</v>
      </c>
      <c r="R53" s="29">
        <v>1</v>
      </c>
      <c r="S53" s="29">
        <v>0</v>
      </c>
      <c r="T53" s="29">
        <v>0</v>
      </c>
      <c r="U53" s="29">
        <v>1</v>
      </c>
      <c r="V53" s="29">
        <v>0</v>
      </c>
      <c r="W53" s="29">
        <v>0</v>
      </c>
      <c r="X53" s="29">
        <v>2</v>
      </c>
      <c r="Y53" s="24"/>
      <c r="Z53" s="24"/>
      <c r="AA53" s="24"/>
      <c r="AB53" s="39">
        <v>10</v>
      </c>
      <c r="AC53" s="32"/>
      <c r="AD53" s="32"/>
      <c r="AE53" s="32"/>
      <c r="AF53" s="29">
        <v>0</v>
      </c>
      <c r="AG53" s="29">
        <v>1</v>
      </c>
      <c r="AH53" s="29">
        <v>140</v>
      </c>
      <c r="AI53" s="29">
        <v>80</v>
      </c>
      <c r="AJ53" s="29">
        <v>100</v>
      </c>
    </row>
    <row r="54" spans="1:36" ht="15.75" customHeight="1" thickTop="1" thickBot="1" x14ac:dyDescent="0.3">
      <c r="A54" s="28" t="s">
        <v>187</v>
      </c>
      <c r="B54" s="29">
        <v>28</v>
      </c>
      <c r="C54" s="29">
        <v>1</v>
      </c>
      <c r="D54" s="29">
        <v>8830</v>
      </c>
      <c r="E54" s="29">
        <v>137</v>
      </c>
      <c r="F54" s="29">
        <v>3.32</v>
      </c>
      <c r="G54" s="29">
        <v>12</v>
      </c>
      <c r="H54" s="29">
        <v>1.1000000000000001</v>
      </c>
      <c r="I54" s="29">
        <v>134</v>
      </c>
      <c r="J54" s="29">
        <v>3.3</v>
      </c>
      <c r="K54" s="29">
        <v>27.4</v>
      </c>
      <c r="L54" s="29">
        <v>178</v>
      </c>
      <c r="M54" s="29">
        <v>90</v>
      </c>
      <c r="N54" s="29">
        <v>127</v>
      </c>
      <c r="O54" s="29">
        <v>2.6</v>
      </c>
      <c r="P54" s="29">
        <v>0</v>
      </c>
      <c r="Q54" s="29">
        <v>0</v>
      </c>
      <c r="R54" s="29">
        <v>1</v>
      </c>
      <c r="S54" s="29">
        <v>0</v>
      </c>
      <c r="T54" s="29">
        <v>0</v>
      </c>
      <c r="U54" s="29">
        <v>1</v>
      </c>
      <c r="V54" s="29">
        <v>0</v>
      </c>
      <c r="W54" s="29">
        <v>0</v>
      </c>
      <c r="X54" s="29">
        <v>2</v>
      </c>
      <c r="Y54" s="23">
        <v>33</v>
      </c>
      <c r="Z54" s="23">
        <v>33</v>
      </c>
      <c r="AA54" s="30">
        <v>48</v>
      </c>
      <c r="AB54" s="39">
        <v>13</v>
      </c>
      <c r="AC54" s="29">
        <v>17.3</v>
      </c>
      <c r="AD54" s="29">
        <v>0.21</v>
      </c>
      <c r="AE54" s="29">
        <v>82.380952379999997</v>
      </c>
      <c r="AF54" s="29">
        <v>1</v>
      </c>
      <c r="AG54" s="29">
        <v>1</v>
      </c>
      <c r="AH54" s="29">
        <v>110</v>
      </c>
      <c r="AI54" s="29">
        <v>60</v>
      </c>
      <c r="AJ54" s="29">
        <v>76.666666669999998</v>
      </c>
    </row>
    <row r="55" spans="1:36" ht="15.75" customHeight="1" thickTop="1" thickBot="1" x14ac:dyDescent="0.3">
      <c r="A55" s="28" t="s">
        <v>188</v>
      </c>
      <c r="B55" s="29">
        <v>33</v>
      </c>
      <c r="C55" s="29">
        <v>1</v>
      </c>
      <c r="D55" s="29">
        <v>7480</v>
      </c>
      <c r="E55" s="29">
        <v>73</v>
      </c>
      <c r="F55" s="29">
        <v>1.9059999999999999</v>
      </c>
      <c r="G55" s="29">
        <v>15</v>
      </c>
      <c r="H55" s="29">
        <v>0.8</v>
      </c>
      <c r="I55" s="29">
        <v>133</v>
      </c>
      <c r="J55" s="29">
        <v>2.9</v>
      </c>
      <c r="K55" s="29">
        <v>176</v>
      </c>
      <c r="L55" s="29">
        <v>166</v>
      </c>
      <c r="M55" s="29">
        <v>97</v>
      </c>
      <c r="N55" s="29">
        <v>144</v>
      </c>
      <c r="O55" s="29">
        <v>2.9</v>
      </c>
      <c r="P55" s="29">
        <v>1</v>
      </c>
      <c r="Q55" s="29">
        <v>0</v>
      </c>
      <c r="R55" s="29">
        <v>1</v>
      </c>
      <c r="S55" s="29">
        <v>0</v>
      </c>
      <c r="T55" s="29">
        <v>1</v>
      </c>
      <c r="U55" s="29">
        <v>0</v>
      </c>
      <c r="V55" s="29">
        <v>1</v>
      </c>
      <c r="W55" s="29">
        <v>0</v>
      </c>
      <c r="X55" s="29">
        <v>3</v>
      </c>
      <c r="Y55" s="30">
        <v>31.063020000000002</v>
      </c>
      <c r="Z55" s="30">
        <v>32.626989999999999</v>
      </c>
      <c r="AA55" s="24"/>
      <c r="AB55" s="39">
        <v>12</v>
      </c>
      <c r="AC55" s="29">
        <v>38.299999999999997</v>
      </c>
      <c r="AD55" s="32"/>
      <c r="AE55" s="32"/>
      <c r="AF55" s="29">
        <v>3</v>
      </c>
      <c r="AG55" s="29">
        <v>1</v>
      </c>
      <c r="AH55" s="29">
        <v>102</v>
      </c>
      <c r="AI55" s="29">
        <v>64</v>
      </c>
      <c r="AJ55" s="29">
        <v>76.666666669999998</v>
      </c>
    </row>
    <row r="56" spans="1:36" ht="15.75" customHeight="1" thickTop="1" thickBot="1" x14ac:dyDescent="0.3">
      <c r="A56" s="28" t="s">
        <v>189</v>
      </c>
      <c r="B56" s="29">
        <v>60</v>
      </c>
      <c r="C56" s="29">
        <v>2</v>
      </c>
      <c r="D56" s="29">
        <v>23430</v>
      </c>
      <c r="E56" s="29">
        <v>90</v>
      </c>
      <c r="F56" s="29">
        <v>1.8779999999999999</v>
      </c>
      <c r="G56" s="29">
        <v>76</v>
      </c>
      <c r="H56" s="29">
        <v>2.1</v>
      </c>
      <c r="I56" s="29">
        <v>144</v>
      </c>
      <c r="J56" s="29">
        <v>5.6</v>
      </c>
      <c r="K56" s="29">
        <v>2.4700000000000002</v>
      </c>
      <c r="L56" s="29">
        <v>5212</v>
      </c>
      <c r="M56" s="29">
        <v>1126</v>
      </c>
      <c r="N56" s="29">
        <v>242</v>
      </c>
      <c r="O56" s="29">
        <v>2.5</v>
      </c>
      <c r="P56" s="29">
        <v>1</v>
      </c>
      <c r="Q56" s="29">
        <v>0</v>
      </c>
      <c r="R56" s="29">
        <v>0</v>
      </c>
      <c r="S56" s="29">
        <v>1</v>
      </c>
      <c r="T56" s="29">
        <v>0</v>
      </c>
      <c r="U56" s="29">
        <v>1</v>
      </c>
      <c r="V56" s="29">
        <v>1</v>
      </c>
      <c r="W56" s="29">
        <v>0</v>
      </c>
      <c r="X56" s="29">
        <v>3</v>
      </c>
      <c r="Y56" s="30">
        <v>24.006609999999998</v>
      </c>
      <c r="Z56" s="30">
        <v>22.40727</v>
      </c>
      <c r="AA56" s="24"/>
      <c r="AB56" s="39">
        <v>9</v>
      </c>
      <c r="AC56" s="32"/>
      <c r="AD56" s="32"/>
      <c r="AE56" s="32"/>
      <c r="AF56" s="29">
        <v>0</v>
      </c>
      <c r="AG56" s="29">
        <v>0</v>
      </c>
      <c r="AH56" s="29">
        <v>92</v>
      </c>
      <c r="AI56" s="29">
        <v>70</v>
      </c>
      <c r="AJ56" s="29">
        <v>77.333333330000002</v>
      </c>
    </row>
    <row r="57" spans="1:36" ht="15.75" customHeight="1" thickTop="1" thickBot="1" x14ac:dyDescent="0.3">
      <c r="A57" s="28" t="s">
        <v>190</v>
      </c>
      <c r="B57" s="29">
        <v>33</v>
      </c>
      <c r="C57" s="29">
        <v>1</v>
      </c>
      <c r="D57" s="29">
        <v>8830</v>
      </c>
      <c r="E57" s="29">
        <v>137</v>
      </c>
      <c r="F57" s="29">
        <v>3.32</v>
      </c>
      <c r="G57" s="29">
        <v>12</v>
      </c>
      <c r="H57" s="29">
        <v>1.1000000000000001</v>
      </c>
      <c r="I57" s="29">
        <v>134</v>
      </c>
      <c r="J57" s="29">
        <v>3.3</v>
      </c>
      <c r="K57" s="29">
        <v>27.4</v>
      </c>
      <c r="L57" s="29">
        <v>178</v>
      </c>
      <c r="M57" s="29">
        <v>90</v>
      </c>
      <c r="N57" s="29">
        <v>127</v>
      </c>
      <c r="O57" s="29">
        <v>2.6</v>
      </c>
      <c r="P57" s="29">
        <v>0</v>
      </c>
      <c r="Q57" s="29">
        <v>0</v>
      </c>
      <c r="R57" s="29">
        <v>1</v>
      </c>
      <c r="S57" s="29">
        <v>0</v>
      </c>
      <c r="T57" s="29">
        <v>0</v>
      </c>
      <c r="U57" s="29">
        <v>1</v>
      </c>
      <c r="V57" s="29">
        <v>0</v>
      </c>
      <c r="W57" s="29">
        <v>0</v>
      </c>
      <c r="X57" s="29">
        <v>2</v>
      </c>
      <c r="Y57" s="30">
        <v>33.295580000000001</v>
      </c>
      <c r="Z57" s="30">
        <v>34.30124</v>
      </c>
      <c r="AA57" s="24"/>
      <c r="AB57" s="39">
        <v>12</v>
      </c>
      <c r="AC57" s="32"/>
      <c r="AD57" s="32"/>
      <c r="AE57" s="32"/>
      <c r="AF57" s="29">
        <v>0</v>
      </c>
      <c r="AG57" s="29">
        <v>1</v>
      </c>
      <c r="AH57" s="29">
        <v>130</v>
      </c>
      <c r="AI57" s="29">
        <v>60</v>
      </c>
      <c r="AJ57" s="29">
        <v>83.333333330000002</v>
      </c>
    </row>
    <row r="58" spans="1:36" ht="15.75" customHeight="1" thickTop="1" thickBot="1" x14ac:dyDescent="0.3">
      <c r="A58" s="28" t="s">
        <v>191</v>
      </c>
      <c r="B58" s="29">
        <v>62</v>
      </c>
      <c r="C58" s="29">
        <v>1</v>
      </c>
      <c r="D58" s="29">
        <v>15400</v>
      </c>
      <c r="E58" s="29">
        <v>183</v>
      </c>
      <c r="F58" s="29">
        <v>1.54</v>
      </c>
      <c r="G58" s="29">
        <v>86</v>
      </c>
      <c r="H58" s="29">
        <v>2.1</v>
      </c>
      <c r="I58" s="29">
        <v>150</v>
      </c>
      <c r="J58" s="29">
        <v>3.3</v>
      </c>
      <c r="K58" s="29">
        <v>1.7</v>
      </c>
      <c r="L58" s="29">
        <v>46</v>
      </c>
      <c r="M58" s="29">
        <v>17</v>
      </c>
      <c r="N58" s="29">
        <v>167</v>
      </c>
      <c r="O58" s="29">
        <v>2.7</v>
      </c>
      <c r="P58" s="29">
        <v>0</v>
      </c>
      <c r="Q58" s="29">
        <v>0</v>
      </c>
      <c r="R58" s="29">
        <v>0</v>
      </c>
      <c r="S58" s="29">
        <v>1</v>
      </c>
      <c r="T58" s="29">
        <v>0</v>
      </c>
      <c r="U58" s="29">
        <v>0</v>
      </c>
      <c r="V58" s="29">
        <v>0</v>
      </c>
      <c r="W58" s="29">
        <v>0</v>
      </c>
      <c r="X58" s="29">
        <v>2</v>
      </c>
      <c r="Y58" s="30">
        <v>20.37208</v>
      </c>
      <c r="Z58" s="23">
        <v>20.37</v>
      </c>
      <c r="AA58" s="30">
        <v>48</v>
      </c>
      <c r="AB58" s="31">
        <v>9</v>
      </c>
      <c r="AC58" s="29">
        <v>68</v>
      </c>
      <c r="AD58" s="29">
        <v>0.21</v>
      </c>
      <c r="AE58" s="29">
        <v>323.80952380000002</v>
      </c>
      <c r="AF58" s="29">
        <v>2</v>
      </c>
      <c r="AG58" s="29">
        <v>1</v>
      </c>
      <c r="AH58" s="29">
        <v>110</v>
      </c>
      <c r="AI58" s="29">
        <v>70</v>
      </c>
      <c r="AJ58" s="29">
        <v>83.333333330000002</v>
      </c>
    </row>
    <row r="59" spans="1:36" ht="15.75" customHeight="1" thickTop="1" thickBot="1" x14ac:dyDescent="0.3">
      <c r="A59" s="28" t="s">
        <v>192</v>
      </c>
      <c r="B59" s="29">
        <v>40</v>
      </c>
      <c r="C59" s="29">
        <v>1</v>
      </c>
      <c r="D59" s="29">
        <v>3080</v>
      </c>
      <c r="E59" s="29">
        <v>80</v>
      </c>
      <c r="F59" s="29">
        <v>1.94</v>
      </c>
      <c r="G59" s="29">
        <v>59</v>
      </c>
      <c r="H59" s="29">
        <v>1.2</v>
      </c>
      <c r="I59" s="29">
        <v>138</v>
      </c>
      <c r="J59" s="29">
        <v>4.7</v>
      </c>
      <c r="K59" s="29">
        <v>2.54</v>
      </c>
      <c r="L59" s="29">
        <v>20</v>
      </c>
      <c r="M59" s="29">
        <v>98</v>
      </c>
      <c r="N59" s="29">
        <v>158</v>
      </c>
      <c r="O59" s="29">
        <v>4.5</v>
      </c>
      <c r="P59" s="29">
        <v>1</v>
      </c>
      <c r="Q59" s="29">
        <v>0</v>
      </c>
      <c r="R59" s="29">
        <v>0</v>
      </c>
      <c r="S59" s="29">
        <v>1</v>
      </c>
      <c r="T59" s="29">
        <v>0</v>
      </c>
      <c r="U59" s="29">
        <v>1</v>
      </c>
      <c r="V59" s="29">
        <v>0</v>
      </c>
      <c r="W59" s="29">
        <v>0</v>
      </c>
      <c r="X59" s="29">
        <v>2</v>
      </c>
      <c r="Y59" s="41">
        <v>19.1205</v>
      </c>
      <c r="Z59" s="41">
        <v>20.164480000000001</v>
      </c>
      <c r="AA59" s="24"/>
      <c r="AB59" s="31">
        <v>8</v>
      </c>
      <c r="AC59" s="32"/>
      <c r="AD59" s="32"/>
      <c r="AE59" s="32"/>
      <c r="AF59" s="29">
        <v>0</v>
      </c>
      <c r="AG59" s="29">
        <v>0</v>
      </c>
      <c r="AH59" s="29">
        <v>110</v>
      </c>
      <c r="AI59" s="29">
        <v>68</v>
      </c>
      <c r="AJ59" s="29">
        <v>82</v>
      </c>
    </row>
    <row r="60" spans="1:36" ht="15.75" customHeight="1" thickTop="1" thickBot="1" x14ac:dyDescent="0.3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24"/>
      <c r="AB60" s="44"/>
      <c r="AC60" s="43"/>
      <c r="AD60" s="43"/>
      <c r="AE60" s="43"/>
      <c r="AF60" s="43"/>
      <c r="AG60" s="43"/>
      <c r="AH60" s="43"/>
      <c r="AI60" s="43"/>
      <c r="AJ60" s="43"/>
    </row>
    <row r="61" spans="1:36" ht="15.75" customHeight="1" thickTop="1" thickBot="1" x14ac:dyDescent="0.3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24"/>
      <c r="AB61" s="44"/>
      <c r="AC61" s="43"/>
      <c r="AD61" s="43"/>
      <c r="AE61" s="43"/>
      <c r="AF61" s="43"/>
      <c r="AG61" s="43"/>
      <c r="AH61" s="43"/>
      <c r="AI61" s="43"/>
      <c r="AJ61" s="43"/>
    </row>
    <row r="62" spans="1:36" ht="15.75" customHeight="1" thickTop="1" thickBot="1" x14ac:dyDescent="0.3">
      <c r="A62" s="4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24"/>
      <c r="AB62" s="44"/>
      <c r="AC62" s="43"/>
      <c r="AD62" s="43"/>
      <c r="AE62" s="43"/>
      <c r="AF62" s="43"/>
      <c r="AG62" s="43"/>
      <c r="AH62" s="43"/>
      <c r="AI62" s="43"/>
      <c r="AJ62" s="43"/>
    </row>
    <row r="63" spans="1:36" ht="15.75" customHeight="1" thickTop="1" thickBot="1" x14ac:dyDescent="0.3">
      <c r="A63" s="42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24"/>
      <c r="AB63" s="44"/>
      <c r="AC63" s="43"/>
      <c r="AD63" s="43"/>
      <c r="AE63" s="43"/>
      <c r="AF63" s="43"/>
      <c r="AG63" s="43"/>
      <c r="AH63" s="43"/>
      <c r="AI63" s="43"/>
      <c r="AJ63" s="43"/>
    </row>
    <row r="64" spans="1:36" ht="15.75" customHeight="1" thickTop="1" thickBot="1" x14ac:dyDescent="0.3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24"/>
      <c r="AB64" s="44"/>
      <c r="AC64" s="43"/>
      <c r="AD64" s="43"/>
      <c r="AE64" s="43"/>
      <c r="AF64" s="43"/>
      <c r="AG64" s="43"/>
      <c r="AH64" s="43"/>
      <c r="AI64" s="43"/>
      <c r="AJ64" s="43"/>
    </row>
    <row r="65" spans="1:36" ht="15.75" customHeight="1" thickTop="1" thickBot="1" x14ac:dyDescent="0.3">
      <c r="A65" s="42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24"/>
      <c r="AB65" s="44"/>
      <c r="AC65" s="43"/>
      <c r="AD65" s="43"/>
      <c r="AE65" s="43"/>
      <c r="AF65" s="43"/>
      <c r="AG65" s="43"/>
      <c r="AH65" s="43"/>
      <c r="AI65" s="43"/>
      <c r="AJ65" s="43"/>
    </row>
    <row r="66" spans="1:36" ht="15.75" customHeight="1" thickTop="1" thickBot="1" x14ac:dyDescent="0.3">
      <c r="A66" s="42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24"/>
      <c r="AB66" s="44"/>
      <c r="AC66" s="43"/>
      <c r="AD66" s="43"/>
      <c r="AE66" s="43"/>
      <c r="AF66" s="43"/>
      <c r="AG66" s="43"/>
      <c r="AH66" s="43"/>
      <c r="AI66" s="43"/>
      <c r="AJ66" s="43"/>
    </row>
    <row r="67" spans="1:36" ht="15.75" customHeight="1" thickTop="1" thickBot="1" x14ac:dyDescent="0.3">
      <c r="A67" s="4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24"/>
      <c r="AB67" s="44"/>
      <c r="AC67" s="43"/>
      <c r="AD67" s="43"/>
      <c r="AE67" s="43"/>
      <c r="AF67" s="43"/>
      <c r="AG67" s="43"/>
      <c r="AH67" s="43"/>
      <c r="AI67" s="43"/>
      <c r="AJ67" s="43"/>
    </row>
    <row r="68" spans="1:36" ht="15.75" customHeight="1" thickTop="1" thickBot="1" x14ac:dyDescent="0.3">
      <c r="A68" s="42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24"/>
      <c r="AB68" s="44"/>
      <c r="AC68" s="43"/>
      <c r="AD68" s="43"/>
      <c r="AE68" s="43"/>
      <c r="AF68" s="43"/>
      <c r="AG68" s="43"/>
      <c r="AH68" s="43"/>
      <c r="AI68" s="43"/>
      <c r="AJ68" s="43"/>
    </row>
    <row r="69" spans="1:36" ht="15.75" customHeight="1" thickTop="1" thickBot="1" x14ac:dyDescent="0.3">
      <c r="A69" s="42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24"/>
      <c r="AB69" s="44"/>
      <c r="AC69" s="43"/>
      <c r="AD69" s="43"/>
      <c r="AE69" s="43"/>
      <c r="AF69" s="43"/>
      <c r="AG69" s="43"/>
      <c r="AH69" s="43"/>
      <c r="AI69" s="43"/>
      <c r="AJ69" s="43"/>
    </row>
    <row r="70" spans="1:36" ht="15.75" customHeight="1" thickTop="1" thickBot="1" x14ac:dyDescent="0.3">
      <c r="A70" s="42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24"/>
      <c r="AB70" s="44"/>
      <c r="AC70" s="43"/>
      <c r="AD70" s="43"/>
      <c r="AE70" s="43"/>
      <c r="AF70" s="43"/>
      <c r="AG70" s="43"/>
      <c r="AH70" s="43"/>
      <c r="AI70" s="43"/>
      <c r="AJ70" s="43"/>
    </row>
    <row r="71" spans="1:36" ht="15.75" customHeight="1" thickTop="1" thickBot="1" x14ac:dyDescent="0.3">
      <c r="A71" s="42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24"/>
      <c r="AB71" s="44"/>
      <c r="AC71" s="43"/>
      <c r="AD71" s="43"/>
      <c r="AE71" s="43"/>
      <c r="AF71" s="43"/>
      <c r="AG71" s="43"/>
      <c r="AH71" s="43"/>
      <c r="AI71" s="43"/>
      <c r="AJ71" s="43"/>
    </row>
    <row r="72" spans="1:36" ht="15.75" customHeight="1" thickTop="1" thickBot="1" x14ac:dyDescent="0.3">
      <c r="A72" s="42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24"/>
      <c r="AB72" s="44"/>
      <c r="AC72" s="43"/>
      <c r="AD72" s="43"/>
      <c r="AE72" s="43"/>
      <c r="AF72" s="43"/>
      <c r="AG72" s="43"/>
      <c r="AH72" s="43"/>
      <c r="AI72" s="43"/>
      <c r="AJ72" s="43"/>
    </row>
    <row r="73" spans="1:36" ht="15.75" customHeight="1" thickTop="1" thickBot="1" x14ac:dyDescent="0.3">
      <c r="A73" s="42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24"/>
      <c r="AB73" s="44"/>
      <c r="AC73" s="43"/>
      <c r="AD73" s="43"/>
      <c r="AE73" s="43"/>
      <c r="AF73" s="43"/>
      <c r="AG73" s="43"/>
      <c r="AH73" s="43"/>
      <c r="AI73" s="43"/>
      <c r="AJ73" s="43"/>
    </row>
    <row r="74" spans="1:36" ht="15.75" customHeight="1" thickTop="1" thickBot="1" x14ac:dyDescent="0.3">
      <c r="A74" s="42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24"/>
      <c r="AB74" s="44"/>
      <c r="AC74" s="43"/>
      <c r="AD74" s="43"/>
      <c r="AE74" s="43"/>
      <c r="AF74" s="43"/>
      <c r="AG74" s="43"/>
      <c r="AH74" s="43"/>
      <c r="AI74" s="43"/>
      <c r="AJ74" s="43"/>
    </row>
    <row r="75" spans="1:36" ht="15.75" customHeight="1" thickTop="1" thickBot="1" x14ac:dyDescent="0.3">
      <c r="A75" s="42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24"/>
      <c r="AB75" s="44"/>
      <c r="AC75" s="43"/>
      <c r="AD75" s="43"/>
      <c r="AE75" s="43"/>
      <c r="AF75" s="43"/>
      <c r="AG75" s="43"/>
      <c r="AH75" s="43"/>
      <c r="AI75" s="43"/>
      <c r="AJ75" s="43"/>
    </row>
    <row r="76" spans="1:36" ht="15.75" customHeight="1" thickTop="1" thickBot="1" x14ac:dyDescent="0.3">
      <c r="A76" s="42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24"/>
      <c r="AB76" s="44"/>
      <c r="AC76" s="43"/>
      <c r="AD76" s="43"/>
      <c r="AE76" s="43"/>
      <c r="AF76" s="43"/>
      <c r="AG76" s="43"/>
      <c r="AH76" s="43"/>
      <c r="AI76" s="43"/>
      <c r="AJ76" s="43"/>
    </row>
    <row r="77" spans="1:36" ht="15.75" customHeight="1" thickTop="1" thickBot="1" x14ac:dyDescent="0.3">
      <c r="A77" s="42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24"/>
      <c r="AB77" s="44"/>
      <c r="AC77" s="43"/>
      <c r="AD77" s="43"/>
      <c r="AE77" s="43"/>
      <c r="AF77" s="43"/>
      <c r="AG77" s="43"/>
      <c r="AH77" s="43"/>
      <c r="AI77" s="43"/>
      <c r="AJ77" s="43"/>
    </row>
    <row r="78" spans="1:36" ht="15.75" customHeight="1" thickTop="1" thickBot="1" x14ac:dyDescent="0.3">
      <c r="A78" s="42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24"/>
      <c r="AB78" s="44"/>
      <c r="AC78" s="43"/>
      <c r="AD78" s="43"/>
      <c r="AE78" s="43"/>
      <c r="AF78" s="43"/>
      <c r="AG78" s="43"/>
      <c r="AH78" s="43"/>
      <c r="AI78" s="43"/>
      <c r="AJ78" s="43"/>
    </row>
    <row r="79" spans="1:36" ht="15.75" customHeight="1" thickTop="1" thickBot="1" x14ac:dyDescent="0.3">
      <c r="A79" s="42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24"/>
      <c r="AB79" s="44"/>
      <c r="AC79" s="43"/>
      <c r="AD79" s="43"/>
      <c r="AE79" s="43"/>
      <c r="AF79" s="43"/>
      <c r="AG79" s="43"/>
      <c r="AH79" s="43"/>
      <c r="AI79" s="43"/>
      <c r="AJ79" s="43"/>
    </row>
    <row r="80" spans="1:36" ht="15.75" customHeight="1" thickTop="1" thickBot="1" x14ac:dyDescent="0.3">
      <c r="A80" s="42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24"/>
      <c r="AB80" s="44"/>
      <c r="AC80" s="43"/>
      <c r="AD80" s="43"/>
      <c r="AE80" s="43"/>
      <c r="AF80" s="43"/>
      <c r="AG80" s="43"/>
      <c r="AH80" s="43"/>
      <c r="AI80" s="43"/>
      <c r="AJ80" s="43"/>
    </row>
    <row r="81" spans="1:36" ht="15.75" customHeight="1" thickTop="1" thickBot="1" x14ac:dyDescent="0.3">
      <c r="A81" s="42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24"/>
      <c r="AB81" s="44"/>
      <c r="AC81" s="43"/>
      <c r="AD81" s="43"/>
      <c r="AE81" s="43"/>
      <c r="AF81" s="43"/>
      <c r="AG81" s="43"/>
      <c r="AH81" s="43"/>
      <c r="AI81" s="43"/>
      <c r="AJ81" s="43"/>
    </row>
    <row r="82" spans="1:36" ht="15.75" customHeight="1" thickTop="1" thickBot="1" x14ac:dyDescent="0.3">
      <c r="A82" s="42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24"/>
      <c r="AB82" s="44"/>
      <c r="AC82" s="43"/>
      <c r="AD82" s="43"/>
      <c r="AE82" s="43"/>
      <c r="AF82" s="43"/>
      <c r="AG82" s="43"/>
      <c r="AH82" s="43"/>
      <c r="AI82" s="43"/>
      <c r="AJ82" s="43"/>
    </row>
    <row r="83" spans="1:36" ht="15.75" customHeight="1" thickTop="1" thickBot="1" x14ac:dyDescent="0.3">
      <c r="A83" s="42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24"/>
      <c r="AB83" s="44"/>
      <c r="AC83" s="43"/>
      <c r="AD83" s="43"/>
      <c r="AE83" s="43"/>
      <c r="AF83" s="43"/>
      <c r="AG83" s="43"/>
      <c r="AH83" s="43"/>
      <c r="AI83" s="43"/>
      <c r="AJ83" s="43"/>
    </row>
    <row r="84" spans="1:36" ht="15.75" customHeight="1" thickTop="1" thickBot="1" x14ac:dyDescent="0.3">
      <c r="A84" s="42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24"/>
      <c r="AB84" s="44"/>
      <c r="AC84" s="43"/>
      <c r="AD84" s="43"/>
      <c r="AE84" s="43"/>
      <c r="AF84" s="43"/>
      <c r="AG84" s="43"/>
      <c r="AH84" s="43"/>
      <c r="AI84" s="43"/>
      <c r="AJ84" s="43"/>
    </row>
    <row r="85" spans="1:36" ht="15.75" customHeight="1" thickTop="1" thickBot="1" x14ac:dyDescent="0.3">
      <c r="A85" s="42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24"/>
      <c r="AB85" s="44"/>
      <c r="AC85" s="43"/>
      <c r="AD85" s="43"/>
      <c r="AE85" s="43"/>
      <c r="AF85" s="43"/>
      <c r="AG85" s="43"/>
      <c r="AH85" s="43"/>
      <c r="AI85" s="43"/>
      <c r="AJ85" s="43"/>
    </row>
    <row r="86" spans="1:36" ht="15.75" customHeight="1" thickTop="1" thickBot="1" x14ac:dyDescent="0.3">
      <c r="A86" s="42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24"/>
      <c r="AB86" s="44"/>
      <c r="AC86" s="43"/>
      <c r="AD86" s="43"/>
      <c r="AE86" s="43"/>
      <c r="AF86" s="43"/>
      <c r="AG86" s="43"/>
      <c r="AH86" s="43"/>
      <c r="AI86" s="43"/>
      <c r="AJ86" s="43"/>
    </row>
    <row r="87" spans="1:36" ht="15.75" customHeight="1" thickTop="1" thickBot="1" x14ac:dyDescent="0.3">
      <c r="A87" s="42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24"/>
      <c r="AB87" s="44"/>
      <c r="AC87" s="43"/>
      <c r="AD87" s="43"/>
      <c r="AE87" s="43"/>
      <c r="AF87" s="43"/>
      <c r="AG87" s="43"/>
      <c r="AH87" s="43"/>
      <c r="AI87" s="43"/>
      <c r="AJ87" s="43"/>
    </row>
    <row r="88" spans="1:36" ht="15.75" customHeight="1" thickTop="1" thickBot="1" x14ac:dyDescent="0.3">
      <c r="A88" s="42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24"/>
      <c r="AB88" s="44"/>
      <c r="AC88" s="43"/>
      <c r="AD88" s="43"/>
      <c r="AE88" s="43"/>
      <c r="AF88" s="43"/>
      <c r="AG88" s="43"/>
      <c r="AH88" s="43"/>
      <c r="AI88" s="43"/>
      <c r="AJ88" s="43"/>
    </row>
    <row r="89" spans="1:36" ht="15.75" customHeight="1" thickTop="1" thickBot="1" x14ac:dyDescent="0.3">
      <c r="A89" s="42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24"/>
      <c r="AB89" s="44"/>
      <c r="AC89" s="43"/>
      <c r="AD89" s="43"/>
      <c r="AE89" s="43"/>
      <c r="AF89" s="43"/>
      <c r="AG89" s="43"/>
      <c r="AH89" s="43"/>
      <c r="AI89" s="43"/>
      <c r="AJ89" s="43"/>
    </row>
    <row r="90" spans="1:36" ht="15.75" customHeight="1" thickTop="1" thickBot="1" x14ac:dyDescent="0.3">
      <c r="A90" s="42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24"/>
      <c r="AB90" s="44"/>
      <c r="AC90" s="43"/>
      <c r="AD90" s="43"/>
      <c r="AE90" s="43"/>
      <c r="AF90" s="43"/>
      <c r="AG90" s="43"/>
      <c r="AH90" s="43"/>
      <c r="AI90" s="43"/>
      <c r="AJ90" s="43"/>
    </row>
    <row r="91" spans="1:36" ht="15.75" customHeight="1" thickTop="1" thickBot="1" x14ac:dyDescent="0.3">
      <c r="A91" s="42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24"/>
      <c r="AB91" s="44"/>
      <c r="AC91" s="43"/>
      <c r="AD91" s="43"/>
      <c r="AE91" s="43"/>
      <c r="AF91" s="43"/>
      <c r="AG91" s="43"/>
      <c r="AH91" s="43"/>
      <c r="AI91" s="43"/>
      <c r="AJ91" s="43"/>
    </row>
    <row r="92" spans="1:36" ht="15.75" customHeight="1" thickTop="1" thickBot="1" x14ac:dyDescent="0.3">
      <c r="A92" s="42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24"/>
      <c r="AB92" s="44"/>
      <c r="AC92" s="43"/>
      <c r="AD92" s="43"/>
      <c r="AE92" s="43"/>
      <c r="AF92" s="43"/>
      <c r="AG92" s="43"/>
      <c r="AH92" s="43"/>
      <c r="AI92" s="43"/>
      <c r="AJ92" s="43"/>
    </row>
    <row r="93" spans="1:36" ht="15.75" customHeight="1" thickTop="1" thickBot="1" x14ac:dyDescent="0.3">
      <c r="A93" s="42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24"/>
      <c r="AB93" s="44"/>
      <c r="AC93" s="43"/>
      <c r="AD93" s="43"/>
      <c r="AE93" s="43"/>
      <c r="AF93" s="43"/>
      <c r="AG93" s="43"/>
      <c r="AH93" s="43"/>
      <c r="AI93" s="43"/>
      <c r="AJ93" s="43"/>
    </row>
    <row r="94" spans="1:36" ht="15.75" customHeight="1" thickTop="1" thickBot="1" x14ac:dyDescent="0.3">
      <c r="A94" s="42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24"/>
      <c r="AB94" s="44"/>
      <c r="AC94" s="43"/>
      <c r="AD94" s="43"/>
      <c r="AE94" s="43"/>
      <c r="AF94" s="43"/>
      <c r="AG94" s="43"/>
      <c r="AH94" s="43"/>
      <c r="AI94" s="43"/>
      <c r="AJ94" s="43"/>
    </row>
    <row r="95" spans="1:36" ht="15.75" customHeight="1" thickTop="1" thickBot="1" x14ac:dyDescent="0.3">
      <c r="A95" s="42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24"/>
      <c r="AB95" s="44"/>
      <c r="AC95" s="43"/>
      <c r="AD95" s="43"/>
      <c r="AE95" s="43"/>
      <c r="AF95" s="43"/>
      <c r="AG95" s="43"/>
      <c r="AH95" s="43"/>
      <c r="AI95" s="43"/>
      <c r="AJ95" s="43"/>
    </row>
    <row r="96" spans="1:36" ht="15.75" customHeight="1" thickTop="1" thickBot="1" x14ac:dyDescent="0.3">
      <c r="A96" s="42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24"/>
      <c r="AB96" s="44"/>
      <c r="AC96" s="43"/>
      <c r="AD96" s="43"/>
      <c r="AE96" s="43"/>
      <c r="AF96" s="43"/>
      <c r="AG96" s="43"/>
      <c r="AH96" s="43"/>
      <c r="AI96" s="43"/>
      <c r="AJ96" s="43"/>
    </row>
    <row r="97" spans="1:36" ht="15.75" customHeight="1" thickTop="1" thickBot="1" x14ac:dyDescent="0.3">
      <c r="A97" s="42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24"/>
      <c r="AB97" s="44"/>
      <c r="AC97" s="43"/>
      <c r="AD97" s="43"/>
      <c r="AE97" s="43"/>
      <c r="AF97" s="43"/>
      <c r="AG97" s="43"/>
      <c r="AH97" s="43"/>
      <c r="AI97" s="43"/>
      <c r="AJ97" s="43"/>
    </row>
    <row r="98" spans="1:36" ht="15.75" customHeight="1" thickTop="1" thickBot="1" x14ac:dyDescent="0.3">
      <c r="A98" s="42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24"/>
      <c r="AB98" s="44"/>
      <c r="AC98" s="43"/>
      <c r="AD98" s="43"/>
      <c r="AE98" s="43"/>
      <c r="AF98" s="43"/>
      <c r="AG98" s="43"/>
      <c r="AH98" s="43"/>
      <c r="AI98" s="43"/>
      <c r="AJ98" s="43"/>
    </row>
    <row r="99" spans="1:36" ht="15.75" customHeight="1" thickTop="1" thickBot="1" x14ac:dyDescent="0.3">
      <c r="A99" s="42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24"/>
      <c r="AB99" s="44"/>
      <c r="AC99" s="43"/>
      <c r="AD99" s="43"/>
      <c r="AE99" s="43"/>
      <c r="AF99" s="43"/>
      <c r="AG99" s="43"/>
      <c r="AH99" s="43"/>
      <c r="AI99" s="43"/>
      <c r="AJ99" s="43"/>
    </row>
    <row r="100" spans="1:36" ht="15.75" customHeight="1" thickTop="1" thickBot="1" x14ac:dyDescent="0.3">
      <c r="A100" s="42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24"/>
      <c r="AB100" s="44"/>
      <c r="AC100" s="43"/>
      <c r="AD100" s="43"/>
      <c r="AE100" s="43"/>
      <c r="AF100" s="43"/>
      <c r="AG100" s="43"/>
      <c r="AH100" s="43"/>
      <c r="AI100" s="43"/>
      <c r="AJ100" s="43"/>
    </row>
    <row r="101" spans="1:36" ht="15.75" customHeight="1" thickTop="1" thickBot="1" x14ac:dyDescent="0.3">
      <c r="A101" s="42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24"/>
      <c r="AB101" s="44"/>
      <c r="AC101" s="43"/>
      <c r="AD101" s="43"/>
      <c r="AE101" s="43"/>
      <c r="AF101" s="43"/>
      <c r="AG101" s="43"/>
      <c r="AH101" s="43"/>
      <c r="AI101" s="43"/>
      <c r="AJ101" s="43"/>
    </row>
    <row r="102" spans="1:36" ht="15.75" customHeight="1" thickTop="1" thickBot="1" x14ac:dyDescent="0.3">
      <c r="A102" s="42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24"/>
      <c r="AB102" s="44"/>
      <c r="AC102" s="43"/>
      <c r="AD102" s="43"/>
      <c r="AE102" s="43"/>
      <c r="AF102" s="43"/>
      <c r="AG102" s="43"/>
      <c r="AH102" s="43"/>
      <c r="AI102" s="43"/>
      <c r="AJ102" s="43"/>
    </row>
    <row r="103" spans="1:36" ht="15.75" customHeight="1" thickTop="1" thickBot="1" x14ac:dyDescent="0.3">
      <c r="A103" s="42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24"/>
      <c r="AB103" s="44"/>
      <c r="AC103" s="43"/>
      <c r="AD103" s="43"/>
      <c r="AE103" s="43"/>
      <c r="AF103" s="43"/>
      <c r="AG103" s="43"/>
      <c r="AH103" s="43"/>
      <c r="AI103" s="43"/>
      <c r="AJ103" s="43"/>
    </row>
    <row r="104" spans="1:36" ht="15.75" customHeight="1" thickTop="1" thickBot="1" x14ac:dyDescent="0.3">
      <c r="A104" s="42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24"/>
      <c r="AB104" s="44"/>
      <c r="AC104" s="43"/>
      <c r="AD104" s="43"/>
      <c r="AE104" s="43"/>
      <c r="AF104" s="43"/>
      <c r="AG104" s="43"/>
      <c r="AH104" s="43"/>
      <c r="AI104" s="43"/>
      <c r="AJ104" s="43"/>
    </row>
    <row r="105" spans="1:36" ht="15.75" customHeight="1" thickTop="1" thickBot="1" x14ac:dyDescent="0.3">
      <c r="A105" s="42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24"/>
      <c r="AB105" s="44"/>
      <c r="AC105" s="43"/>
      <c r="AD105" s="43"/>
      <c r="AE105" s="43"/>
      <c r="AF105" s="43"/>
      <c r="AG105" s="43"/>
      <c r="AH105" s="43"/>
      <c r="AI105" s="43"/>
      <c r="AJ105" s="43"/>
    </row>
    <row r="106" spans="1:36" ht="15.75" customHeight="1" thickTop="1" thickBot="1" x14ac:dyDescent="0.3">
      <c r="A106" s="42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24"/>
      <c r="AB106" s="44"/>
      <c r="AC106" s="43"/>
      <c r="AD106" s="43"/>
      <c r="AE106" s="43"/>
      <c r="AF106" s="43"/>
      <c r="AG106" s="43"/>
      <c r="AH106" s="43"/>
      <c r="AI106" s="43"/>
      <c r="AJ106" s="43"/>
    </row>
    <row r="107" spans="1:36" ht="15.75" customHeight="1" thickTop="1" thickBot="1" x14ac:dyDescent="0.3">
      <c r="A107" s="42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24"/>
      <c r="AB107" s="44"/>
      <c r="AC107" s="43"/>
      <c r="AD107" s="43"/>
      <c r="AE107" s="43"/>
      <c r="AF107" s="43"/>
      <c r="AG107" s="43"/>
      <c r="AH107" s="43"/>
      <c r="AI107" s="43"/>
      <c r="AJ107" s="43"/>
    </row>
    <row r="108" spans="1:36" ht="15.75" customHeight="1" thickTop="1" thickBot="1" x14ac:dyDescent="0.3">
      <c r="A108" s="42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24"/>
      <c r="AB108" s="44"/>
      <c r="AC108" s="43"/>
      <c r="AD108" s="43"/>
      <c r="AE108" s="43"/>
      <c r="AF108" s="43"/>
      <c r="AG108" s="43"/>
      <c r="AH108" s="43"/>
      <c r="AI108" s="43"/>
      <c r="AJ108" s="43"/>
    </row>
    <row r="109" spans="1:36" ht="15.75" customHeight="1" thickTop="1" thickBot="1" x14ac:dyDescent="0.3">
      <c r="A109" s="42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24"/>
      <c r="AB109" s="44"/>
      <c r="AC109" s="43"/>
      <c r="AD109" s="43"/>
      <c r="AE109" s="43"/>
      <c r="AF109" s="43"/>
      <c r="AG109" s="43"/>
      <c r="AH109" s="43"/>
      <c r="AI109" s="43"/>
      <c r="AJ109" s="43"/>
    </row>
    <row r="110" spans="1:36" ht="15.75" customHeight="1" thickTop="1" thickBot="1" x14ac:dyDescent="0.3">
      <c r="A110" s="42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24"/>
      <c r="AB110" s="44"/>
      <c r="AC110" s="43"/>
      <c r="AD110" s="43"/>
      <c r="AE110" s="43"/>
      <c r="AF110" s="43"/>
      <c r="AG110" s="43"/>
      <c r="AH110" s="43"/>
      <c r="AI110" s="43"/>
      <c r="AJ110" s="43"/>
    </row>
    <row r="111" spans="1:36" ht="15.75" customHeight="1" thickTop="1" thickBot="1" x14ac:dyDescent="0.3">
      <c r="A111" s="42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24"/>
      <c r="AB111" s="44"/>
      <c r="AC111" s="43"/>
      <c r="AD111" s="43"/>
      <c r="AE111" s="43"/>
      <c r="AF111" s="43"/>
      <c r="AG111" s="43"/>
      <c r="AH111" s="43"/>
      <c r="AI111" s="43"/>
      <c r="AJ111" s="43"/>
    </row>
    <row r="112" spans="1:36" ht="15.75" customHeight="1" thickTop="1" thickBot="1" x14ac:dyDescent="0.3">
      <c r="A112" s="42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24"/>
      <c r="AB112" s="44"/>
      <c r="AC112" s="43"/>
      <c r="AD112" s="43"/>
      <c r="AE112" s="43"/>
      <c r="AF112" s="43"/>
      <c r="AG112" s="43"/>
      <c r="AH112" s="43"/>
      <c r="AI112" s="43"/>
      <c r="AJ112" s="43"/>
    </row>
    <row r="113" spans="1:36" ht="15.75" customHeight="1" thickTop="1" thickBot="1" x14ac:dyDescent="0.3">
      <c r="A113" s="42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24"/>
      <c r="AB113" s="44"/>
      <c r="AC113" s="43"/>
      <c r="AD113" s="43"/>
      <c r="AE113" s="43"/>
      <c r="AF113" s="43"/>
      <c r="AG113" s="43"/>
      <c r="AH113" s="43"/>
      <c r="AI113" s="43"/>
      <c r="AJ113" s="43"/>
    </row>
    <row r="114" spans="1:36" ht="15.75" customHeight="1" thickTop="1" thickBot="1" x14ac:dyDescent="0.3">
      <c r="A114" s="42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24"/>
      <c r="AB114" s="44"/>
      <c r="AC114" s="43"/>
      <c r="AD114" s="43"/>
      <c r="AE114" s="43"/>
      <c r="AF114" s="43"/>
      <c r="AG114" s="43"/>
      <c r="AH114" s="43"/>
      <c r="AI114" s="43"/>
      <c r="AJ114" s="43"/>
    </row>
    <row r="115" spans="1:36" ht="15.75" customHeight="1" thickTop="1" thickBot="1" x14ac:dyDescent="0.3">
      <c r="A115" s="42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24"/>
      <c r="AB115" s="44"/>
      <c r="AC115" s="43"/>
      <c r="AD115" s="43"/>
      <c r="AE115" s="43"/>
      <c r="AF115" s="43"/>
      <c r="AG115" s="43"/>
      <c r="AH115" s="43"/>
      <c r="AI115" s="43"/>
      <c r="AJ115" s="43"/>
    </row>
    <row r="116" spans="1:36" ht="15.75" customHeight="1" thickTop="1" thickBot="1" x14ac:dyDescent="0.3">
      <c r="A116" s="42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24"/>
      <c r="AB116" s="44"/>
      <c r="AC116" s="43"/>
      <c r="AD116" s="43"/>
      <c r="AE116" s="43"/>
      <c r="AF116" s="43"/>
      <c r="AG116" s="43"/>
      <c r="AH116" s="43"/>
      <c r="AI116" s="43"/>
      <c r="AJ116" s="43"/>
    </row>
    <row r="117" spans="1:36" ht="15.75" customHeight="1" thickTop="1" thickBot="1" x14ac:dyDescent="0.3">
      <c r="A117" s="42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24"/>
      <c r="AB117" s="44"/>
      <c r="AC117" s="43"/>
      <c r="AD117" s="43"/>
      <c r="AE117" s="43"/>
      <c r="AF117" s="43"/>
      <c r="AG117" s="43"/>
      <c r="AH117" s="43"/>
      <c r="AI117" s="43"/>
      <c r="AJ117" s="43"/>
    </row>
    <row r="118" spans="1:36" ht="15.75" customHeight="1" thickTop="1" thickBot="1" x14ac:dyDescent="0.3">
      <c r="A118" s="42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24"/>
      <c r="AB118" s="44"/>
      <c r="AC118" s="43"/>
      <c r="AD118" s="43"/>
      <c r="AE118" s="43"/>
      <c r="AF118" s="43"/>
      <c r="AG118" s="43"/>
      <c r="AH118" s="43"/>
      <c r="AI118" s="43"/>
      <c r="AJ118" s="43"/>
    </row>
    <row r="119" spans="1:36" ht="15.75" customHeight="1" thickTop="1" thickBot="1" x14ac:dyDescent="0.3">
      <c r="A119" s="42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24"/>
      <c r="AB119" s="44"/>
      <c r="AC119" s="43"/>
      <c r="AD119" s="43"/>
      <c r="AE119" s="43"/>
      <c r="AF119" s="43"/>
      <c r="AG119" s="43"/>
      <c r="AH119" s="43"/>
      <c r="AI119" s="43"/>
      <c r="AJ119" s="43"/>
    </row>
    <row r="120" spans="1:36" ht="15.75" customHeight="1" thickTop="1" thickBot="1" x14ac:dyDescent="0.3">
      <c r="A120" s="42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24"/>
      <c r="AB120" s="44"/>
      <c r="AC120" s="43"/>
      <c r="AD120" s="43"/>
      <c r="AE120" s="43"/>
      <c r="AF120" s="43"/>
      <c r="AG120" s="43"/>
      <c r="AH120" s="43"/>
      <c r="AI120" s="43"/>
      <c r="AJ120" s="43"/>
    </row>
    <row r="121" spans="1:36" ht="15.75" customHeight="1" thickTop="1" thickBot="1" x14ac:dyDescent="0.3">
      <c r="A121" s="42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24"/>
      <c r="AB121" s="44"/>
      <c r="AC121" s="43"/>
      <c r="AD121" s="43"/>
      <c r="AE121" s="43"/>
      <c r="AF121" s="43"/>
      <c r="AG121" s="43"/>
      <c r="AH121" s="43"/>
      <c r="AI121" s="43"/>
      <c r="AJ121" s="43"/>
    </row>
    <row r="122" spans="1:36" ht="15.75" customHeight="1" thickTop="1" thickBot="1" x14ac:dyDescent="0.3">
      <c r="A122" s="42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24"/>
      <c r="AB122" s="44"/>
      <c r="AC122" s="43"/>
      <c r="AD122" s="43"/>
      <c r="AE122" s="43"/>
      <c r="AF122" s="43"/>
      <c r="AG122" s="43"/>
      <c r="AH122" s="43"/>
      <c r="AI122" s="43"/>
      <c r="AJ122" s="43"/>
    </row>
    <row r="123" spans="1:36" ht="15.75" customHeight="1" thickTop="1" thickBot="1" x14ac:dyDescent="0.3">
      <c r="A123" s="42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24"/>
      <c r="AB123" s="44"/>
      <c r="AC123" s="43"/>
      <c r="AD123" s="43"/>
      <c r="AE123" s="43"/>
      <c r="AF123" s="43"/>
      <c r="AG123" s="43"/>
      <c r="AH123" s="43"/>
      <c r="AI123" s="43"/>
      <c r="AJ123" s="43"/>
    </row>
    <row r="124" spans="1:36" ht="15.75" customHeight="1" thickTop="1" thickBot="1" x14ac:dyDescent="0.3">
      <c r="A124" s="42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24"/>
      <c r="AB124" s="44"/>
      <c r="AC124" s="43"/>
      <c r="AD124" s="43"/>
      <c r="AE124" s="43"/>
      <c r="AF124" s="43"/>
      <c r="AG124" s="43"/>
      <c r="AH124" s="43"/>
      <c r="AI124" s="43"/>
      <c r="AJ124" s="43"/>
    </row>
    <row r="125" spans="1:36" ht="15.75" customHeight="1" thickTop="1" thickBot="1" x14ac:dyDescent="0.3">
      <c r="A125" s="42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24"/>
      <c r="AB125" s="44"/>
      <c r="AC125" s="43"/>
      <c r="AD125" s="43"/>
      <c r="AE125" s="43"/>
      <c r="AF125" s="43"/>
      <c r="AG125" s="43"/>
      <c r="AH125" s="43"/>
      <c r="AI125" s="43"/>
      <c r="AJ125" s="43"/>
    </row>
    <row r="126" spans="1:36" ht="15.75" customHeight="1" thickTop="1" thickBot="1" x14ac:dyDescent="0.3">
      <c r="A126" s="42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24"/>
      <c r="AB126" s="44"/>
      <c r="AC126" s="43"/>
      <c r="AD126" s="43"/>
      <c r="AE126" s="43"/>
      <c r="AF126" s="43"/>
      <c r="AG126" s="43"/>
      <c r="AH126" s="43"/>
      <c r="AI126" s="43"/>
      <c r="AJ126" s="43"/>
    </row>
    <row r="127" spans="1:36" ht="15.75" customHeight="1" thickTop="1" thickBot="1" x14ac:dyDescent="0.3">
      <c r="A127" s="42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24"/>
      <c r="AB127" s="44"/>
      <c r="AC127" s="43"/>
      <c r="AD127" s="43"/>
      <c r="AE127" s="43"/>
      <c r="AF127" s="43"/>
      <c r="AG127" s="43"/>
      <c r="AH127" s="43"/>
      <c r="AI127" s="43"/>
      <c r="AJ127" s="43"/>
    </row>
    <row r="128" spans="1:36" ht="15.75" customHeight="1" thickTop="1" thickBot="1" x14ac:dyDescent="0.3">
      <c r="A128" s="42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24"/>
      <c r="AB128" s="44"/>
      <c r="AC128" s="43"/>
      <c r="AD128" s="43"/>
      <c r="AE128" s="43"/>
      <c r="AF128" s="43"/>
      <c r="AG128" s="43"/>
      <c r="AH128" s="43"/>
      <c r="AI128" s="43"/>
      <c r="AJ128" s="43"/>
    </row>
    <row r="129" spans="1:36" ht="15.75" customHeight="1" thickTop="1" thickBot="1" x14ac:dyDescent="0.3">
      <c r="A129" s="42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24"/>
      <c r="AB129" s="44"/>
      <c r="AC129" s="43"/>
      <c r="AD129" s="43"/>
      <c r="AE129" s="43"/>
      <c r="AF129" s="43"/>
      <c r="AG129" s="43"/>
      <c r="AH129" s="43"/>
      <c r="AI129" s="43"/>
      <c r="AJ129" s="43"/>
    </row>
    <row r="130" spans="1:36" ht="15.75" customHeight="1" thickTop="1" thickBot="1" x14ac:dyDescent="0.3">
      <c r="A130" s="42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24"/>
      <c r="AB130" s="44"/>
      <c r="AC130" s="43"/>
      <c r="AD130" s="43"/>
      <c r="AE130" s="43"/>
      <c r="AF130" s="43"/>
      <c r="AG130" s="43"/>
      <c r="AH130" s="43"/>
      <c r="AI130" s="43"/>
      <c r="AJ130" s="43"/>
    </row>
    <row r="131" spans="1:36" ht="15.75" customHeight="1" thickTop="1" thickBot="1" x14ac:dyDescent="0.3">
      <c r="A131" s="42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24"/>
      <c r="AB131" s="44"/>
      <c r="AC131" s="43"/>
      <c r="AD131" s="43"/>
      <c r="AE131" s="43"/>
      <c r="AF131" s="43"/>
      <c r="AG131" s="43"/>
      <c r="AH131" s="43"/>
      <c r="AI131" s="43"/>
      <c r="AJ131" s="43"/>
    </row>
    <row r="132" spans="1:36" ht="15.75" customHeight="1" thickTop="1" thickBot="1" x14ac:dyDescent="0.3">
      <c r="A132" s="42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24"/>
      <c r="AB132" s="44"/>
      <c r="AC132" s="43"/>
      <c r="AD132" s="43"/>
      <c r="AE132" s="43"/>
      <c r="AF132" s="43"/>
      <c r="AG132" s="43"/>
      <c r="AH132" s="43"/>
      <c r="AI132" s="43"/>
      <c r="AJ132" s="43"/>
    </row>
    <row r="133" spans="1:36" ht="15.75" customHeight="1" thickTop="1" thickBot="1" x14ac:dyDescent="0.3">
      <c r="A133" s="42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24"/>
      <c r="AB133" s="44"/>
      <c r="AC133" s="43"/>
      <c r="AD133" s="43"/>
      <c r="AE133" s="43"/>
      <c r="AF133" s="43"/>
      <c r="AG133" s="43"/>
      <c r="AH133" s="43"/>
      <c r="AI133" s="43"/>
      <c r="AJ133" s="43"/>
    </row>
    <row r="134" spans="1:36" ht="15.75" customHeight="1" thickTop="1" thickBot="1" x14ac:dyDescent="0.3">
      <c r="A134" s="42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24"/>
      <c r="AB134" s="44"/>
      <c r="AC134" s="43"/>
      <c r="AD134" s="43"/>
      <c r="AE134" s="43"/>
      <c r="AF134" s="43"/>
      <c r="AG134" s="43"/>
      <c r="AH134" s="43"/>
      <c r="AI134" s="43"/>
      <c r="AJ134" s="43"/>
    </row>
    <row r="135" spans="1:36" ht="15.75" customHeight="1" thickTop="1" thickBot="1" x14ac:dyDescent="0.3">
      <c r="A135" s="42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24"/>
      <c r="AB135" s="44"/>
      <c r="AC135" s="43"/>
      <c r="AD135" s="43"/>
      <c r="AE135" s="43"/>
      <c r="AF135" s="43"/>
      <c r="AG135" s="43"/>
      <c r="AH135" s="43"/>
      <c r="AI135" s="43"/>
      <c r="AJ135" s="43"/>
    </row>
    <row r="136" spans="1:36" ht="15.75" customHeight="1" thickTop="1" thickBot="1" x14ac:dyDescent="0.3">
      <c r="A136" s="42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24"/>
      <c r="AB136" s="44"/>
      <c r="AC136" s="43"/>
      <c r="AD136" s="43"/>
      <c r="AE136" s="43"/>
      <c r="AF136" s="43"/>
      <c r="AG136" s="43"/>
      <c r="AH136" s="43"/>
      <c r="AI136" s="43"/>
      <c r="AJ136" s="43"/>
    </row>
    <row r="137" spans="1:36" ht="15.75" customHeight="1" thickTop="1" thickBot="1" x14ac:dyDescent="0.3">
      <c r="A137" s="42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24"/>
      <c r="AB137" s="44"/>
      <c r="AC137" s="43"/>
      <c r="AD137" s="43"/>
      <c r="AE137" s="43"/>
      <c r="AF137" s="43"/>
      <c r="AG137" s="43"/>
      <c r="AH137" s="43"/>
      <c r="AI137" s="43"/>
      <c r="AJ137" s="43"/>
    </row>
    <row r="138" spans="1:36" ht="15.75" customHeight="1" thickTop="1" thickBot="1" x14ac:dyDescent="0.3">
      <c r="A138" s="42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24"/>
      <c r="AB138" s="44"/>
      <c r="AC138" s="43"/>
      <c r="AD138" s="43"/>
      <c r="AE138" s="43"/>
      <c r="AF138" s="43"/>
      <c r="AG138" s="43"/>
      <c r="AH138" s="43"/>
      <c r="AI138" s="43"/>
      <c r="AJ138" s="43"/>
    </row>
    <row r="139" spans="1:36" ht="15.75" customHeight="1" thickTop="1" thickBot="1" x14ac:dyDescent="0.3">
      <c r="A139" s="42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24"/>
      <c r="AB139" s="44"/>
      <c r="AC139" s="43"/>
      <c r="AD139" s="43"/>
      <c r="AE139" s="43"/>
      <c r="AF139" s="43"/>
      <c r="AG139" s="43"/>
      <c r="AH139" s="43"/>
      <c r="AI139" s="43"/>
      <c r="AJ139" s="43"/>
    </row>
    <row r="140" spans="1:36" ht="15.75" customHeight="1" thickTop="1" thickBot="1" x14ac:dyDescent="0.3">
      <c r="A140" s="42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24"/>
      <c r="AB140" s="44"/>
      <c r="AC140" s="43"/>
      <c r="AD140" s="43"/>
      <c r="AE140" s="43"/>
      <c r="AF140" s="43"/>
      <c r="AG140" s="43"/>
      <c r="AH140" s="43"/>
      <c r="AI140" s="43"/>
      <c r="AJ140" s="43"/>
    </row>
    <row r="141" spans="1:36" ht="15.75" customHeight="1" thickTop="1" thickBot="1" x14ac:dyDescent="0.3">
      <c r="A141" s="42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24"/>
      <c r="AB141" s="44"/>
      <c r="AC141" s="43"/>
      <c r="AD141" s="43"/>
      <c r="AE141" s="43"/>
      <c r="AF141" s="43"/>
      <c r="AG141" s="43"/>
      <c r="AH141" s="43"/>
      <c r="AI141" s="43"/>
      <c r="AJ141" s="43"/>
    </row>
    <row r="142" spans="1:36" ht="15.75" customHeight="1" thickTop="1" thickBot="1" x14ac:dyDescent="0.3">
      <c r="A142" s="42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24"/>
      <c r="AB142" s="44"/>
      <c r="AC142" s="43"/>
      <c r="AD142" s="43"/>
      <c r="AE142" s="43"/>
      <c r="AF142" s="43"/>
      <c r="AG142" s="43"/>
      <c r="AH142" s="43"/>
      <c r="AI142" s="43"/>
      <c r="AJ142" s="43"/>
    </row>
    <row r="143" spans="1:36" ht="15.75" customHeight="1" thickTop="1" thickBot="1" x14ac:dyDescent="0.3">
      <c r="A143" s="42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24"/>
      <c r="AB143" s="44"/>
      <c r="AC143" s="43"/>
      <c r="AD143" s="43"/>
      <c r="AE143" s="43"/>
      <c r="AF143" s="43"/>
      <c r="AG143" s="43"/>
      <c r="AH143" s="43"/>
      <c r="AI143" s="43"/>
      <c r="AJ143" s="43"/>
    </row>
    <row r="144" spans="1:36" ht="15.75" customHeight="1" thickTop="1" thickBot="1" x14ac:dyDescent="0.3">
      <c r="A144" s="42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24"/>
      <c r="AB144" s="44"/>
      <c r="AC144" s="43"/>
      <c r="AD144" s="43"/>
      <c r="AE144" s="43"/>
      <c r="AF144" s="43"/>
      <c r="AG144" s="43"/>
      <c r="AH144" s="43"/>
      <c r="AI144" s="43"/>
      <c r="AJ144" s="43"/>
    </row>
    <row r="145" spans="1:36" ht="15.75" customHeight="1" thickTop="1" thickBot="1" x14ac:dyDescent="0.3">
      <c r="A145" s="42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24"/>
      <c r="AB145" s="44"/>
      <c r="AC145" s="43"/>
      <c r="AD145" s="43"/>
      <c r="AE145" s="43"/>
      <c r="AF145" s="43"/>
      <c r="AG145" s="43"/>
      <c r="AH145" s="43"/>
      <c r="AI145" s="43"/>
      <c r="AJ145" s="43"/>
    </row>
    <row r="146" spans="1:36" ht="15.75" customHeight="1" thickTop="1" thickBot="1" x14ac:dyDescent="0.3">
      <c r="A146" s="42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24"/>
      <c r="AB146" s="44"/>
      <c r="AC146" s="43"/>
      <c r="AD146" s="43"/>
      <c r="AE146" s="43"/>
      <c r="AF146" s="43"/>
      <c r="AG146" s="43"/>
      <c r="AH146" s="43"/>
      <c r="AI146" s="43"/>
      <c r="AJ146" s="43"/>
    </row>
    <row r="147" spans="1:36" ht="15.75" customHeight="1" thickTop="1" thickBot="1" x14ac:dyDescent="0.3">
      <c r="A147" s="42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24"/>
      <c r="AB147" s="44"/>
      <c r="AC147" s="43"/>
      <c r="AD147" s="43"/>
      <c r="AE147" s="43"/>
      <c r="AF147" s="43"/>
      <c r="AG147" s="43"/>
      <c r="AH147" s="43"/>
      <c r="AI147" s="43"/>
      <c r="AJ147" s="43"/>
    </row>
    <row r="148" spans="1:36" ht="15.75" customHeight="1" thickTop="1" thickBot="1" x14ac:dyDescent="0.3">
      <c r="A148" s="42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24"/>
      <c r="AB148" s="44"/>
      <c r="AC148" s="43"/>
      <c r="AD148" s="43"/>
      <c r="AE148" s="43"/>
      <c r="AF148" s="43"/>
      <c r="AG148" s="43"/>
      <c r="AH148" s="43"/>
      <c r="AI148" s="43"/>
      <c r="AJ148" s="43"/>
    </row>
    <row r="149" spans="1:36" ht="15.75" customHeight="1" thickTop="1" thickBot="1" x14ac:dyDescent="0.3">
      <c r="A149" s="42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24"/>
      <c r="AB149" s="44"/>
      <c r="AC149" s="43"/>
      <c r="AD149" s="43"/>
      <c r="AE149" s="43"/>
      <c r="AF149" s="43"/>
      <c r="AG149" s="43"/>
      <c r="AH149" s="43"/>
      <c r="AI149" s="43"/>
      <c r="AJ149" s="43"/>
    </row>
    <row r="150" spans="1:36" ht="15.75" customHeight="1" thickTop="1" thickBot="1" x14ac:dyDescent="0.3">
      <c r="A150" s="42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24"/>
      <c r="AB150" s="44"/>
      <c r="AC150" s="43"/>
      <c r="AD150" s="43"/>
      <c r="AE150" s="43"/>
      <c r="AF150" s="43"/>
      <c r="AG150" s="43"/>
      <c r="AH150" s="43"/>
      <c r="AI150" s="43"/>
      <c r="AJ150" s="43"/>
    </row>
    <row r="151" spans="1:36" ht="15.75" customHeight="1" thickTop="1" thickBot="1" x14ac:dyDescent="0.3">
      <c r="A151" s="42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24"/>
      <c r="AB151" s="44"/>
      <c r="AC151" s="43"/>
      <c r="AD151" s="43"/>
      <c r="AE151" s="43"/>
      <c r="AF151" s="43"/>
      <c r="AG151" s="43"/>
      <c r="AH151" s="43"/>
      <c r="AI151" s="43"/>
      <c r="AJ151" s="43"/>
    </row>
    <row r="152" spans="1:36" ht="15.75" customHeight="1" thickTop="1" thickBot="1" x14ac:dyDescent="0.3">
      <c r="A152" s="42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24"/>
      <c r="AB152" s="44"/>
      <c r="AC152" s="43"/>
      <c r="AD152" s="43"/>
      <c r="AE152" s="43"/>
      <c r="AF152" s="43"/>
      <c r="AG152" s="43"/>
      <c r="AH152" s="43"/>
      <c r="AI152" s="43"/>
      <c r="AJ152" s="43"/>
    </row>
    <row r="153" spans="1:36" ht="15.75" customHeight="1" thickTop="1" thickBot="1" x14ac:dyDescent="0.3">
      <c r="A153" s="42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24"/>
      <c r="AB153" s="44"/>
      <c r="AC153" s="43"/>
      <c r="AD153" s="43"/>
      <c r="AE153" s="43"/>
      <c r="AF153" s="43"/>
      <c r="AG153" s="43"/>
      <c r="AH153" s="43"/>
      <c r="AI153" s="43"/>
      <c r="AJ153" s="43"/>
    </row>
    <row r="154" spans="1:36" ht="15.75" customHeight="1" thickTop="1" thickBot="1" x14ac:dyDescent="0.3">
      <c r="A154" s="42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24"/>
      <c r="AB154" s="44"/>
      <c r="AC154" s="43"/>
      <c r="AD154" s="43"/>
      <c r="AE154" s="43"/>
      <c r="AF154" s="43"/>
      <c r="AG154" s="43"/>
      <c r="AH154" s="43"/>
      <c r="AI154" s="43"/>
      <c r="AJ154" s="43"/>
    </row>
    <row r="155" spans="1:36" ht="15.75" customHeight="1" thickTop="1" thickBot="1" x14ac:dyDescent="0.3">
      <c r="A155" s="42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24"/>
      <c r="AB155" s="44"/>
      <c r="AC155" s="43"/>
      <c r="AD155" s="43"/>
      <c r="AE155" s="43"/>
      <c r="AF155" s="43"/>
      <c r="AG155" s="43"/>
      <c r="AH155" s="43"/>
      <c r="AI155" s="43"/>
      <c r="AJ155" s="43"/>
    </row>
    <row r="156" spans="1:36" ht="15.75" customHeight="1" thickTop="1" thickBot="1" x14ac:dyDescent="0.3">
      <c r="A156" s="42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24"/>
      <c r="AB156" s="44"/>
      <c r="AC156" s="43"/>
      <c r="AD156" s="43"/>
      <c r="AE156" s="43"/>
      <c r="AF156" s="43"/>
      <c r="AG156" s="43"/>
      <c r="AH156" s="43"/>
      <c r="AI156" s="43"/>
      <c r="AJ156" s="43"/>
    </row>
    <row r="157" spans="1:36" ht="15.75" customHeight="1" thickTop="1" thickBot="1" x14ac:dyDescent="0.3">
      <c r="A157" s="42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24"/>
      <c r="AB157" s="44"/>
      <c r="AC157" s="43"/>
      <c r="AD157" s="43"/>
      <c r="AE157" s="43"/>
      <c r="AF157" s="43"/>
      <c r="AG157" s="43"/>
      <c r="AH157" s="43"/>
      <c r="AI157" s="43"/>
      <c r="AJ157" s="43"/>
    </row>
    <row r="158" spans="1:36" ht="15.75" customHeight="1" thickTop="1" thickBot="1" x14ac:dyDescent="0.3">
      <c r="A158" s="42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24"/>
      <c r="AB158" s="44"/>
      <c r="AC158" s="43"/>
      <c r="AD158" s="43"/>
      <c r="AE158" s="43"/>
      <c r="AF158" s="43"/>
      <c r="AG158" s="43"/>
      <c r="AH158" s="43"/>
      <c r="AI158" s="43"/>
      <c r="AJ158" s="43"/>
    </row>
    <row r="159" spans="1:36" ht="15.75" customHeight="1" thickTop="1" thickBot="1" x14ac:dyDescent="0.3">
      <c r="A159" s="42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24"/>
      <c r="AB159" s="44"/>
      <c r="AC159" s="43"/>
      <c r="AD159" s="43"/>
      <c r="AE159" s="43"/>
      <c r="AF159" s="43"/>
      <c r="AG159" s="43"/>
      <c r="AH159" s="43"/>
      <c r="AI159" s="43"/>
      <c r="AJ159" s="43"/>
    </row>
    <row r="160" spans="1:36" ht="15.75" customHeight="1" thickTop="1" thickBot="1" x14ac:dyDescent="0.3">
      <c r="A160" s="42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24"/>
      <c r="AB160" s="44"/>
      <c r="AC160" s="43"/>
      <c r="AD160" s="43"/>
      <c r="AE160" s="43"/>
      <c r="AF160" s="43"/>
      <c r="AG160" s="43"/>
      <c r="AH160" s="43"/>
      <c r="AI160" s="43"/>
      <c r="AJ160" s="43"/>
    </row>
    <row r="161" spans="1:36" ht="15.75" customHeight="1" thickTop="1" thickBot="1" x14ac:dyDescent="0.3">
      <c r="A161" s="42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24"/>
      <c r="AB161" s="44"/>
      <c r="AC161" s="43"/>
      <c r="AD161" s="43"/>
      <c r="AE161" s="43"/>
      <c r="AF161" s="43"/>
      <c r="AG161" s="43"/>
      <c r="AH161" s="43"/>
      <c r="AI161" s="43"/>
      <c r="AJ161" s="43"/>
    </row>
    <row r="162" spans="1:36" ht="15.75" customHeight="1" thickTop="1" thickBot="1" x14ac:dyDescent="0.3">
      <c r="A162" s="42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24"/>
      <c r="AB162" s="44"/>
      <c r="AC162" s="43"/>
      <c r="AD162" s="43"/>
      <c r="AE162" s="43"/>
      <c r="AF162" s="43"/>
      <c r="AG162" s="43"/>
      <c r="AH162" s="43"/>
      <c r="AI162" s="43"/>
      <c r="AJ162" s="43"/>
    </row>
    <row r="163" spans="1:36" ht="15.75" customHeight="1" thickTop="1" thickBot="1" x14ac:dyDescent="0.3">
      <c r="A163" s="42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24"/>
      <c r="AB163" s="44"/>
      <c r="AC163" s="43"/>
      <c r="AD163" s="43"/>
      <c r="AE163" s="43"/>
      <c r="AF163" s="43"/>
      <c r="AG163" s="43"/>
      <c r="AH163" s="43"/>
      <c r="AI163" s="43"/>
      <c r="AJ163" s="43"/>
    </row>
    <row r="164" spans="1:36" ht="15.75" customHeight="1" thickTop="1" thickBot="1" x14ac:dyDescent="0.3">
      <c r="A164" s="42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24"/>
      <c r="AB164" s="44"/>
      <c r="AC164" s="43"/>
      <c r="AD164" s="43"/>
      <c r="AE164" s="43"/>
      <c r="AF164" s="43"/>
      <c r="AG164" s="43"/>
      <c r="AH164" s="43"/>
      <c r="AI164" s="43"/>
      <c r="AJ164" s="43"/>
    </row>
    <row r="165" spans="1:36" ht="15.75" customHeight="1" thickTop="1" thickBot="1" x14ac:dyDescent="0.3">
      <c r="A165" s="42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24"/>
      <c r="AB165" s="44"/>
      <c r="AC165" s="43"/>
      <c r="AD165" s="43"/>
      <c r="AE165" s="43"/>
      <c r="AF165" s="43"/>
      <c r="AG165" s="43"/>
      <c r="AH165" s="43"/>
      <c r="AI165" s="43"/>
      <c r="AJ165" s="43"/>
    </row>
    <row r="166" spans="1:36" ht="15.75" customHeight="1" thickTop="1" thickBot="1" x14ac:dyDescent="0.3">
      <c r="A166" s="42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24"/>
      <c r="AB166" s="44"/>
      <c r="AC166" s="43"/>
      <c r="AD166" s="43"/>
      <c r="AE166" s="43"/>
      <c r="AF166" s="43"/>
      <c r="AG166" s="43"/>
      <c r="AH166" s="43"/>
      <c r="AI166" s="43"/>
      <c r="AJ166" s="43"/>
    </row>
    <row r="167" spans="1:36" ht="15.75" customHeight="1" thickTop="1" thickBot="1" x14ac:dyDescent="0.3">
      <c r="A167" s="42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24"/>
      <c r="AB167" s="44"/>
      <c r="AC167" s="43"/>
      <c r="AD167" s="43"/>
      <c r="AE167" s="43"/>
      <c r="AF167" s="43"/>
      <c r="AG167" s="43"/>
      <c r="AH167" s="43"/>
      <c r="AI167" s="43"/>
      <c r="AJ167" s="43"/>
    </row>
    <row r="168" spans="1:36" ht="15.75" customHeight="1" thickTop="1" thickBot="1" x14ac:dyDescent="0.3">
      <c r="A168" s="42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24"/>
      <c r="AB168" s="44"/>
      <c r="AC168" s="43"/>
      <c r="AD168" s="43"/>
      <c r="AE168" s="43"/>
      <c r="AF168" s="43"/>
      <c r="AG168" s="43"/>
      <c r="AH168" s="43"/>
      <c r="AI168" s="43"/>
      <c r="AJ168" s="43"/>
    </row>
    <row r="169" spans="1:36" ht="15.75" customHeight="1" thickTop="1" thickBot="1" x14ac:dyDescent="0.3">
      <c r="A169" s="42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24"/>
      <c r="AB169" s="44"/>
      <c r="AC169" s="43"/>
      <c r="AD169" s="43"/>
      <c r="AE169" s="43"/>
      <c r="AF169" s="43"/>
      <c r="AG169" s="43"/>
      <c r="AH169" s="43"/>
      <c r="AI169" s="43"/>
      <c r="AJ169" s="43"/>
    </row>
    <row r="170" spans="1:36" ht="15.75" customHeight="1" thickTop="1" thickBot="1" x14ac:dyDescent="0.3">
      <c r="A170" s="42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24"/>
      <c r="AB170" s="44"/>
      <c r="AC170" s="43"/>
      <c r="AD170" s="43"/>
      <c r="AE170" s="43"/>
      <c r="AF170" s="43"/>
      <c r="AG170" s="43"/>
      <c r="AH170" s="43"/>
      <c r="AI170" s="43"/>
      <c r="AJ170" s="43"/>
    </row>
    <row r="171" spans="1:36" ht="15.75" customHeight="1" thickTop="1" thickBot="1" x14ac:dyDescent="0.3">
      <c r="A171" s="42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24"/>
      <c r="AB171" s="44"/>
      <c r="AC171" s="43"/>
      <c r="AD171" s="43"/>
      <c r="AE171" s="43"/>
      <c r="AF171" s="43"/>
      <c r="AG171" s="43"/>
      <c r="AH171" s="43"/>
      <c r="AI171" s="43"/>
      <c r="AJ171" s="43"/>
    </row>
    <row r="172" spans="1:36" ht="15.75" customHeight="1" thickTop="1" thickBot="1" x14ac:dyDescent="0.3">
      <c r="A172" s="42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24"/>
      <c r="AB172" s="44"/>
      <c r="AC172" s="43"/>
      <c r="AD172" s="43"/>
      <c r="AE172" s="43"/>
      <c r="AF172" s="43"/>
      <c r="AG172" s="43"/>
      <c r="AH172" s="43"/>
      <c r="AI172" s="43"/>
      <c r="AJ172" s="43"/>
    </row>
    <row r="173" spans="1:36" ht="15.75" customHeight="1" thickTop="1" thickBot="1" x14ac:dyDescent="0.3">
      <c r="A173" s="42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24"/>
      <c r="AB173" s="44"/>
      <c r="AC173" s="43"/>
      <c r="AD173" s="43"/>
      <c r="AE173" s="43"/>
      <c r="AF173" s="43"/>
      <c r="AG173" s="43"/>
      <c r="AH173" s="43"/>
      <c r="AI173" s="43"/>
      <c r="AJ173" s="43"/>
    </row>
    <row r="174" spans="1:36" ht="15.75" customHeight="1" thickTop="1" thickBot="1" x14ac:dyDescent="0.3">
      <c r="A174" s="42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24"/>
      <c r="AB174" s="44"/>
      <c r="AC174" s="43"/>
      <c r="AD174" s="43"/>
      <c r="AE174" s="43"/>
      <c r="AF174" s="43"/>
      <c r="AG174" s="43"/>
      <c r="AH174" s="43"/>
      <c r="AI174" s="43"/>
      <c r="AJ174" s="43"/>
    </row>
    <row r="175" spans="1:36" ht="15.75" customHeight="1" thickTop="1" thickBot="1" x14ac:dyDescent="0.3">
      <c r="A175" s="42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24"/>
      <c r="AB175" s="44"/>
      <c r="AC175" s="43"/>
      <c r="AD175" s="43"/>
      <c r="AE175" s="43"/>
      <c r="AF175" s="43"/>
      <c r="AG175" s="43"/>
      <c r="AH175" s="43"/>
      <c r="AI175" s="43"/>
      <c r="AJ175" s="43"/>
    </row>
    <row r="176" spans="1:36" ht="15.75" customHeight="1" thickTop="1" thickBot="1" x14ac:dyDescent="0.3">
      <c r="A176" s="42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24"/>
      <c r="AB176" s="44"/>
      <c r="AC176" s="43"/>
      <c r="AD176" s="43"/>
      <c r="AE176" s="43"/>
      <c r="AF176" s="43"/>
      <c r="AG176" s="43"/>
      <c r="AH176" s="43"/>
      <c r="AI176" s="43"/>
      <c r="AJ176" s="43"/>
    </row>
    <row r="177" spans="1:36" ht="15.75" customHeight="1" thickTop="1" thickBot="1" x14ac:dyDescent="0.3">
      <c r="A177" s="42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24"/>
      <c r="AB177" s="44"/>
      <c r="AC177" s="43"/>
      <c r="AD177" s="43"/>
      <c r="AE177" s="43"/>
      <c r="AF177" s="43"/>
      <c r="AG177" s="43"/>
      <c r="AH177" s="43"/>
      <c r="AI177" s="43"/>
      <c r="AJ177" s="43"/>
    </row>
    <row r="178" spans="1:36" ht="15.75" customHeight="1" thickTop="1" thickBot="1" x14ac:dyDescent="0.3">
      <c r="A178" s="42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24"/>
      <c r="AB178" s="44"/>
      <c r="AC178" s="43"/>
      <c r="AD178" s="43"/>
      <c r="AE178" s="43"/>
      <c r="AF178" s="43"/>
      <c r="AG178" s="43"/>
      <c r="AH178" s="43"/>
      <c r="AI178" s="43"/>
      <c r="AJ178" s="43"/>
    </row>
    <row r="179" spans="1:36" ht="15.75" customHeight="1" thickTop="1" thickBot="1" x14ac:dyDescent="0.3">
      <c r="A179" s="42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24"/>
      <c r="AB179" s="44"/>
      <c r="AC179" s="43"/>
      <c r="AD179" s="43"/>
      <c r="AE179" s="43"/>
      <c r="AF179" s="43"/>
      <c r="AG179" s="43"/>
      <c r="AH179" s="43"/>
      <c r="AI179" s="43"/>
      <c r="AJ179" s="43"/>
    </row>
    <row r="180" spans="1:36" ht="15.75" customHeight="1" thickTop="1" thickBot="1" x14ac:dyDescent="0.3">
      <c r="A180" s="42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24"/>
      <c r="AB180" s="44"/>
      <c r="AC180" s="43"/>
      <c r="AD180" s="43"/>
      <c r="AE180" s="43"/>
      <c r="AF180" s="43"/>
      <c r="AG180" s="43"/>
      <c r="AH180" s="43"/>
      <c r="AI180" s="43"/>
      <c r="AJ180" s="43"/>
    </row>
    <row r="181" spans="1:36" ht="15.75" customHeight="1" thickTop="1" thickBot="1" x14ac:dyDescent="0.3">
      <c r="A181" s="42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24"/>
      <c r="AB181" s="44"/>
      <c r="AC181" s="43"/>
      <c r="AD181" s="43"/>
      <c r="AE181" s="43"/>
      <c r="AF181" s="43"/>
      <c r="AG181" s="43"/>
      <c r="AH181" s="43"/>
      <c r="AI181" s="43"/>
      <c r="AJ181" s="43"/>
    </row>
    <row r="182" spans="1:36" ht="15.75" customHeight="1" thickTop="1" thickBot="1" x14ac:dyDescent="0.3">
      <c r="A182" s="42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24"/>
      <c r="AB182" s="44"/>
      <c r="AC182" s="43"/>
      <c r="AD182" s="43"/>
      <c r="AE182" s="43"/>
      <c r="AF182" s="43"/>
      <c r="AG182" s="43"/>
      <c r="AH182" s="43"/>
      <c r="AI182" s="43"/>
      <c r="AJ182" s="43"/>
    </row>
    <row r="183" spans="1:36" ht="15.75" customHeight="1" thickTop="1" thickBot="1" x14ac:dyDescent="0.3">
      <c r="A183" s="42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24"/>
      <c r="AB183" s="44"/>
      <c r="AC183" s="43"/>
      <c r="AD183" s="43"/>
      <c r="AE183" s="43"/>
      <c r="AF183" s="43"/>
      <c r="AG183" s="43"/>
      <c r="AH183" s="43"/>
      <c r="AI183" s="43"/>
      <c r="AJ183" s="43"/>
    </row>
    <row r="184" spans="1:36" ht="15.75" customHeight="1" thickTop="1" thickBot="1" x14ac:dyDescent="0.3">
      <c r="A184" s="42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24"/>
      <c r="AB184" s="44"/>
      <c r="AC184" s="43"/>
      <c r="AD184" s="43"/>
      <c r="AE184" s="43"/>
      <c r="AF184" s="43"/>
      <c r="AG184" s="43"/>
      <c r="AH184" s="43"/>
      <c r="AI184" s="43"/>
      <c r="AJ184" s="43"/>
    </row>
    <row r="185" spans="1:36" ht="15.75" customHeight="1" thickTop="1" thickBot="1" x14ac:dyDescent="0.3">
      <c r="A185" s="42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24"/>
      <c r="AB185" s="44"/>
      <c r="AC185" s="43"/>
      <c r="AD185" s="43"/>
      <c r="AE185" s="43"/>
      <c r="AF185" s="43"/>
      <c r="AG185" s="43"/>
      <c r="AH185" s="43"/>
      <c r="AI185" s="43"/>
      <c r="AJ185" s="43"/>
    </row>
    <row r="186" spans="1:36" ht="15.75" customHeight="1" thickTop="1" thickBot="1" x14ac:dyDescent="0.3">
      <c r="A186" s="42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24"/>
      <c r="AB186" s="44"/>
      <c r="AC186" s="43"/>
      <c r="AD186" s="43"/>
      <c r="AE186" s="43"/>
      <c r="AF186" s="43"/>
      <c r="AG186" s="43"/>
      <c r="AH186" s="43"/>
      <c r="AI186" s="43"/>
      <c r="AJ186" s="43"/>
    </row>
    <row r="187" spans="1:36" ht="15.75" customHeight="1" thickTop="1" thickBot="1" x14ac:dyDescent="0.3">
      <c r="A187" s="42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24"/>
      <c r="AB187" s="44"/>
      <c r="AC187" s="43"/>
      <c r="AD187" s="43"/>
      <c r="AE187" s="43"/>
      <c r="AF187" s="43"/>
      <c r="AG187" s="43"/>
      <c r="AH187" s="43"/>
      <c r="AI187" s="43"/>
      <c r="AJ187" s="43"/>
    </row>
    <row r="188" spans="1:36" ht="15.75" customHeight="1" thickTop="1" thickBot="1" x14ac:dyDescent="0.3">
      <c r="A188" s="42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24"/>
      <c r="AB188" s="44"/>
      <c r="AC188" s="43"/>
      <c r="AD188" s="43"/>
      <c r="AE188" s="43"/>
      <c r="AF188" s="43"/>
      <c r="AG188" s="43"/>
      <c r="AH188" s="43"/>
      <c r="AI188" s="43"/>
      <c r="AJ188" s="43"/>
    </row>
    <row r="189" spans="1:36" ht="15.75" customHeight="1" thickTop="1" thickBot="1" x14ac:dyDescent="0.3">
      <c r="A189" s="42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24"/>
      <c r="AB189" s="44"/>
      <c r="AC189" s="43"/>
      <c r="AD189" s="43"/>
      <c r="AE189" s="43"/>
      <c r="AF189" s="43"/>
      <c r="AG189" s="43"/>
      <c r="AH189" s="43"/>
      <c r="AI189" s="43"/>
      <c r="AJ189" s="43"/>
    </row>
    <row r="190" spans="1:36" ht="15.75" customHeight="1" thickTop="1" thickBot="1" x14ac:dyDescent="0.3">
      <c r="A190" s="42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24"/>
      <c r="AB190" s="44"/>
      <c r="AC190" s="43"/>
      <c r="AD190" s="43"/>
      <c r="AE190" s="43"/>
      <c r="AF190" s="43"/>
      <c r="AG190" s="43"/>
      <c r="AH190" s="43"/>
      <c r="AI190" s="43"/>
      <c r="AJ190" s="43"/>
    </row>
    <row r="191" spans="1:36" ht="15.75" customHeight="1" thickTop="1" thickBot="1" x14ac:dyDescent="0.3">
      <c r="A191" s="42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24"/>
      <c r="AB191" s="44"/>
      <c r="AC191" s="43"/>
      <c r="AD191" s="43"/>
      <c r="AE191" s="43"/>
      <c r="AF191" s="43"/>
      <c r="AG191" s="43"/>
      <c r="AH191" s="43"/>
      <c r="AI191" s="43"/>
      <c r="AJ191" s="43"/>
    </row>
    <row r="192" spans="1:36" ht="15.75" customHeight="1" thickTop="1" thickBot="1" x14ac:dyDescent="0.3">
      <c r="A192" s="42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24"/>
      <c r="AB192" s="44"/>
      <c r="AC192" s="43"/>
      <c r="AD192" s="43"/>
      <c r="AE192" s="43"/>
      <c r="AF192" s="43"/>
      <c r="AG192" s="43"/>
      <c r="AH192" s="43"/>
      <c r="AI192" s="43"/>
      <c r="AJ192" s="43"/>
    </row>
    <row r="193" spans="1:36" ht="15.75" customHeight="1" thickTop="1" thickBot="1" x14ac:dyDescent="0.3">
      <c r="A193" s="42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24"/>
      <c r="AB193" s="44"/>
      <c r="AC193" s="43"/>
      <c r="AD193" s="43"/>
      <c r="AE193" s="43"/>
      <c r="AF193" s="43"/>
      <c r="AG193" s="43"/>
      <c r="AH193" s="43"/>
      <c r="AI193" s="43"/>
      <c r="AJ193" s="43"/>
    </row>
    <row r="194" spans="1:36" ht="15.75" customHeight="1" thickTop="1" thickBot="1" x14ac:dyDescent="0.3">
      <c r="A194" s="42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24"/>
      <c r="AB194" s="44"/>
      <c r="AC194" s="43"/>
      <c r="AD194" s="43"/>
      <c r="AE194" s="43"/>
      <c r="AF194" s="43"/>
      <c r="AG194" s="43"/>
      <c r="AH194" s="43"/>
      <c r="AI194" s="43"/>
      <c r="AJ194" s="43"/>
    </row>
    <row r="195" spans="1:36" ht="15.75" customHeight="1" thickTop="1" thickBot="1" x14ac:dyDescent="0.3">
      <c r="A195" s="42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24"/>
      <c r="AB195" s="44"/>
      <c r="AC195" s="43"/>
      <c r="AD195" s="43"/>
      <c r="AE195" s="43"/>
      <c r="AF195" s="43"/>
      <c r="AG195" s="43"/>
      <c r="AH195" s="43"/>
      <c r="AI195" s="43"/>
      <c r="AJ195" s="43"/>
    </row>
    <row r="196" spans="1:36" ht="15.75" customHeight="1" thickTop="1" thickBot="1" x14ac:dyDescent="0.3">
      <c r="A196" s="42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24"/>
      <c r="AB196" s="44"/>
      <c r="AC196" s="43"/>
      <c r="AD196" s="43"/>
      <c r="AE196" s="43"/>
      <c r="AF196" s="43"/>
      <c r="AG196" s="43"/>
      <c r="AH196" s="43"/>
      <c r="AI196" s="43"/>
      <c r="AJ196" s="43"/>
    </row>
    <row r="197" spans="1:36" ht="15.75" customHeight="1" thickTop="1" thickBot="1" x14ac:dyDescent="0.3">
      <c r="A197" s="42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24"/>
      <c r="AB197" s="44"/>
      <c r="AC197" s="43"/>
      <c r="AD197" s="43"/>
      <c r="AE197" s="43"/>
      <c r="AF197" s="43"/>
      <c r="AG197" s="43"/>
      <c r="AH197" s="43"/>
      <c r="AI197" s="43"/>
      <c r="AJ197" s="43"/>
    </row>
    <row r="198" spans="1:36" ht="15.75" customHeight="1" thickTop="1" thickBot="1" x14ac:dyDescent="0.3">
      <c r="A198" s="42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24"/>
      <c r="AB198" s="44"/>
      <c r="AC198" s="43"/>
      <c r="AD198" s="43"/>
      <c r="AE198" s="43"/>
      <c r="AF198" s="43"/>
      <c r="AG198" s="43"/>
      <c r="AH198" s="43"/>
      <c r="AI198" s="43"/>
      <c r="AJ198" s="43"/>
    </row>
    <row r="199" spans="1:36" ht="15.75" customHeight="1" thickTop="1" thickBot="1" x14ac:dyDescent="0.3">
      <c r="A199" s="42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24"/>
      <c r="AB199" s="44"/>
      <c r="AC199" s="43"/>
      <c r="AD199" s="43"/>
      <c r="AE199" s="43"/>
      <c r="AF199" s="43"/>
      <c r="AG199" s="43"/>
      <c r="AH199" s="43"/>
      <c r="AI199" s="43"/>
      <c r="AJ199" s="43"/>
    </row>
    <row r="200" spans="1:36" ht="15.75" customHeight="1" thickTop="1" thickBot="1" x14ac:dyDescent="0.3">
      <c r="A200" s="42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24"/>
      <c r="AB200" s="44"/>
      <c r="AC200" s="43"/>
      <c r="AD200" s="43"/>
      <c r="AE200" s="43"/>
      <c r="AF200" s="43"/>
      <c r="AG200" s="43"/>
      <c r="AH200" s="43"/>
      <c r="AI200" s="43"/>
      <c r="AJ200" s="43"/>
    </row>
    <row r="201" spans="1:36" ht="15.75" customHeight="1" thickTop="1" thickBot="1" x14ac:dyDescent="0.3">
      <c r="A201" s="42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24"/>
      <c r="AB201" s="44"/>
      <c r="AC201" s="43"/>
      <c r="AD201" s="43"/>
      <c r="AE201" s="43"/>
      <c r="AF201" s="43"/>
      <c r="AG201" s="43"/>
      <c r="AH201" s="43"/>
      <c r="AI201" s="43"/>
      <c r="AJ201" s="43"/>
    </row>
    <row r="202" spans="1:36" ht="15.75" customHeight="1" thickTop="1" thickBot="1" x14ac:dyDescent="0.3">
      <c r="A202" s="42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24"/>
      <c r="AB202" s="44"/>
      <c r="AC202" s="43"/>
      <c r="AD202" s="43"/>
      <c r="AE202" s="43"/>
      <c r="AF202" s="43"/>
      <c r="AG202" s="43"/>
      <c r="AH202" s="43"/>
      <c r="AI202" s="43"/>
      <c r="AJ202" s="43"/>
    </row>
    <row r="203" spans="1:36" ht="15.75" customHeight="1" thickTop="1" thickBot="1" x14ac:dyDescent="0.3">
      <c r="A203" s="42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24"/>
      <c r="AB203" s="44"/>
      <c r="AC203" s="43"/>
      <c r="AD203" s="43"/>
      <c r="AE203" s="43"/>
      <c r="AF203" s="43"/>
      <c r="AG203" s="43"/>
      <c r="AH203" s="43"/>
      <c r="AI203" s="43"/>
      <c r="AJ203" s="43"/>
    </row>
    <row r="204" spans="1:36" ht="15.75" customHeight="1" thickTop="1" thickBot="1" x14ac:dyDescent="0.3">
      <c r="A204" s="42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24"/>
      <c r="AB204" s="44"/>
      <c r="AC204" s="43"/>
      <c r="AD204" s="43"/>
      <c r="AE204" s="43"/>
      <c r="AF204" s="43"/>
      <c r="AG204" s="43"/>
      <c r="AH204" s="43"/>
      <c r="AI204" s="43"/>
      <c r="AJ204" s="43"/>
    </row>
    <row r="205" spans="1:36" ht="15.75" customHeight="1" thickTop="1" thickBot="1" x14ac:dyDescent="0.3">
      <c r="A205" s="42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24"/>
      <c r="AB205" s="44"/>
      <c r="AC205" s="43"/>
      <c r="AD205" s="43"/>
      <c r="AE205" s="43"/>
      <c r="AF205" s="43"/>
      <c r="AG205" s="43"/>
      <c r="AH205" s="43"/>
      <c r="AI205" s="43"/>
      <c r="AJ205" s="43"/>
    </row>
    <row r="206" spans="1:36" ht="15.75" customHeight="1" thickTop="1" thickBot="1" x14ac:dyDescent="0.3">
      <c r="A206" s="42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24"/>
      <c r="AB206" s="44"/>
      <c r="AC206" s="43"/>
      <c r="AD206" s="43"/>
      <c r="AE206" s="43"/>
      <c r="AF206" s="43"/>
      <c r="AG206" s="43"/>
      <c r="AH206" s="43"/>
      <c r="AI206" s="43"/>
      <c r="AJ206" s="43"/>
    </row>
    <row r="207" spans="1:36" ht="15.75" customHeight="1" thickTop="1" thickBot="1" x14ac:dyDescent="0.3">
      <c r="A207" s="42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24"/>
      <c r="AB207" s="44"/>
      <c r="AC207" s="43"/>
      <c r="AD207" s="43"/>
      <c r="AE207" s="43"/>
      <c r="AF207" s="43"/>
      <c r="AG207" s="43"/>
      <c r="AH207" s="43"/>
      <c r="AI207" s="43"/>
      <c r="AJ207" s="43"/>
    </row>
    <row r="208" spans="1:36" ht="15.75" customHeight="1" thickTop="1" thickBot="1" x14ac:dyDescent="0.3">
      <c r="A208" s="42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24"/>
      <c r="AB208" s="44"/>
      <c r="AC208" s="43"/>
      <c r="AD208" s="43"/>
      <c r="AE208" s="43"/>
      <c r="AF208" s="43"/>
      <c r="AG208" s="43"/>
      <c r="AH208" s="43"/>
      <c r="AI208" s="43"/>
      <c r="AJ208" s="43"/>
    </row>
    <row r="209" spans="1:36" ht="15.75" customHeight="1" thickTop="1" thickBot="1" x14ac:dyDescent="0.3">
      <c r="A209" s="42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24"/>
      <c r="AB209" s="44"/>
      <c r="AC209" s="43"/>
      <c r="AD209" s="43"/>
      <c r="AE209" s="43"/>
      <c r="AF209" s="43"/>
      <c r="AG209" s="43"/>
      <c r="AH209" s="43"/>
      <c r="AI209" s="43"/>
      <c r="AJ209" s="43"/>
    </row>
    <row r="210" spans="1:36" ht="15.75" customHeight="1" thickTop="1" thickBot="1" x14ac:dyDescent="0.3">
      <c r="A210" s="42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24"/>
      <c r="AB210" s="44"/>
      <c r="AC210" s="43"/>
      <c r="AD210" s="43"/>
      <c r="AE210" s="43"/>
      <c r="AF210" s="43"/>
      <c r="AG210" s="43"/>
      <c r="AH210" s="43"/>
      <c r="AI210" s="43"/>
      <c r="AJ210" s="43"/>
    </row>
    <row r="211" spans="1:36" ht="15.75" customHeight="1" thickTop="1" thickBot="1" x14ac:dyDescent="0.3">
      <c r="A211" s="42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24"/>
      <c r="AB211" s="44"/>
      <c r="AC211" s="43"/>
      <c r="AD211" s="43"/>
      <c r="AE211" s="43"/>
      <c r="AF211" s="43"/>
      <c r="AG211" s="43"/>
      <c r="AH211" s="43"/>
      <c r="AI211" s="43"/>
      <c r="AJ211" s="43"/>
    </row>
    <row r="212" spans="1:36" ht="15.75" customHeight="1" thickTop="1" thickBot="1" x14ac:dyDescent="0.3">
      <c r="A212" s="42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24"/>
      <c r="AB212" s="44"/>
      <c r="AC212" s="43"/>
      <c r="AD212" s="43"/>
      <c r="AE212" s="43"/>
      <c r="AF212" s="43"/>
      <c r="AG212" s="43"/>
      <c r="AH212" s="43"/>
      <c r="AI212" s="43"/>
      <c r="AJ212" s="43"/>
    </row>
    <row r="213" spans="1:36" ht="15.75" customHeight="1" thickTop="1" thickBot="1" x14ac:dyDescent="0.3">
      <c r="A213" s="42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24"/>
      <c r="AB213" s="44"/>
      <c r="AC213" s="43"/>
      <c r="AD213" s="43"/>
      <c r="AE213" s="43"/>
      <c r="AF213" s="43"/>
      <c r="AG213" s="43"/>
      <c r="AH213" s="43"/>
      <c r="AI213" s="43"/>
      <c r="AJ213" s="43"/>
    </row>
    <row r="214" spans="1:36" ht="15.75" customHeight="1" thickTop="1" thickBot="1" x14ac:dyDescent="0.3">
      <c r="A214" s="42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24"/>
      <c r="AB214" s="44"/>
      <c r="AC214" s="43"/>
      <c r="AD214" s="43"/>
      <c r="AE214" s="43"/>
      <c r="AF214" s="43"/>
      <c r="AG214" s="43"/>
      <c r="AH214" s="43"/>
      <c r="AI214" s="43"/>
      <c r="AJ214" s="43"/>
    </row>
    <row r="215" spans="1:36" ht="15.75" customHeight="1" thickTop="1" thickBot="1" x14ac:dyDescent="0.3">
      <c r="A215" s="42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24"/>
      <c r="AB215" s="44"/>
      <c r="AC215" s="43"/>
      <c r="AD215" s="43"/>
      <c r="AE215" s="43"/>
      <c r="AF215" s="43"/>
      <c r="AG215" s="43"/>
      <c r="AH215" s="43"/>
      <c r="AI215" s="43"/>
      <c r="AJ215" s="43"/>
    </row>
    <row r="216" spans="1:36" ht="15.75" customHeight="1" thickTop="1" thickBot="1" x14ac:dyDescent="0.3">
      <c r="A216" s="42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24"/>
      <c r="AB216" s="44"/>
      <c r="AC216" s="43"/>
      <c r="AD216" s="43"/>
      <c r="AE216" s="43"/>
      <c r="AF216" s="43"/>
      <c r="AG216" s="43"/>
      <c r="AH216" s="43"/>
      <c r="AI216" s="43"/>
      <c r="AJ216" s="43"/>
    </row>
    <row r="217" spans="1:36" ht="15.75" customHeight="1" thickTop="1" thickBot="1" x14ac:dyDescent="0.3">
      <c r="A217" s="42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24"/>
      <c r="AB217" s="44"/>
      <c r="AC217" s="43"/>
      <c r="AD217" s="43"/>
      <c r="AE217" s="43"/>
      <c r="AF217" s="43"/>
      <c r="AG217" s="43"/>
      <c r="AH217" s="43"/>
      <c r="AI217" s="43"/>
      <c r="AJ217" s="43"/>
    </row>
    <row r="218" spans="1:36" ht="15.75" customHeight="1" thickTop="1" thickBot="1" x14ac:dyDescent="0.3">
      <c r="A218" s="42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24"/>
      <c r="AB218" s="44"/>
      <c r="AC218" s="43"/>
      <c r="AD218" s="43"/>
      <c r="AE218" s="43"/>
      <c r="AF218" s="43"/>
      <c r="AG218" s="43"/>
      <c r="AH218" s="43"/>
      <c r="AI218" s="43"/>
      <c r="AJ218" s="43"/>
    </row>
    <row r="219" spans="1:36" ht="15.75" customHeight="1" thickTop="1" thickBot="1" x14ac:dyDescent="0.3">
      <c r="A219" s="42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24"/>
      <c r="AB219" s="44"/>
      <c r="AC219" s="43"/>
      <c r="AD219" s="43"/>
      <c r="AE219" s="43"/>
      <c r="AF219" s="43"/>
      <c r="AG219" s="43"/>
      <c r="AH219" s="43"/>
      <c r="AI219" s="43"/>
      <c r="AJ219" s="43"/>
    </row>
    <row r="220" spans="1:36" ht="15.75" customHeight="1" thickTop="1" thickBot="1" x14ac:dyDescent="0.3">
      <c r="A220" s="42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24"/>
      <c r="AB220" s="44"/>
      <c r="AC220" s="43"/>
      <c r="AD220" s="43"/>
      <c r="AE220" s="43"/>
      <c r="AF220" s="43"/>
      <c r="AG220" s="43"/>
      <c r="AH220" s="43"/>
      <c r="AI220" s="43"/>
      <c r="AJ220" s="43"/>
    </row>
    <row r="221" spans="1:36" ht="15.75" customHeight="1" thickTop="1" thickBot="1" x14ac:dyDescent="0.3">
      <c r="A221" s="42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24"/>
      <c r="AB221" s="44"/>
      <c r="AC221" s="43"/>
      <c r="AD221" s="43"/>
      <c r="AE221" s="43"/>
      <c r="AF221" s="43"/>
      <c r="AG221" s="43"/>
      <c r="AH221" s="43"/>
      <c r="AI221" s="43"/>
      <c r="AJ221" s="43"/>
    </row>
    <row r="222" spans="1:36" ht="15.75" customHeight="1" thickTop="1" thickBot="1" x14ac:dyDescent="0.3">
      <c r="A222" s="42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24"/>
      <c r="AB222" s="44"/>
      <c r="AC222" s="43"/>
      <c r="AD222" s="43"/>
      <c r="AE222" s="43"/>
      <c r="AF222" s="43"/>
      <c r="AG222" s="43"/>
      <c r="AH222" s="43"/>
      <c r="AI222" s="43"/>
      <c r="AJ222" s="43"/>
    </row>
    <row r="223" spans="1:36" ht="15.75" customHeight="1" thickTop="1" thickBot="1" x14ac:dyDescent="0.3">
      <c r="A223" s="42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24"/>
      <c r="AB223" s="44"/>
      <c r="AC223" s="43"/>
      <c r="AD223" s="43"/>
      <c r="AE223" s="43"/>
      <c r="AF223" s="43"/>
      <c r="AG223" s="43"/>
      <c r="AH223" s="43"/>
      <c r="AI223" s="43"/>
      <c r="AJ223" s="43"/>
    </row>
    <row r="224" spans="1:36" ht="15.75" customHeight="1" thickTop="1" thickBot="1" x14ac:dyDescent="0.3">
      <c r="A224" s="42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24"/>
      <c r="AB224" s="44"/>
      <c r="AC224" s="43"/>
      <c r="AD224" s="43"/>
      <c r="AE224" s="43"/>
      <c r="AF224" s="43"/>
      <c r="AG224" s="43"/>
      <c r="AH224" s="43"/>
      <c r="AI224" s="43"/>
      <c r="AJ224" s="43"/>
    </row>
    <row r="225" spans="1:36" ht="15.75" customHeight="1" thickTop="1" thickBot="1" x14ac:dyDescent="0.3">
      <c r="A225" s="42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24"/>
      <c r="AB225" s="44"/>
      <c r="AC225" s="43"/>
      <c r="AD225" s="43"/>
      <c r="AE225" s="43"/>
      <c r="AF225" s="43"/>
      <c r="AG225" s="43"/>
      <c r="AH225" s="43"/>
      <c r="AI225" s="43"/>
      <c r="AJ225" s="43"/>
    </row>
    <row r="226" spans="1:36" ht="15.75" customHeight="1" thickTop="1" thickBot="1" x14ac:dyDescent="0.3">
      <c r="A226" s="42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24"/>
      <c r="AB226" s="44"/>
      <c r="AC226" s="43"/>
      <c r="AD226" s="43"/>
      <c r="AE226" s="43"/>
      <c r="AF226" s="43"/>
      <c r="AG226" s="43"/>
      <c r="AH226" s="43"/>
      <c r="AI226" s="43"/>
      <c r="AJ226" s="43"/>
    </row>
    <row r="227" spans="1:36" ht="15.75" customHeight="1" thickTop="1" thickBot="1" x14ac:dyDescent="0.3">
      <c r="A227" s="42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24"/>
      <c r="AB227" s="44"/>
      <c r="AC227" s="43"/>
      <c r="AD227" s="43"/>
      <c r="AE227" s="43"/>
      <c r="AF227" s="43"/>
      <c r="AG227" s="43"/>
      <c r="AH227" s="43"/>
      <c r="AI227" s="43"/>
      <c r="AJ227" s="43"/>
    </row>
    <row r="228" spans="1:36" ht="15.75" customHeight="1" thickTop="1" thickBot="1" x14ac:dyDescent="0.3">
      <c r="A228" s="42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24"/>
      <c r="AB228" s="44"/>
      <c r="AC228" s="43"/>
      <c r="AD228" s="43"/>
      <c r="AE228" s="43"/>
      <c r="AF228" s="43"/>
      <c r="AG228" s="43"/>
      <c r="AH228" s="43"/>
      <c r="AI228" s="43"/>
      <c r="AJ228" s="43"/>
    </row>
    <row r="229" spans="1:36" ht="15.75" customHeight="1" thickTop="1" thickBot="1" x14ac:dyDescent="0.3">
      <c r="A229" s="42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24"/>
      <c r="AB229" s="44"/>
      <c r="AC229" s="43"/>
      <c r="AD229" s="43"/>
      <c r="AE229" s="43"/>
      <c r="AF229" s="43"/>
      <c r="AG229" s="43"/>
      <c r="AH229" s="43"/>
      <c r="AI229" s="43"/>
      <c r="AJ229" s="43"/>
    </row>
    <row r="230" spans="1:36" ht="15.75" customHeight="1" thickTop="1" thickBot="1" x14ac:dyDescent="0.3">
      <c r="A230" s="42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24"/>
      <c r="AB230" s="44"/>
      <c r="AC230" s="43"/>
      <c r="AD230" s="43"/>
      <c r="AE230" s="43"/>
      <c r="AF230" s="43"/>
      <c r="AG230" s="43"/>
      <c r="AH230" s="43"/>
      <c r="AI230" s="43"/>
      <c r="AJ230" s="43"/>
    </row>
    <row r="231" spans="1:36" ht="15.75" customHeight="1" thickTop="1" thickBot="1" x14ac:dyDescent="0.3">
      <c r="A231" s="42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24"/>
      <c r="AB231" s="44"/>
      <c r="AC231" s="43"/>
      <c r="AD231" s="43"/>
      <c r="AE231" s="43"/>
      <c r="AF231" s="43"/>
      <c r="AG231" s="43"/>
      <c r="AH231" s="43"/>
      <c r="AI231" s="43"/>
      <c r="AJ231" s="43"/>
    </row>
    <row r="232" spans="1:36" ht="15.75" customHeight="1" thickTop="1" thickBot="1" x14ac:dyDescent="0.3">
      <c r="A232" s="42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24"/>
      <c r="AB232" s="44"/>
      <c r="AC232" s="43"/>
      <c r="AD232" s="43"/>
      <c r="AE232" s="43"/>
      <c r="AF232" s="43"/>
      <c r="AG232" s="43"/>
      <c r="AH232" s="43"/>
      <c r="AI232" s="43"/>
      <c r="AJ232" s="43"/>
    </row>
    <row r="233" spans="1:36" ht="15.75" customHeight="1" thickTop="1" thickBot="1" x14ac:dyDescent="0.3">
      <c r="A233" s="42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24"/>
      <c r="AB233" s="44"/>
      <c r="AC233" s="43"/>
      <c r="AD233" s="43"/>
      <c r="AE233" s="43"/>
      <c r="AF233" s="43"/>
      <c r="AG233" s="43"/>
      <c r="AH233" s="43"/>
      <c r="AI233" s="43"/>
      <c r="AJ233" s="43"/>
    </row>
    <row r="234" spans="1:36" ht="15.75" customHeight="1" thickTop="1" thickBot="1" x14ac:dyDescent="0.3">
      <c r="A234" s="42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24"/>
      <c r="AB234" s="44"/>
      <c r="AC234" s="43"/>
      <c r="AD234" s="43"/>
      <c r="AE234" s="43"/>
      <c r="AF234" s="43"/>
      <c r="AG234" s="43"/>
      <c r="AH234" s="43"/>
      <c r="AI234" s="43"/>
      <c r="AJ234" s="43"/>
    </row>
    <row r="235" spans="1:36" ht="15.75" customHeight="1" thickTop="1" thickBot="1" x14ac:dyDescent="0.3">
      <c r="A235" s="42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24"/>
      <c r="AB235" s="44"/>
      <c r="AC235" s="43"/>
      <c r="AD235" s="43"/>
      <c r="AE235" s="43"/>
      <c r="AF235" s="43"/>
      <c r="AG235" s="43"/>
      <c r="AH235" s="43"/>
      <c r="AI235" s="43"/>
      <c r="AJ235" s="43"/>
    </row>
    <row r="236" spans="1:36" ht="15.75" customHeight="1" thickTop="1" thickBot="1" x14ac:dyDescent="0.3">
      <c r="A236" s="42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24"/>
      <c r="AB236" s="44"/>
      <c r="AC236" s="43"/>
      <c r="AD236" s="43"/>
      <c r="AE236" s="43"/>
      <c r="AF236" s="43"/>
      <c r="AG236" s="43"/>
      <c r="AH236" s="43"/>
      <c r="AI236" s="43"/>
      <c r="AJ236" s="43"/>
    </row>
    <row r="237" spans="1:36" ht="15.75" customHeight="1" thickTop="1" thickBot="1" x14ac:dyDescent="0.3">
      <c r="A237" s="42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24"/>
      <c r="AB237" s="44"/>
      <c r="AC237" s="43"/>
      <c r="AD237" s="43"/>
      <c r="AE237" s="43"/>
      <c r="AF237" s="43"/>
      <c r="AG237" s="43"/>
      <c r="AH237" s="43"/>
      <c r="AI237" s="43"/>
      <c r="AJ237" s="43"/>
    </row>
    <row r="238" spans="1:36" ht="15.75" customHeight="1" thickTop="1" thickBot="1" x14ac:dyDescent="0.3">
      <c r="A238" s="42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24"/>
      <c r="AB238" s="44"/>
      <c r="AC238" s="43"/>
      <c r="AD238" s="43"/>
      <c r="AE238" s="43"/>
      <c r="AF238" s="43"/>
      <c r="AG238" s="43"/>
      <c r="AH238" s="43"/>
      <c r="AI238" s="43"/>
      <c r="AJ238" s="43"/>
    </row>
    <row r="239" spans="1:36" ht="15.75" customHeight="1" thickTop="1" thickBot="1" x14ac:dyDescent="0.3">
      <c r="A239" s="42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24"/>
      <c r="AB239" s="44"/>
      <c r="AC239" s="43"/>
      <c r="AD239" s="43"/>
      <c r="AE239" s="43"/>
      <c r="AF239" s="43"/>
      <c r="AG239" s="43"/>
      <c r="AH239" s="43"/>
      <c r="AI239" s="43"/>
      <c r="AJ239" s="43"/>
    </row>
    <row r="240" spans="1:36" ht="15.75" customHeight="1" thickTop="1" thickBot="1" x14ac:dyDescent="0.3">
      <c r="A240" s="42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24"/>
      <c r="AB240" s="44"/>
      <c r="AC240" s="43"/>
      <c r="AD240" s="43"/>
      <c r="AE240" s="43"/>
      <c r="AF240" s="43"/>
      <c r="AG240" s="43"/>
      <c r="AH240" s="43"/>
      <c r="AI240" s="43"/>
      <c r="AJ240" s="43"/>
    </row>
    <row r="241" spans="1:36" ht="15.75" customHeight="1" thickTop="1" thickBot="1" x14ac:dyDescent="0.3">
      <c r="A241" s="42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24"/>
      <c r="AB241" s="44"/>
      <c r="AC241" s="43"/>
      <c r="AD241" s="43"/>
      <c r="AE241" s="43"/>
      <c r="AF241" s="43"/>
      <c r="AG241" s="43"/>
      <c r="AH241" s="43"/>
      <c r="AI241" s="43"/>
      <c r="AJ241" s="43"/>
    </row>
    <row r="242" spans="1:36" ht="15.75" customHeight="1" thickTop="1" thickBot="1" x14ac:dyDescent="0.3">
      <c r="A242" s="42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24"/>
      <c r="AB242" s="44"/>
      <c r="AC242" s="43"/>
      <c r="AD242" s="43"/>
      <c r="AE242" s="43"/>
      <c r="AF242" s="43"/>
      <c r="AG242" s="43"/>
      <c r="AH242" s="43"/>
      <c r="AI242" s="43"/>
      <c r="AJ242" s="43"/>
    </row>
    <row r="243" spans="1:36" ht="15.75" customHeight="1" thickTop="1" thickBot="1" x14ac:dyDescent="0.3">
      <c r="A243" s="42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24"/>
      <c r="AB243" s="44"/>
      <c r="AC243" s="43"/>
      <c r="AD243" s="43"/>
      <c r="AE243" s="43"/>
      <c r="AF243" s="43"/>
      <c r="AG243" s="43"/>
      <c r="AH243" s="43"/>
      <c r="AI243" s="43"/>
      <c r="AJ243" s="43"/>
    </row>
    <row r="244" spans="1:36" ht="15.75" customHeight="1" thickTop="1" thickBot="1" x14ac:dyDescent="0.3">
      <c r="A244" s="42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24"/>
      <c r="AB244" s="44"/>
      <c r="AC244" s="43"/>
      <c r="AD244" s="43"/>
      <c r="AE244" s="43"/>
      <c r="AF244" s="43"/>
      <c r="AG244" s="43"/>
      <c r="AH244" s="43"/>
      <c r="AI244" s="43"/>
      <c r="AJ244" s="43"/>
    </row>
    <row r="245" spans="1:36" ht="15.75" customHeight="1" thickTop="1" thickBot="1" x14ac:dyDescent="0.3">
      <c r="A245" s="42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24"/>
      <c r="AB245" s="44"/>
      <c r="AC245" s="43"/>
      <c r="AD245" s="43"/>
      <c r="AE245" s="43"/>
      <c r="AF245" s="43"/>
      <c r="AG245" s="43"/>
      <c r="AH245" s="43"/>
      <c r="AI245" s="43"/>
      <c r="AJ245" s="43"/>
    </row>
    <row r="246" spans="1:36" ht="15.75" customHeight="1" thickTop="1" thickBot="1" x14ac:dyDescent="0.3">
      <c r="A246" s="42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24"/>
      <c r="AB246" s="44"/>
      <c r="AC246" s="43"/>
      <c r="AD246" s="43"/>
      <c r="AE246" s="43"/>
      <c r="AF246" s="43"/>
      <c r="AG246" s="43"/>
      <c r="AH246" s="43"/>
      <c r="AI246" s="43"/>
      <c r="AJ246" s="43"/>
    </row>
    <row r="247" spans="1:36" ht="15.75" customHeight="1" thickTop="1" thickBot="1" x14ac:dyDescent="0.3">
      <c r="A247" s="42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24"/>
      <c r="AB247" s="44"/>
      <c r="AC247" s="43"/>
      <c r="AD247" s="43"/>
      <c r="AE247" s="43"/>
      <c r="AF247" s="43"/>
      <c r="AG247" s="43"/>
      <c r="AH247" s="43"/>
      <c r="AI247" s="43"/>
      <c r="AJ247" s="43"/>
    </row>
    <row r="248" spans="1:36" ht="15.75" customHeight="1" thickTop="1" thickBot="1" x14ac:dyDescent="0.3">
      <c r="A248" s="42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24"/>
      <c r="AB248" s="44"/>
      <c r="AC248" s="43"/>
      <c r="AD248" s="43"/>
      <c r="AE248" s="43"/>
      <c r="AF248" s="43"/>
      <c r="AG248" s="43"/>
      <c r="AH248" s="43"/>
      <c r="AI248" s="43"/>
      <c r="AJ248" s="43"/>
    </row>
    <row r="249" spans="1:36" ht="15.75" customHeight="1" thickTop="1" thickBot="1" x14ac:dyDescent="0.3">
      <c r="A249" s="42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24"/>
      <c r="AB249" s="44"/>
      <c r="AC249" s="43"/>
      <c r="AD249" s="43"/>
      <c r="AE249" s="43"/>
      <c r="AF249" s="43"/>
      <c r="AG249" s="43"/>
      <c r="AH249" s="43"/>
      <c r="AI249" s="43"/>
      <c r="AJ249" s="43"/>
    </row>
    <row r="250" spans="1:36" ht="15.75" customHeight="1" thickTop="1" thickBot="1" x14ac:dyDescent="0.3">
      <c r="A250" s="42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24"/>
      <c r="AB250" s="44"/>
      <c r="AC250" s="43"/>
      <c r="AD250" s="43"/>
      <c r="AE250" s="43"/>
      <c r="AF250" s="43"/>
      <c r="AG250" s="43"/>
      <c r="AH250" s="43"/>
      <c r="AI250" s="43"/>
      <c r="AJ250" s="43"/>
    </row>
    <row r="251" spans="1:36" ht="15.75" customHeight="1" thickTop="1" thickBot="1" x14ac:dyDescent="0.3">
      <c r="A251" s="42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24"/>
      <c r="AB251" s="44"/>
      <c r="AC251" s="43"/>
      <c r="AD251" s="43"/>
      <c r="AE251" s="43"/>
      <c r="AF251" s="43"/>
      <c r="AG251" s="43"/>
      <c r="AH251" s="43"/>
      <c r="AI251" s="43"/>
      <c r="AJ251" s="43"/>
    </row>
    <row r="252" spans="1:36" ht="15.75" customHeight="1" thickTop="1" thickBot="1" x14ac:dyDescent="0.3">
      <c r="A252" s="42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24"/>
      <c r="AB252" s="44"/>
      <c r="AC252" s="43"/>
      <c r="AD252" s="43"/>
      <c r="AE252" s="43"/>
      <c r="AF252" s="43"/>
      <c r="AG252" s="43"/>
      <c r="AH252" s="43"/>
      <c r="AI252" s="43"/>
      <c r="AJ252" s="43"/>
    </row>
    <row r="253" spans="1:36" ht="15.75" customHeight="1" thickTop="1" thickBot="1" x14ac:dyDescent="0.3">
      <c r="A253" s="42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24"/>
      <c r="AB253" s="44"/>
      <c r="AC253" s="43"/>
      <c r="AD253" s="43"/>
      <c r="AE253" s="43"/>
      <c r="AF253" s="43"/>
      <c r="AG253" s="43"/>
      <c r="AH253" s="43"/>
      <c r="AI253" s="43"/>
      <c r="AJ253" s="43"/>
    </row>
    <row r="254" spans="1:36" ht="15.75" customHeight="1" thickTop="1" thickBot="1" x14ac:dyDescent="0.3">
      <c r="A254" s="42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24"/>
      <c r="AB254" s="44"/>
      <c r="AC254" s="43"/>
      <c r="AD254" s="43"/>
      <c r="AE254" s="43"/>
      <c r="AF254" s="43"/>
      <c r="AG254" s="43"/>
      <c r="AH254" s="43"/>
      <c r="AI254" s="43"/>
      <c r="AJ254" s="43"/>
    </row>
    <row r="255" spans="1:36" ht="15.75" customHeight="1" thickTop="1" thickBot="1" x14ac:dyDescent="0.3">
      <c r="A255" s="42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24"/>
      <c r="AB255" s="44"/>
      <c r="AC255" s="43"/>
      <c r="AD255" s="43"/>
      <c r="AE255" s="43"/>
      <c r="AF255" s="43"/>
      <c r="AG255" s="43"/>
      <c r="AH255" s="43"/>
      <c r="AI255" s="43"/>
      <c r="AJ255" s="43"/>
    </row>
    <row r="256" spans="1:36" ht="15.75" customHeight="1" thickTop="1" thickBot="1" x14ac:dyDescent="0.3">
      <c r="A256" s="42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24"/>
      <c r="AB256" s="44"/>
      <c r="AC256" s="43"/>
      <c r="AD256" s="43"/>
      <c r="AE256" s="43"/>
      <c r="AF256" s="43"/>
      <c r="AG256" s="43"/>
      <c r="AH256" s="43"/>
      <c r="AI256" s="43"/>
      <c r="AJ256" s="43"/>
    </row>
    <row r="257" spans="1:36" ht="15.75" customHeight="1" thickTop="1" thickBot="1" x14ac:dyDescent="0.3">
      <c r="A257" s="42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24"/>
      <c r="AB257" s="44"/>
      <c r="AC257" s="43"/>
      <c r="AD257" s="43"/>
      <c r="AE257" s="43"/>
      <c r="AF257" s="43"/>
      <c r="AG257" s="43"/>
      <c r="AH257" s="43"/>
      <c r="AI257" s="43"/>
      <c r="AJ257" s="43"/>
    </row>
    <row r="258" spans="1:36" ht="15.75" customHeight="1" thickTop="1" thickBot="1" x14ac:dyDescent="0.3">
      <c r="A258" s="42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24"/>
      <c r="AB258" s="44"/>
      <c r="AC258" s="43"/>
      <c r="AD258" s="43"/>
      <c r="AE258" s="43"/>
      <c r="AF258" s="43"/>
      <c r="AG258" s="43"/>
      <c r="AH258" s="43"/>
      <c r="AI258" s="43"/>
      <c r="AJ258" s="43"/>
    </row>
    <row r="259" spans="1:36" ht="15.75" customHeight="1" thickTop="1" thickBot="1" x14ac:dyDescent="0.3">
      <c r="A259" s="42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24"/>
      <c r="AB259" s="44"/>
      <c r="AC259" s="43"/>
      <c r="AD259" s="43"/>
      <c r="AE259" s="43"/>
      <c r="AF259" s="43"/>
      <c r="AG259" s="43"/>
      <c r="AH259" s="43"/>
      <c r="AI259" s="43"/>
      <c r="AJ259" s="43"/>
    </row>
    <row r="260" spans="1:36" ht="15.75" customHeight="1" thickTop="1" x14ac:dyDescent="0.25"/>
    <row r="261" spans="1:36" ht="15.75" customHeight="1" x14ac:dyDescent="0.25"/>
    <row r="262" spans="1:36" ht="15.75" customHeight="1" x14ac:dyDescent="0.25"/>
    <row r="263" spans="1:36" ht="15.75" customHeight="1" x14ac:dyDescent="0.25"/>
    <row r="264" spans="1:36" ht="15.75" customHeight="1" x14ac:dyDescent="0.25"/>
    <row r="265" spans="1:36" ht="15.75" customHeight="1" x14ac:dyDescent="0.25"/>
    <row r="266" spans="1:36" ht="15.75" customHeight="1" x14ac:dyDescent="0.25"/>
    <row r="267" spans="1:36" ht="15.75" customHeight="1" x14ac:dyDescent="0.25"/>
    <row r="268" spans="1:36" ht="15.75" customHeight="1" x14ac:dyDescent="0.25"/>
    <row r="269" spans="1:36" ht="15.75" customHeight="1" x14ac:dyDescent="0.25"/>
    <row r="270" spans="1:36" ht="15.75" customHeight="1" x14ac:dyDescent="0.25"/>
    <row r="271" spans="1:36" ht="15.75" customHeight="1" x14ac:dyDescent="0.25"/>
    <row r="272" spans="1:36" ht="15.75" customHeight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88311-3B0D-48C3-A941-9944CADBBACE}">
  <dimension ref="A1:AI41"/>
  <sheetViews>
    <sheetView tabSelected="1" workbookViewId="0">
      <selection activeCell="B1" sqref="B1:C1048576"/>
    </sheetView>
  </sheetViews>
  <sheetFormatPr defaultRowHeight="15" x14ac:dyDescent="0.25"/>
  <cols>
    <col min="1" max="1" width="9.140625" style="27"/>
    <col min="2" max="35" width="9.28515625" style="27" bestFit="1" customWidth="1"/>
    <col min="36" max="16384" width="9.140625" style="27"/>
  </cols>
  <sheetData>
    <row r="1" spans="1:35" ht="80.25" thickTop="1" thickBot="1" x14ac:dyDescent="0.3">
      <c r="A1" s="47" t="s">
        <v>120</v>
      </c>
      <c r="B1" s="45" t="s">
        <v>47</v>
      </c>
      <c r="C1" s="45" t="s">
        <v>48</v>
      </c>
      <c r="D1" s="48" t="s">
        <v>53</v>
      </c>
      <c r="E1" s="48" t="s">
        <v>121</v>
      </c>
      <c r="F1" s="45" t="s">
        <v>193</v>
      </c>
      <c r="G1" s="48" t="s">
        <v>57</v>
      </c>
      <c r="H1" s="48" t="s">
        <v>58</v>
      </c>
      <c r="I1" s="48" t="s">
        <v>103</v>
      </c>
      <c r="J1" s="48" t="s">
        <v>66</v>
      </c>
      <c r="K1" s="48" t="s">
        <v>67</v>
      </c>
      <c r="L1" s="48" t="s">
        <v>68</v>
      </c>
      <c r="M1" s="48" t="s">
        <v>69</v>
      </c>
      <c r="N1" s="48" t="s">
        <v>70</v>
      </c>
      <c r="O1" s="48" t="s">
        <v>71</v>
      </c>
      <c r="P1" s="48" t="s">
        <v>105</v>
      </c>
      <c r="Q1" s="45" t="s">
        <v>194</v>
      </c>
      <c r="R1" s="48" t="s">
        <v>51</v>
      </c>
      <c r="S1" s="49" t="s">
        <v>195</v>
      </c>
      <c r="T1" s="49" t="s">
        <v>196</v>
      </c>
      <c r="U1" s="49" t="s">
        <v>122</v>
      </c>
      <c r="V1" s="48" t="s">
        <v>197</v>
      </c>
      <c r="W1" s="48" t="s">
        <v>198</v>
      </c>
      <c r="X1" s="48" t="s">
        <v>199</v>
      </c>
      <c r="Y1" s="48" t="s">
        <v>200</v>
      </c>
      <c r="Z1" s="48" t="s">
        <v>79</v>
      </c>
      <c r="AA1" s="48" t="s">
        <v>201</v>
      </c>
      <c r="AB1" s="49" t="s">
        <v>81</v>
      </c>
      <c r="AC1" s="48" t="s">
        <v>123</v>
      </c>
      <c r="AD1" s="48" t="s">
        <v>124</v>
      </c>
      <c r="AE1" s="45" t="s">
        <v>107</v>
      </c>
      <c r="AF1" s="48" t="s">
        <v>130</v>
      </c>
      <c r="AG1" s="48" t="s">
        <v>131</v>
      </c>
      <c r="AH1" s="46" t="s">
        <v>202</v>
      </c>
      <c r="AI1" s="47" t="s">
        <v>203</v>
      </c>
    </row>
    <row r="2" spans="1:35" ht="16.5" thickBot="1" x14ac:dyDescent="0.3">
      <c r="A2" s="50" t="s">
        <v>204</v>
      </c>
      <c r="B2" s="46">
        <v>17</v>
      </c>
      <c r="C2" s="46">
        <v>2</v>
      </c>
      <c r="D2" s="27">
        <v>28.08</v>
      </c>
      <c r="E2" s="27">
        <v>121</v>
      </c>
      <c r="F2" s="46">
        <v>96</v>
      </c>
      <c r="G2" s="46">
        <v>8.42</v>
      </c>
      <c r="H2" s="46">
        <v>19</v>
      </c>
      <c r="I2" s="46">
        <v>0.6</v>
      </c>
      <c r="J2" s="46">
        <v>130</v>
      </c>
      <c r="K2" s="46">
        <v>3.7</v>
      </c>
      <c r="L2" s="46">
        <v>23.36</v>
      </c>
      <c r="M2" s="46">
        <v>665</v>
      </c>
      <c r="N2" s="46">
        <v>435</v>
      </c>
      <c r="O2" s="46">
        <v>189</v>
      </c>
      <c r="P2" s="46">
        <v>2.4</v>
      </c>
      <c r="Q2" s="46">
        <v>4.5</v>
      </c>
      <c r="R2" s="46">
        <v>0</v>
      </c>
      <c r="S2" s="46">
        <v>14</v>
      </c>
      <c r="T2" s="46">
        <v>14</v>
      </c>
      <c r="U2" s="46"/>
      <c r="V2" s="46">
        <v>1</v>
      </c>
      <c r="W2" s="46">
        <v>0</v>
      </c>
      <c r="X2" s="46">
        <v>0</v>
      </c>
      <c r="Y2" s="46">
        <v>1</v>
      </c>
      <c r="Z2" s="46">
        <v>0</v>
      </c>
      <c r="AA2" s="46">
        <v>0</v>
      </c>
      <c r="AB2" s="46">
        <v>2</v>
      </c>
      <c r="AC2" s="51">
        <v>37.315103954095804</v>
      </c>
      <c r="AD2" s="51">
        <v>37.935314940699676</v>
      </c>
      <c r="AE2" s="46">
        <v>11</v>
      </c>
      <c r="AF2" s="46"/>
      <c r="AG2" s="46"/>
      <c r="AH2" s="50">
        <v>5</v>
      </c>
      <c r="AI2" s="50"/>
    </row>
    <row r="3" spans="1:35" ht="16.5" thickBot="1" x14ac:dyDescent="0.3">
      <c r="A3" s="50" t="s">
        <v>205</v>
      </c>
      <c r="B3" s="46">
        <v>35</v>
      </c>
      <c r="C3" s="46">
        <v>1</v>
      </c>
      <c r="D3" s="27">
        <v>16.7</v>
      </c>
      <c r="E3" s="27">
        <v>78</v>
      </c>
      <c r="F3" s="46">
        <v>23.8</v>
      </c>
      <c r="G3" s="46">
        <v>2.19</v>
      </c>
      <c r="H3" s="46">
        <v>163</v>
      </c>
      <c r="I3" s="46">
        <v>3.6</v>
      </c>
      <c r="J3" s="46">
        <v>132</v>
      </c>
      <c r="K3" s="46">
        <v>5.6</v>
      </c>
      <c r="L3" s="46">
        <v>8.9</v>
      </c>
      <c r="M3" s="46">
        <v>60</v>
      </c>
      <c r="N3" s="46">
        <v>29</v>
      </c>
      <c r="O3" s="46">
        <v>209</v>
      </c>
      <c r="P3" s="46">
        <v>3.2</v>
      </c>
      <c r="Q3" s="46">
        <v>4.4000000000000004</v>
      </c>
      <c r="R3" s="46">
        <v>0</v>
      </c>
      <c r="S3" s="46"/>
      <c r="T3" s="46"/>
      <c r="U3" s="46"/>
      <c r="V3" s="46">
        <v>1</v>
      </c>
      <c r="W3" s="46">
        <v>1</v>
      </c>
      <c r="X3" s="46">
        <v>0</v>
      </c>
      <c r="Y3" s="46">
        <v>0</v>
      </c>
      <c r="Z3" s="46"/>
      <c r="AA3" s="46"/>
      <c r="AB3" s="46">
        <v>2</v>
      </c>
      <c r="AC3" s="51">
        <v>35.731508018020136</v>
      </c>
      <c r="AD3" s="51">
        <v>36.435809195046815</v>
      </c>
      <c r="AE3" s="46">
        <v>10</v>
      </c>
      <c r="AF3" s="46"/>
      <c r="AG3" s="46"/>
      <c r="AH3" s="50"/>
      <c r="AI3" s="50"/>
    </row>
    <row r="4" spans="1:35" ht="16.5" thickBot="1" x14ac:dyDescent="0.3">
      <c r="A4" s="50" t="s">
        <v>206</v>
      </c>
      <c r="B4" s="46">
        <v>46</v>
      </c>
      <c r="C4" s="46">
        <v>1</v>
      </c>
      <c r="D4" s="46">
        <v>61440</v>
      </c>
      <c r="E4" s="46">
        <v>205</v>
      </c>
      <c r="F4" s="46">
        <v>19.600000000000001</v>
      </c>
      <c r="G4" s="46">
        <v>1.76</v>
      </c>
      <c r="H4" s="46">
        <v>97</v>
      </c>
      <c r="I4" s="46">
        <v>3.5</v>
      </c>
      <c r="J4" s="46">
        <v>133</v>
      </c>
      <c r="K4" s="46">
        <v>5</v>
      </c>
      <c r="L4" s="46">
        <v>26.2</v>
      </c>
      <c r="M4" s="46">
        <v>97</v>
      </c>
      <c r="N4" s="46">
        <v>48</v>
      </c>
      <c r="O4" s="46">
        <v>444</v>
      </c>
      <c r="P4" s="46">
        <v>2.9</v>
      </c>
      <c r="Q4" s="46">
        <v>4</v>
      </c>
      <c r="R4" s="46">
        <v>1</v>
      </c>
      <c r="S4" s="46">
        <v>10</v>
      </c>
      <c r="T4" s="46">
        <v>2</v>
      </c>
      <c r="U4" s="46">
        <v>0</v>
      </c>
      <c r="V4" s="46">
        <v>1</v>
      </c>
      <c r="W4" s="46">
        <v>1</v>
      </c>
      <c r="X4" s="46">
        <v>0</v>
      </c>
      <c r="Y4" s="46">
        <v>1</v>
      </c>
      <c r="Z4" s="46">
        <v>0</v>
      </c>
      <c r="AA4" s="46">
        <v>0</v>
      </c>
      <c r="AB4" s="46">
        <v>3</v>
      </c>
      <c r="AC4" s="51">
        <v>37.095026842560806</v>
      </c>
      <c r="AD4" s="51">
        <v>37.478483299342784</v>
      </c>
      <c r="AE4" s="46">
        <v>9</v>
      </c>
      <c r="AF4" s="46">
        <v>0</v>
      </c>
      <c r="AG4" s="46">
        <v>1</v>
      </c>
      <c r="AH4" s="53">
        <v>9</v>
      </c>
      <c r="AI4" s="53">
        <v>0</v>
      </c>
    </row>
    <row r="5" spans="1:35" ht="16.5" thickBot="1" x14ac:dyDescent="0.3">
      <c r="A5" s="50" t="s">
        <v>207</v>
      </c>
      <c r="B5" s="46">
        <v>38</v>
      </c>
      <c r="C5" s="46">
        <v>2</v>
      </c>
      <c r="D5" s="46">
        <v>33420</v>
      </c>
      <c r="E5" s="46">
        <v>286</v>
      </c>
      <c r="F5" s="46">
        <v>30</v>
      </c>
      <c r="G5" s="46">
        <v>2.7</v>
      </c>
      <c r="H5" s="46">
        <v>17</v>
      </c>
      <c r="I5" s="46">
        <v>1.3</v>
      </c>
      <c r="J5" s="46">
        <v>137</v>
      </c>
      <c r="K5" s="46">
        <v>3.5</v>
      </c>
      <c r="L5" s="46">
        <v>30</v>
      </c>
      <c r="M5" s="46">
        <v>580</v>
      </c>
      <c r="N5" s="46">
        <v>372</v>
      </c>
      <c r="O5" s="46">
        <v>105</v>
      </c>
      <c r="P5" s="46">
        <v>2.5</v>
      </c>
      <c r="Q5" s="46"/>
      <c r="R5" s="46">
        <v>0</v>
      </c>
      <c r="S5" s="46">
        <v>2</v>
      </c>
      <c r="T5" s="46">
        <v>5</v>
      </c>
      <c r="U5" s="46"/>
      <c r="V5" s="46">
        <v>1</v>
      </c>
      <c r="W5" s="46">
        <v>0</v>
      </c>
      <c r="X5" s="46">
        <v>0</v>
      </c>
      <c r="Y5" s="46">
        <v>1</v>
      </c>
      <c r="Z5" s="46">
        <v>1</v>
      </c>
      <c r="AA5" s="46">
        <v>1</v>
      </c>
      <c r="AB5" s="46">
        <v>2</v>
      </c>
      <c r="AC5" s="51">
        <v>32.921771971352015</v>
      </c>
      <c r="AD5" s="51">
        <v>32.921771971352015</v>
      </c>
      <c r="AE5" s="46">
        <v>11</v>
      </c>
      <c r="AF5" s="46"/>
      <c r="AG5" s="46"/>
      <c r="AH5" s="50">
        <v>4</v>
      </c>
      <c r="AI5" s="50"/>
    </row>
    <row r="6" spans="1:35" ht="16.5" thickBot="1" x14ac:dyDescent="0.3">
      <c r="A6" s="50" t="s">
        <v>208</v>
      </c>
      <c r="B6" s="46">
        <v>46</v>
      </c>
      <c r="C6" s="46">
        <v>1</v>
      </c>
      <c r="D6" s="46">
        <v>24700</v>
      </c>
      <c r="E6" s="46">
        <v>115</v>
      </c>
      <c r="F6" s="46">
        <v>56.1</v>
      </c>
      <c r="G6" s="46">
        <v>5.0830000000000002</v>
      </c>
      <c r="H6" s="46">
        <v>188</v>
      </c>
      <c r="I6" s="46">
        <v>2.2000000000000002</v>
      </c>
      <c r="J6" s="46">
        <v>127</v>
      </c>
      <c r="K6" s="46">
        <v>5</v>
      </c>
      <c r="L6" s="46">
        <v>19.100000000000001</v>
      </c>
      <c r="M6" s="46">
        <v>60</v>
      </c>
      <c r="N6" s="46">
        <v>30</v>
      </c>
      <c r="O6" s="46">
        <v>95</v>
      </c>
      <c r="P6" s="46">
        <v>2.1</v>
      </c>
      <c r="Q6" s="46">
        <v>4.2</v>
      </c>
      <c r="R6" s="46">
        <v>1</v>
      </c>
      <c r="S6" s="46">
        <v>10</v>
      </c>
      <c r="T6" s="46">
        <v>2</v>
      </c>
      <c r="U6" s="46">
        <v>1</v>
      </c>
      <c r="V6" s="46">
        <v>1</v>
      </c>
      <c r="W6" s="46">
        <v>1</v>
      </c>
      <c r="X6" s="46">
        <v>1</v>
      </c>
      <c r="Y6" s="46">
        <v>1</v>
      </c>
      <c r="Z6" s="46"/>
      <c r="AA6" s="46"/>
      <c r="AB6" s="46">
        <v>3</v>
      </c>
      <c r="AC6" s="51">
        <v>43.335457195990216</v>
      </c>
      <c r="AD6" s="51">
        <v>42.234756321313448</v>
      </c>
      <c r="AE6" s="46">
        <v>15</v>
      </c>
      <c r="AF6" s="46">
        <v>3</v>
      </c>
      <c r="AG6" s="46"/>
      <c r="AH6" s="50">
        <v>20</v>
      </c>
      <c r="AI6" s="50">
        <v>1</v>
      </c>
    </row>
    <row r="7" spans="1:35" ht="16.5" thickBot="1" x14ac:dyDescent="0.3">
      <c r="A7" s="50" t="s">
        <v>209</v>
      </c>
      <c r="B7" s="46">
        <v>45</v>
      </c>
      <c r="C7" s="46">
        <v>2</v>
      </c>
      <c r="D7" s="55">
        <v>4100</v>
      </c>
      <c r="E7" s="55">
        <v>49</v>
      </c>
      <c r="F7" s="55">
        <v>37</v>
      </c>
      <c r="G7" s="55">
        <v>3.5</v>
      </c>
      <c r="H7" s="55">
        <v>34</v>
      </c>
      <c r="I7" s="55">
        <v>0.6</v>
      </c>
      <c r="J7" s="55">
        <v>135</v>
      </c>
      <c r="K7" s="55">
        <v>4.5999999999999996</v>
      </c>
      <c r="L7" s="55">
        <v>5</v>
      </c>
      <c r="M7" s="55">
        <v>53</v>
      </c>
      <c r="N7" s="55">
        <v>28</v>
      </c>
      <c r="O7" s="55">
        <v>193</v>
      </c>
      <c r="P7" s="55">
        <v>2</v>
      </c>
      <c r="Q7" s="46"/>
      <c r="R7" s="46">
        <v>0</v>
      </c>
      <c r="S7" s="46">
        <v>8</v>
      </c>
      <c r="T7" s="46">
        <v>1</v>
      </c>
      <c r="U7" s="46">
        <v>1</v>
      </c>
      <c r="V7" s="55">
        <v>1</v>
      </c>
      <c r="W7" s="55">
        <v>0</v>
      </c>
      <c r="X7" s="55">
        <v>0</v>
      </c>
      <c r="Y7" s="55">
        <v>1</v>
      </c>
      <c r="Z7" s="55">
        <v>1</v>
      </c>
      <c r="AA7" s="55">
        <v>0</v>
      </c>
      <c r="AB7" s="46">
        <v>2</v>
      </c>
      <c r="AC7" s="51">
        <v>21.656019336708493</v>
      </c>
      <c r="AD7" s="51">
        <v>22.866722060485731</v>
      </c>
      <c r="AE7" s="55">
        <v>13</v>
      </c>
      <c r="AF7" s="46">
        <v>0</v>
      </c>
      <c r="AG7" s="46"/>
      <c r="AH7" s="50"/>
      <c r="AI7" s="50"/>
    </row>
    <row r="8" spans="1:35" ht="16.5" thickBot="1" x14ac:dyDescent="0.3">
      <c r="A8" s="50" t="s">
        <v>210</v>
      </c>
      <c r="B8" s="46">
        <v>36</v>
      </c>
      <c r="C8" s="46">
        <v>1</v>
      </c>
      <c r="D8" s="46">
        <v>4820</v>
      </c>
      <c r="E8" s="46">
        <v>111</v>
      </c>
      <c r="F8" s="46">
        <v>24.3</v>
      </c>
      <c r="G8" s="46">
        <v>2.1970000000000001</v>
      </c>
      <c r="H8" s="46">
        <v>45.5</v>
      </c>
      <c r="I8" s="46">
        <v>2.5</v>
      </c>
      <c r="J8" s="46">
        <v>134</v>
      </c>
      <c r="K8" s="46">
        <v>3.6</v>
      </c>
      <c r="L8" s="46">
        <v>27</v>
      </c>
      <c r="M8" s="46">
        <v>138</v>
      </c>
      <c r="N8" s="46">
        <v>53</v>
      </c>
      <c r="O8" s="46">
        <v>127</v>
      </c>
      <c r="P8" s="46">
        <v>3.2</v>
      </c>
      <c r="Q8" s="46">
        <v>5.2</v>
      </c>
      <c r="R8" s="46">
        <v>0</v>
      </c>
      <c r="S8" s="46">
        <v>10</v>
      </c>
      <c r="T8" s="46">
        <v>2</v>
      </c>
      <c r="U8" s="46">
        <v>1</v>
      </c>
      <c r="V8" s="46">
        <v>1</v>
      </c>
      <c r="W8" s="46">
        <v>1</v>
      </c>
      <c r="X8" s="46">
        <v>0</v>
      </c>
      <c r="Y8" s="46">
        <v>0</v>
      </c>
      <c r="Z8" s="46">
        <v>0</v>
      </c>
      <c r="AA8" s="46">
        <v>0</v>
      </c>
      <c r="AB8" s="46">
        <v>2</v>
      </c>
      <c r="AC8" s="51">
        <v>36.47260494363973</v>
      </c>
      <c r="AD8" s="51">
        <v>36.821817054219395</v>
      </c>
      <c r="AE8" s="46">
        <v>9</v>
      </c>
      <c r="AF8" s="46">
        <v>0</v>
      </c>
      <c r="AG8" s="46">
        <v>0</v>
      </c>
      <c r="AH8" s="50">
        <v>5</v>
      </c>
      <c r="AI8" s="50"/>
    </row>
    <row r="9" spans="1:35" ht="16.5" thickBot="1" x14ac:dyDescent="0.3">
      <c r="A9" s="50" t="s">
        <v>211</v>
      </c>
      <c r="B9" s="46">
        <v>24</v>
      </c>
      <c r="C9" s="46">
        <v>1</v>
      </c>
      <c r="D9" s="56">
        <v>7500</v>
      </c>
      <c r="E9" s="56">
        <v>150</v>
      </c>
      <c r="F9" s="46"/>
      <c r="G9" s="46">
        <v>3.6</v>
      </c>
      <c r="H9" s="56">
        <v>36</v>
      </c>
      <c r="I9" s="56">
        <v>0.8</v>
      </c>
      <c r="J9" s="56">
        <v>136</v>
      </c>
      <c r="K9" s="56">
        <v>4.9000000000000004</v>
      </c>
      <c r="L9" s="56">
        <v>48.8</v>
      </c>
      <c r="M9" s="56">
        <v>254</v>
      </c>
      <c r="N9" s="56">
        <v>140</v>
      </c>
      <c r="O9" s="56">
        <v>193</v>
      </c>
      <c r="P9" s="56">
        <v>4.0999999999999996</v>
      </c>
      <c r="Q9" s="46"/>
      <c r="R9" s="46">
        <v>0</v>
      </c>
      <c r="S9" s="56">
        <v>14</v>
      </c>
      <c r="T9" s="56">
        <v>3</v>
      </c>
      <c r="U9" s="46">
        <v>1</v>
      </c>
      <c r="V9" s="46">
        <v>1</v>
      </c>
      <c r="W9" s="46">
        <v>0</v>
      </c>
      <c r="X9" s="46">
        <v>1</v>
      </c>
      <c r="Y9" s="46">
        <v>1</v>
      </c>
      <c r="Z9" s="46">
        <v>0</v>
      </c>
      <c r="AA9" s="46">
        <v>0</v>
      </c>
      <c r="AB9" s="46">
        <v>2</v>
      </c>
      <c r="AC9" s="57">
        <v>33.33659586570554</v>
      </c>
      <c r="AD9" s="57">
        <v>33.55648820213726</v>
      </c>
      <c r="AE9" s="46">
        <v>10</v>
      </c>
      <c r="AF9" s="46"/>
      <c r="AG9" s="46"/>
      <c r="AH9" s="50"/>
      <c r="AI9" s="50"/>
    </row>
    <row r="10" spans="1:35" ht="16.5" thickBot="1" x14ac:dyDescent="0.3">
      <c r="A10" s="50" t="s">
        <v>212</v>
      </c>
      <c r="B10" s="46">
        <v>34</v>
      </c>
      <c r="C10" s="46">
        <v>1</v>
      </c>
      <c r="D10" s="46">
        <v>36290</v>
      </c>
      <c r="E10" s="46">
        <v>100</v>
      </c>
      <c r="F10" s="46">
        <v>32</v>
      </c>
      <c r="G10" s="46">
        <v>2.95</v>
      </c>
      <c r="H10" s="46">
        <v>156</v>
      </c>
      <c r="I10" s="46">
        <v>3.5</v>
      </c>
      <c r="J10" s="46">
        <v>144</v>
      </c>
      <c r="K10" s="46">
        <v>2.5</v>
      </c>
      <c r="L10" s="46">
        <v>37.4</v>
      </c>
      <c r="M10" s="46">
        <v>105</v>
      </c>
      <c r="N10" s="46">
        <v>32</v>
      </c>
      <c r="O10" s="46">
        <v>99</v>
      </c>
      <c r="P10" s="46">
        <v>2.9</v>
      </c>
      <c r="Q10" s="46">
        <v>1.8</v>
      </c>
      <c r="R10" s="46">
        <v>1</v>
      </c>
      <c r="S10" s="46" t="s">
        <v>213</v>
      </c>
      <c r="T10" s="46">
        <v>2</v>
      </c>
      <c r="U10" s="46">
        <v>1</v>
      </c>
      <c r="V10" s="46">
        <v>1</v>
      </c>
      <c r="W10" s="46">
        <v>1</v>
      </c>
      <c r="X10" s="46">
        <v>1</v>
      </c>
      <c r="Y10" s="46">
        <v>1</v>
      </c>
      <c r="Z10" s="46">
        <v>0</v>
      </c>
      <c r="AA10" s="46">
        <v>0</v>
      </c>
      <c r="AB10" s="46">
        <v>3</v>
      </c>
      <c r="AC10" s="51">
        <v>44.225074779149473</v>
      </c>
      <c r="AD10" s="51">
        <v>45.201067053133002</v>
      </c>
      <c r="AE10" s="46">
        <v>14</v>
      </c>
      <c r="AF10" s="46">
        <v>2</v>
      </c>
      <c r="AG10" s="46">
        <v>1</v>
      </c>
      <c r="AH10" s="53">
        <v>7</v>
      </c>
      <c r="AI10" s="53">
        <v>1</v>
      </c>
    </row>
    <row r="11" spans="1:35" ht="16.5" thickBot="1" x14ac:dyDescent="0.3">
      <c r="A11" s="50" t="s">
        <v>214</v>
      </c>
      <c r="B11" s="46">
        <v>35</v>
      </c>
      <c r="C11" s="46">
        <v>2</v>
      </c>
      <c r="D11" s="46">
        <v>4210</v>
      </c>
      <c r="E11" s="46">
        <v>41</v>
      </c>
      <c r="F11" s="46">
        <v>48.9</v>
      </c>
      <c r="G11" s="46">
        <v>4.55</v>
      </c>
      <c r="H11" s="46">
        <v>39</v>
      </c>
      <c r="I11" s="46">
        <v>1.1000000000000001</v>
      </c>
      <c r="J11" s="46">
        <v>142</v>
      </c>
      <c r="K11" s="46">
        <v>4.5</v>
      </c>
      <c r="L11" s="46">
        <v>21.08</v>
      </c>
      <c r="M11" s="46">
        <v>528</v>
      </c>
      <c r="N11" s="46">
        <v>194</v>
      </c>
      <c r="O11" s="46">
        <v>68</v>
      </c>
      <c r="P11" s="46">
        <v>3.6</v>
      </c>
      <c r="Q11" s="46">
        <v>3.8</v>
      </c>
      <c r="R11" s="46">
        <v>0</v>
      </c>
      <c r="S11" s="46" t="s">
        <v>215</v>
      </c>
      <c r="T11" s="46">
        <v>3</v>
      </c>
      <c r="U11" s="46">
        <v>1</v>
      </c>
      <c r="V11" s="46">
        <v>1</v>
      </c>
      <c r="W11" s="46">
        <v>0</v>
      </c>
      <c r="X11" s="46">
        <v>1</v>
      </c>
      <c r="Y11" s="46">
        <v>1</v>
      </c>
      <c r="Z11" s="46">
        <v>0</v>
      </c>
      <c r="AA11" s="46">
        <v>0</v>
      </c>
      <c r="AB11" s="46">
        <v>3</v>
      </c>
      <c r="AC11" s="51">
        <v>35.834210885395962</v>
      </c>
      <c r="AD11" s="51">
        <v>35.146855681486294</v>
      </c>
      <c r="AE11" s="46">
        <v>10</v>
      </c>
      <c r="AF11" s="46">
        <v>2</v>
      </c>
      <c r="AG11" s="46">
        <v>0</v>
      </c>
      <c r="AH11" s="53">
        <v>7</v>
      </c>
      <c r="AI11" s="53">
        <v>0</v>
      </c>
    </row>
    <row r="12" spans="1:35" ht="16.5" thickBot="1" x14ac:dyDescent="0.3">
      <c r="A12" s="50" t="s">
        <v>216</v>
      </c>
      <c r="B12" s="46">
        <v>44</v>
      </c>
      <c r="C12" s="46">
        <v>1</v>
      </c>
      <c r="D12" s="46">
        <v>20720</v>
      </c>
      <c r="E12" s="46">
        <v>142</v>
      </c>
      <c r="F12" s="46">
        <v>37.9</v>
      </c>
      <c r="G12" s="46">
        <v>3.488</v>
      </c>
      <c r="H12" s="46">
        <v>34</v>
      </c>
      <c r="I12" s="46">
        <v>0.9</v>
      </c>
      <c r="J12" s="46">
        <v>130</v>
      </c>
      <c r="K12" s="46">
        <v>4.9000000000000004</v>
      </c>
      <c r="L12" s="46">
        <v>10.1</v>
      </c>
      <c r="M12" s="46">
        <v>70</v>
      </c>
      <c r="N12" s="46">
        <v>92</v>
      </c>
      <c r="O12" s="46">
        <v>149</v>
      </c>
      <c r="P12" s="46">
        <v>2.5</v>
      </c>
      <c r="Q12" s="46">
        <v>5.0999999999999996</v>
      </c>
      <c r="R12" s="46">
        <v>1</v>
      </c>
      <c r="S12" s="46" t="s">
        <v>213</v>
      </c>
      <c r="T12" s="46" t="s">
        <v>217</v>
      </c>
      <c r="U12" s="46">
        <v>1</v>
      </c>
      <c r="V12" s="46">
        <v>1</v>
      </c>
      <c r="W12" s="46">
        <v>0</v>
      </c>
      <c r="X12" s="46">
        <v>1</v>
      </c>
      <c r="Y12" s="46">
        <v>1</v>
      </c>
      <c r="Z12" s="46">
        <v>0</v>
      </c>
      <c r="AA12" s="46">
        <v>0</v>
      </c>
      <c r="AB12" s="46">
        <v>3</v>
      </c>
      <c r="AC12" s="51">
        <v>28.155563035020485</v>
      </c>
      <c r="AD12" s="51">
        <v>30.891627973930753</v>
      </c>
      <c r="AE12" s="46">
        <v>13</v>
      </c>
      <c r="AF12" s="46">
        <v>2</v>
      </c>
      <c r="AG12" s="46">
        <v>1</v>
      </c>
      <c r="AH12" s="53">
        <v>15</v>
      </c>
      <c r="AI12" s="53">
        <v>1</v>
      </c>
    </row>
    <row r="13" spans="1:35" ht="16.5" thickBot="1" x14ac:dyDescent="0.3">
      <c r="A13" s="50" t="s">
        <v>218</v>
      </c>
      <c r="B13" s="46">
        <v>66</v>
      </c>
      <c r="C13" s="46">
        <v>1</v>
      </c>
      <c r="D13" s="27">
        <v>13.6</v>
      </c>
      <c r="E13" s="27">
        <v>77</v>
      </c>
      <c r="F13" s="46">
        <v>16.100000000000001</v>
      </c>
      <c r="G13" s="46">
        <v>1.4119999999999999</v>
      </c>
      <c r="H13" s="46">
        <v>151</v>
      </c>
      <c r="I13" s="46">
        <v>2.13</v>
      </c>
      <c r="J13" s="46">
        <v>130</v>
      </c>
      <c r="K13" s="46">
        <v>6.7</v>
      </c>
      <c r="L13" s="46">
        <v>1.29</v>
      </c>
      <c r="M13" s="46">
        <v>58</v>
      </c>
      <c r="N13" s="46">
        <v>45</v>
      </c>
      <c r="O13" s="46">
        <v>103</v>
      </c>
      <c r="P13" s="46">
        <v>2.2000000000000002</v>
      </c>
      <c r="Q13" s="46">
        <v>3.3</v>
      </c>
      <c r="R13" s="46"/>
      <c r="S13" s="46"/>
      <c r="T13" s="46"/>
      <c r="U13" s="46"/>
      <c r="V13" s="46">
        <v>0</v>
      </c>
      <c r="W13" s="46">
        <v>0</v>
      </c>
      <c r="X13" s="46"/>
      <c r="Y13" s="46">
        <v>0</v>
      </c>
      <c r="Z13" s="46"/>
      <c r="AA13" s="46"/>
      <c r="AB13" s="46">
        <v>1</v>
      </c>
      <c r="AC13" s="51">
        <v>18.492714888981062</v>
      </c>
      <c r="AD13" s="51">
        <v>23.46089774962644</v>
      </c>
      <c r="AE13" s="46">
        <v>7</v>
      </c>
      <c r="AF13" s="46"/>
      <c r="AG13" s="46"/>
      <c r="AH13" s="50">
        <v>9</v>
      </c>
      <c r="AI13" s="50"/>
    </row>
    <row r="14" spans="1:35" ht="16.5" thickBot="1" x14ac:dyDescent="0.3">
      <c r="A14" s="50" t="s">
        <v>219</v>
      </c>
      <c r="B14" s="46">
        <v>25</v>
      </c>
      <c r="C14" s="46">
        <v>1</v>
      </c>
      <c r="D14" s="54">
        <v>27000</v>
      </c>
      <c r="E14" s="54">
        <v>85</v>
      </c>
      <c r="F14" s="46"/>
      <c r="G14" s="54">
        <v>9.1999999999999993</v>
      </c>
      <c r="H14" s="54">
        <v>91</v>
      </c>
      <c r="I14" s="54">
        <v>3.3</v>
      </c>
      <c r="J14" s="54">
        <v>128</v>
      </c>
      <c r="K14" s="54">
        <v>5.5</v>
      </c>
      <c r="L14" s="54">
        <v>23.85</v>
      </c>
      <c r="M14" s="54">
        <v>218</v>
      </c>
      <c r="N14" s="54">
        <v>89</v>
      </c>
      <c r="O14" s="54">
        <v>227</v>
      </c>
      <c r="P14" s="54">
        <v>2.4</v>
      </c>
      <c r="Q14" s="54">
        <v>5.7</v>
      </c>
      <c r="R14" s="46">
        <v>1</v>
      </c>
      <c r="S14" s="54">
        <v>11</v>
      </c>
      <c r="T14" s="54">
        <v>3</v>
      </c>
      <c r="U14" s="46">
        <v>1</v>
      </c>
      <c r="V14" s="54">
        <v>1</v>
      </c>
      <c r="W14" s="54">
        <v>1</v>
      </c>
      <c r="X14" s="54">
        <v>1</v>
      </c>
      <c r="Y14" s="54">
        <v>0</v>
      </c>
      <c r="Z14" s="54">
        <v>0</v>
      </c>
      <c r="AA14" s="54">
        <v>0</v>
      </c>
      <c r="AB14" s="46">
        <v>3</v>
      </c>
      <c r="AC14" s="58">
        <v>54.700261386220987</v>
      </c>
      <c r="AD14" s="58">
        <v>50.334283754513351</v>
      </c>
      <c r="AE14" s="46">
        <v>14</v>
      </c>
      <c r="AF14" s="46">
        <v>4</v>
      </c>
      <c r="AG14" s="46">
        <v>1</v>
      </c>
      <c r="AH14" s="50">
        <v>2</v>
      </c>
      <c r="AI14" s="50"/>
    </row>
    <row r="15" spans="1:35" ht="16.5" thickBot="1" x14ac:dyDescent="0.3">
      <c r="A15" s="50" t="s">
        <v>220</v>
      </c>
      <c r="B15" s="46">
        <v>33</v>
      </c>
      <c r="C15" s="46">
        <v>1</v>
      </c>
      <c r="D15" s="52">
        <v>5130</v>
      </c>
      <c r="E15" s="52">
        <v>47</v>
      </c>
      <c r="F15" s="46">
        <v>23.7</v>
      </c>
      <c r="G15" s="52">
        <v>1.98</v>
      </c>
      <c r="H15" s="52">
        <v>119</v>
      </c>
      <c r="I15" s="52">
        <v>1.1000000000000001</v>
      </c>
      <c r="J15" s="52">
        <v>133</v>
      </c>
      <c r="K15" s="52">
        <v>4.9000000000000004</v>
      </c>
      <c r="L15" s="52">
        <v>9.7799999999999994</v>
      </c>
      <c r="M15" s="52">
        <v>48</v>
      </c>
      <c r="N15" s="52">
        <v>39</v>
      </c>
      <c r="O15" s="52">
        <v>129</v>
      </c>
      <c r="P15" s="52">
        <v>2.1</v>
      </c>
      <c r="Q15" s="52">
        <v>3</v>
      </c>
      <c r="R15" s="46">
        <v>1</v>
      </c>
      <c r="S15" s="52">
        <v>8</v>
      </c>
      <c r="T15" s="52">
        <v>2</v>
      </c>
      <c r="U15" s="46">
        <v>1</v>
      </c>
      <c r="V15" s="52">
        <v>1</v>
      </c>
      <c r="W15" s="52">
        <v>0</v>
      </c>
      <c r="X15" s="52">
        <v>1</v>
      </c>
      <c r="Y15" s="52">
        <v>0</v>
      </c>
      <c r="Z15" s="52">
        <v>0</v>
      </c>
      <c r="AA15" s="52">
        <v>0</v>
      </c>
      <c r="AB15" s="46">
        <v>3</v>
      </c>
      <c r="AC15" s="59">
        <v>23.612486331136182</v>
      </c>
      <c r="AD15" s="59">
        <v>25.775638135426206</v>
      </c>
      <c r="AE15" s="46">
        <v>13</v>
      </c>
      <c r="AF15" s="46">
        <v>4</v>
      </c>
      <c r="AG15" s="46">
        <v>1</v>
      </c>
      <c r="AH15" s="53">
        <v>4</v>
      </c>
      <c r="AI15" s="53">
        <v>1</v>
      </c>
    </row>
    <row r="16" spans="1:35" ht="16.5" thickBot="1" x14ac:dyDescent="0.3">
      <c r="A16" s="50" t="s">
        <v>221</v>
      </c>
      <c r="B16" s="46">
        <v>63</v>
      </c>
      <c r="C16" s="46">
        <v>1</v>
      </c>
      <c r="D16" s="46">
        <v>8000</v>
      </c>
      <c r="E16" s="46">
        <v>36</v>
      </c>
      <c r="F16" s="46">
        <v>25.1</v>
      </c>
      <c r="G16" s="46">
        <v>2.23</v>
      </c>
      <c r="H16" s="46">
        <v>88</v>
      </c>
      <c r="I16" s="46">
        <v>1.6</v>
      </c>
      <c r="J16" s="46">
        <v>139</v>
      </c>
      <c r="K16" s="46">
        <v>6.6</v>
      </c>
      <c r="L16" s="46">
        <v>2.76</v>
      </c>
      <c r="M16" s="46">
        <v>66</v>
      </c>
      <c r="N16" s="46">
        <v>70</v>
      </c>
      <c r="O16" s="46">
        <v>73</v>
      </c>
      <c r="P16" s="46">
        <v>2.7</v>
      </c>
      <c r="Q16" s="46">
        <v>4.3</v>
      </c>
      <c r="R16" s="46">
        <v>1</v>
      </c>
      <c r="S16" s="46">
        <v>6</v>
      </c>
      <c r="T16" s="46">
        <v>2</v>
      </c>
      <c r="U16" s="46">
        <v>1</v>
      </c>
      <c r="V16" s="46">
        <v>0</v>
      </c>
      <c r="W16" s="46">
        <v>1</v>
      </c>
      <c r="X16" s="46">
        <v>1</v>
      </c>
      <c r="Y16" s="46">
        <v>0</v>
      </c>
      <c r="Z16" s="46">
        <v>0</v>
      </c>
      <c r="AA16" s="46">
        <v>1</v>
      </c>
      <c r="AB16" s="46">
        <v>3</v>
      </c>
      <c r="AC16" s="51">
        <v>23.74792445854424</v>
      </c>
      <c r="AD16" s="51">
        <v>22.675287472808158</v>
      </c>
      <c r="AE16" s="46">
        <v>12</v>
      </c>
      <c r="AF16" s="46">
        <v>4</v>
      </c>
      <c r="AG16" s="46">
        <v>1</v>
      </c>
      <c r="AH16" s="53">
        <v>9</v>
      </c>
      <c r="AI16" s="53">
        <v>1</v>
      </c>
    </row>
    <row r="17" spans="1:35" ht="16.5" thickBot="1" x14ac:dyDescent="0.3">
      <c r="A17" s="50" t="s">
        <v>222</v>
      </c>
      <c r="B17" s="46">
        <v>36</v>
      </c>
      <c r="C17" s="46">
        <v>1</v>
      </c>
      <c r="D17" s="46">
        <v>20500</v>
      </c>
      <c r="E17" s="46">
        <v>124</v>
      </c>
      <c r="F17" s="46">
        <v>24.2</v>
      </c>
      <c r="G17" s="46">
        <v>2.02</v>
      </c>
      <c r="H17" s="46">
        <v>24</v>
      </c>
      <c r="I17" s="46">
        <v>0.7</v>
      </c>
      <c r="J17" s="46">
        <v>138</v>
      </c>
      <c r="K17" s="46">
        <v>5.5</v>
      </c>
      <c r="L17" s="46">
        <v>2.7</v>
      </c>
      <c r="M17" s="46">
        <v>39</v>
      </c>
      <c r="N17" s="46">
        <v>40</v>
      </c>
      <c r="O17" s="46">
        <v>128</v>
      </c>
      <c r="P17" s="46">
        <v>2.2000000000000002</v>
      </c>
      <c r="Q17" s="46">
        <v>3.8</v>
      </c>
      <c r="R17" s="46">
        <v>0</v>
      </c>
      <c r="S17" s="46">
        <v>7</v>
      </c>
      <c r="T17" s="46">
        <v>2</v>
      </c>
      <c r="U17" s="46">
        <v>1</v>
      </c>
      <c r="V17" s="46">
        <v>0</v>
      </c>
      <c r="W17" s="46">
        <v>0</v>
      </c>
      <c r="X17" s="46">
        <v>1</v>
      </c>
      <c r="Y17" s="46">
        <v>0</v>
      </c>
      <c r="Z17" s="46">
        <v>1</v>
      </c>
      <c r="AA17" s="46">
        <v>0</v>
      </c>
      <c r="AB17" s="46">
        <v>2</v>
      </c>
      <c r="AC17" s="51">
        <v>14.645804616312073</v>
      </c>
      <c r="AD17" s="51">
        <v>13.809116168650371</v>
      </c>
      <c r="AE17" s="46">
        <v>11</v>
      </c>
      <c r="AF17" s="46">
        <v>4</v>
      </c>
      <c r="AG17" s="46">
        <v>0</v>
      </c>
      <c r="AH17" s="53">
        <v>15</v>
      </c>
      <c r="AI17" s="53">
        <v>1</v>
      </c>
    </row>
    <row r="18" spans="1:35" ht="16.5" thickBot="1" x14ac:dyDescent="0.3">
      <c r="A18" s="50" t="s">
        <v>223</v>
      </c>
      <c r="B18" s="46">
        <v>26</v>
      </c>
      <c r="C18" s="46">
        <v>1</v>
      </c>
      <c r="D18" s="46">
        <v>18270</v>
      </c>
      <c r="E18" s="46">
        <v>129</v>
      </c>
      <c r="F18" s="46">
        <v>27</v>
      </c>
      <c r="G18" s="46">
        <v>2.2999999999999998</v>
      </c>
      <c r="H18" s="46">
        <v>105</v>
      </c>
      <c r="I18" s="46">
        <v>2.2000000000000002</v>
      </c>
      <c r="J18" s="46">
        <v>127</v>
      </c>
      <c r="K18" s="46">
        <v>4</v>
      </c>
      <c r="L18" s="46">
        <v>10</v>
      </c>
      <c r="M18" s="46">
        <v>95</v>
      </c>
      <c r="N18" s="46">
        <v>43</v>
      </c>
      <c r="O18" s="46">
        <v>124</v>
      </c>
      <c r="P18" s="46">
        <v>2.8</v>
      </c>
      <c r="Q18" s="46">
        <v>5.6</v>
      </c>
      <c r="R18" s="46">
        <v>1</v>
      </c>
      <c r="S18" s="46">
        <v>10</v>
      </c>
      <c r="T18" s="46">
        <v>2</v>
      </c>
      <c r="U18" s="46">
        <v>1</v>
      </c>
      <c r="V18" s="46">
        <v>0</v>
      </c>
      <c r="W18" s="46">
        <v>1</v>
      </c>
      <c r="X18" s="46">
        <v>1</v>
      </c>
      <c r="Y18" s="46">
        <v>0</v>
      </c>
      <c r="Z18" s="46">
        <v>1</v>
      </c>
      <c r="AA18" s="46">
        <v>1</v>
      </c>
      <c r="AB18" s="46">
        <v>3</v>
      </c>
      <c r="AC18" s="51">
        <v>32.007890767076724</v>
      </c>
      <c r="AD18" s="51">
        <v>34.645286813941411</v>
      </c>
      <c r="AE18" s="46">
        <v>12</v>
      </c>
      <c r="AF18" s="46">
        <v>4</v>
      </c>
      <c r="AG18" s="46">
        <v>1</v>
      </c>
      <c r="AH18" s="53">
        <v>2</v>
      </c>
      <c r="AI18" s="53">
        <v>1</v>
      </c>
    </row>
    <row r="19" spans="1:35" ht="16.5" thickBot="1" x14ac:dyDescent="0.3">
      <c r="A19" s="50" t="s">
        <v>224</v>
      </c>
      <c r="B19" s="46">
        <v>34</v>
      </c>
      <c r="C19" s="46">
        <v>1</v>
      </c>
      <c r="D19" s="46">
        <v>5840</v>
      </c>
      <c r="E19" s="46">
        <v>55</v>
      </c>
      <c r="F19" s="46">
        <v>49.3</v>
      </c>
      <c r="G19" s="46">
        <v>3.85</v>
      </c>
      <c r="H19" s="46">
        <v>60</v>
      </c>
      <c r="I19" s="46">
        <v>2.5</v>
      </c>
      <c r="J19" s="46">
        <v>125</v>
      </c>
      <c r="K19" s="46">
        <v>7</v>
      </c>
      <c r="L19" s="46">
        <v>27</v>
      </c>
      <c r="M19" s="46">
        <v>304</v>
      </c>
      <c r="N19" s="46">
        <v>155</v>
      </c>
      <c r="O19" s="46">
        <v>170</v>
      </c>
      <c r="P19" s="46">
        <v>3.1</v>
      </c>
      <c r="Q19" s="46">
        <v>5.9</v>
      </c>
      <c r="R19" s="46">
        <v>0</v>
      </c>
      <c r="S19" s="46">
        <v>10</v>
      </c>
      <c r="T19" s="46">
        <v>2</v>
      </c>
      <c r="U19" s="46">
        <v>1</v>
      </c>
      <c r="V19" s="46">
        <v>1</v>
      </c>
      <c r="W19" s="46">
        <v>1</v>
      </c>
      <c r="X19" s="46">
        <v>1</v>
      </c>
      <c r="Y19" s="46">
        <v>1</v>
      </c>
      <c r="Z19" s="46">
        <v>0</v>
      </c>
      <c r="AA19" s="46">
        <v>0</v>
      </c>
      <c r="AB19" s="46">
        <v>3</v>
      </c>
      <c r="AC19" s="51">
        <v>42.755584918488587</v>
      </c>
      <c r="AD19" s="51">
        <v>41.664373290767102</v>
      </c>
      <c r="AE19" s="46">
        <v>12</v>
      </c>
      <c r="AF19" s="46">
        <v>2</v>
      </c>
      <c r="AG19" s="46">
        <v>1</v>
      </c>
      <c r="AH19" s="53">
        <v>15</v>
      </c>
      <c r="AI19" s="53">
        <v>0</v>
      </c>
    </row>
    <row r="20" spans="1:35" ht="16.5" thickBot="1" x14ac:dyDescent="0.3">
      <c r="A20" s="50" t="s">
        <v>225</v>
      </c>
      <c r="B20" s="46">
        <v>22</v>
      </c>
      <c r="C20" s="46">
        <v>1</v>
      </c>
      <c r="D20" s="46">
        <v>13600</v>
      </c>
      <c r="E20" s="46">
        <v>150</v>
      </c>
      <c r="F20" s="46">
        <v>17.600000000000001</v>
      </c>
      <c r="G20" s="46">
        <v>1.5</v>
      </c>
      <c r="H20" s="46">
        <v>193</v>
      </c>
      <c r="I20" s="46">
        <v>18.8</v>
      </c>
      <c r="J20" s="46">
        <v>133</v>
      </c>
      <c r="K20" s="46">
        <v>6.1</v>
      </c>
      <c r="L20" s="46">
        <v>8.9</v>
      </c>
      <c r="M20" s="46">
        <v>140</v>
      </c>
      <c r="N20" s="46">
        <v>245</v>
      </c>
      <c r="O20" s="46">
        <v>183</v>
      </c>
      <c r="P20" s="46">
        <v>3.2</v>
      </c>
      <c r="Q20" s="46">
        <v>3.8</v>
      </c>
      <c r="R20" s="46">
        <v>0</v>
      </c>
      <c r="S20" s="46">
        <v>8</v>
      </c>
      <c r="T20" s="46" t="s">
        <v>217</v>
      </c>
      <c r="U20" s="46">
        <v>1</v>
      </c>
      <c r="V20" s="46">
        <v>0</v>
      </c>
      <c r="W20" s="46">
        <v>1</v>
      </c>
      <c r="X20" s="46">
        <v>1</v>
      </c>
      <c r="Y20" s="46">
        <v>0</v>
      </c>
      <c r="Z20" s="46">
        <v>0</v>
      </c>
      <c r="AA20" s="46">
        <v>0</v>
      </c>
      <c r="AB20" s="46">
        <v>2</v>
      </c>
      <c r="AC20" s="51">
        <v>47.311493281211028</v>
      </c>
      <c r="AD20" s="51">
        <v>46.346376168091176</v>
      </c>
      <c r="AE20" s="46">
        <v>11</v>
      </c>
      <c r="AF20" s="46">
        <v>3</v>
      </c>
      <c r="AG20" s="46">
        <v>1</v>
      </c>
      <c r="AH20" s="53">
        <v>9</v>
      </c>
      <c r="AI20" s="53">
        <v>1</v>
      </c>
    </row>
    <row r="21" spans="1:35" ht="16.5" thickBot="1" x14ac:dyDescent="0.3">
      <c r="A21" s="50" t="s">
        <v>226</v>
      </c>
      <c r="B21" s="46">
        <v>43</v>
      </c>
      <c r="C21" s="46">
        <v>2</v>
      </c>
      <c r="D21" s="46">
        <v>8800</v>
      </c>
      <c r="E21" s="46">
        <v>195</v>
      </c>
      <c r="F21" s="46">
        <v>47.9</v>
      </c>
      <c r="G21" s="46">
        <v>4.47</v>
      </c>
      <c r="H21" s="46">
        <v>27</v>
      </c>
      <c r="I21" s="46">
        <v>1.5</v>
      </c>
      <c r="J21" s="46">
        <v>152</v>
      </c>
      <c r="K21" s="46">
        <v>2.7</v>
      </c>
      <c r="L21" s="46">
        <v>31.5</v>
      </c>
      <c r="M21" s="46">
        <v>752</v>
      </c>
      <c r="N21" s="46">
        <v>212</v>
      </c>
      <c r="O21" s="46">
        <v>376</v>
      </c>
      <c r="P21" s="46">
        <v>3.3</v>
      </c>
      <c r="Q21" s="46">
        <v>2.2000000000000002</v>
      </c>
      <c r="R21" s="46">
        <v>0</v>
      </c>
      <c r="S21" s="46">
        <v>5</v>
      </c>
      <c r="T21" s="46">
        <v>3</v>
      </c>
      <c r="U21" s="46">
        <v>1</v>
      </c>
      <c r="V21" s="46">
        <v>1</v>
      </c>
      <c r="W21" s="46">
        <v>1</v>
      </c>
      <c r="X21" s="46">
        <v>1</v>
      </c>
      <c r="Y21" s="46">
        <v>1</v>
      </c>
      <c r="Z21" s="46">
        <v>0</v>
      </c>
      <c r="AA21" s="46">
        <v>0</v>
      </c>
      <c r="AB21" s="46">
        <v>3</v>
      </c>
      <c r="AC21" s="51">
        <v>40.122004184443881</v>
      </c>
      <c r="AD21" s="51">
        <v>40.182396255743598</v>
      </c>
      <c r="AE21" s="46">
        <v>11</v>
      </c>
      <c r="AF21" s="46">
        <v>3</v>
      </c>
      <c r="AG21" s="46">
        <v>1</v>
      </c>
      <c r="AH21" s="50">
        <v>2</v>
      </c>
      <c r="AI21" s="50">
        <v>1</v>
      </c>
    </row>
    <row r="22" spans="1:35" ht="16.5" thickBot="1" x14ac:dyDescent="0.3">
      <c r="A22" s="50" t="s">
        <v>163</v>
      </c>
      <c r="B22" s="46">
        <v>43</v>
      </c>
      <c r="C22" s="46">
        <v>1</v>
      </c>
      <c r="D22" s="27">
        <v>2.13</v>
      </c>
      <c r="E22" s="27">
        <v>93</v>
      </c>
      <c r="F22" s="46">
        <v>26.1</v>
      </c>
      <c r="G22" s="46">
        <v>2.367</v>
      </c>
      <c r="H22" s="46">
        <v>103.8</v>
      </c>
      <c r="I22" s="46">
        <v>2.7</v>
      </c>
      <c r="J22" s="46">
        <v>132</v>
      </c>
      <c r="K22" s="46">
        <v>4.7</v>
      </c>
      <c r="L22" s="46">
        <v>6.3</v>
      </c>
      <c r="M22" s="46">
        <v>79</v>
      </c>
      <c r="N22" s="46">
        <v>47</v>
      </c>
      <c r="O22" s="46">
        <v>201</v>
      </c>
      <c r="P22" s="46">
        <v>2.5</v>
      </c>
      <c r="Q22" s="46">
        <v>5.2</v>
      </c>
      <c r="R22" s="46"/>
      <c r="S22" s="46"/>
      <c r="T22" s="46"/>
      <c r="U22" s="46"/>
      <c r="V22" s="46">
        <v>0</v>
      </c>
      <c r="W22" s="46">
        <v>1</v>
      </c>
      <c r="X22" s="46"/>
      <c r="Y22" s="46">
        <v>0</v>
      </c>
      <c r="Z22" s="46"/>
      <c r="AA22" s="46"/>
      <c r="AB22" s="46">
        <v>1</v>
      </c>
      <c r="AC22" s="51">
        <v>32.542878383907599</v>
      </c>
      <c r="AD22" s="51">
        <v>33.77330345056285</v>
      </c>
      <c r="AE22" s="46">
        <v>11</v>
      </c>
      <c r="AF22" s="46"/>
      <c r="AG22" s="46"/>
      <c r="AH22" s="50">
        <v>180</v>
      </c>
      <c r="AI22" s="50"/>
    </row>
    <row r="23" spans="1:35" ht="16.5" thickBot="1" x14ac:dyDescent="0.3">
      <c r="A23" s="50" t="s">
        <v>164</v>
      </c>
      <c r="B23" s="46">
        <v>35</v>
      </c>
      <c r="C23" s="46">
        <v>2</v>
      </c>
      <c r="D23" s="60">
        <v>10500</v>
      </c>
      <c r="E23" s="60">
        <v>60</v>
      </c>
      <c r="F23" s="60">
        <v>26</v>
      </c>
      <c r="G23" s="60">
        <v>2.6</v>
      </c>
      <c r="H23" s="60">
        <v>57</v>
      </c>
      <c r="I23" s="60">
        <v>0.7</v>
      </c>
      <c r="J23" s="60">
        <v>145</v>
      </c>
      <c r="K23" s="60">
        <v>3.5</v>
      </c>
      <c r="L23" s="60">
        <v>24.3</v>
      </c>
      <c r="M23" s="60">
        <v>52</v>
      </c>
      <c r="N23" s="60">
        <v>44</v>
      </c>
      <c r="O23" s="60">
        <v>81</v>
      </c>
      <c r="P23" s="60">
        <v>2.6</v>
      </c>
      <c r="Q23" s="60">
        <v>3</v>
      </c>
      <c r="R23" s="46">
        <v>0</v>
      </c>
      <c r="S23" s="46"/>
      <c r="T23" s="46"/>
      <c r="U23" s="46">
        <v>0</v>
      </c>
      <c r="V23" s="46">
        <v>1</v>
      </c>
      <c r="W23" s="46">
        <v>0</v>
      </c>
      <c r="X23" s="46">
        <v>1</v>
      </c>
      <c r="Y23" s="46">
        <v>0</v>
      </c>
      <c r="Z23" s="46">
        <v>0</v>
      </c>
      <c r="AA23" s="46">
        <v>0</v>
      </c>
      <c r="AB23" s="46">
        <v>2</v>
      </c>
      <c r="AC23" s="51">
        <v>29</v>
      </c>
      <c r="AD23" s="51">
        <v>30</v>
      </c>
      <c r="AE23" s="46">
        <v>13</v>
      </c>
      <c r="AF23" s="46">
        <v>1</v>
      </c>
      <c r="AG23" s="46"/>
      <c r="AH23" s="50">
        <v>890</v>
      </c>
      <c r="AI23" s="50"/>
    </row>
    <row r="24" spans="1:35" ht="16.5" thickBot="1" x14ac:dyDescent="0.3">
      <c r="A24" s="50" t="s">
        <v>165</v>
      </c>
      <c r="B24" s="46">
        <v>63</v>
      </c>
      <c r="C24" s="46">
        <v>1</v>
      </c>
      <c r="D24" s="27">
        <v>7710</v>
      </c>
      <c r="E24" s="27">
        <v>232</v>
      </c>
      <c r="H24" s="56">
        <v>23</v>
      </c>
      <c r="I24" s="56">
        <v>0.7</v>
      </c>
      <c r="J24" s="56">
        <v>138</v>
      </c>
      <c r="K24" s="56">
        <v>3.9</v>
      </c>
      <c r="L24" s="61">
        <v>1.54</v>
      </c>
      <c r="M24" s="56">
        <v>1.3</v>
      </c>
      <c r="N24" s="56">
        <v>49</v>
      </c>
      <c r="O24" s="56">
        <v>19</v>
      </c>
      <c r="P24" s="56">
        <v>1.93</v>
      </c>
      <c r="Q24" s="56">
        <v>3.5</v>
      </c>
      <c r="R24" s="46">
        <v>0</v>
      </c>
      <c r="V24" s="46">
        <v>1</v>
      </c>
      <c r="W24" s="46">
        <v>0</v>
      </c>
      <c r="AB24" s="46">
        <v>1</v>
      </c>
      <c r="AC24" s="62">
        <v>29</v>
      </c>
      <c r="AD24" s="62">
        <v>30</v>
      </c>
      <c r="AE24" s="27">
        <v>9</v>
      </c>
      <c r="AH24" s="50"/>
      <c r="AI24" s="50"/>
    </row>
    <row r="25" spans="1:35" ht="16.5" thickBot="1" x14ac:dyDescent="0.3">
      <c r="A25" s="50" t="s">
        <v>166</v>
      </c>
      <c r="B25" s="45">
        <v>35</v>
      </c>
      <c r="C25" s="45">
        <v>1</v>
      </c>
      <c r="D25" s="46">
        <v>12400</v>
      </c>
      <c r="E25" s="46">
        <v>238</v>
      </c>
      <c r="F25" s="45">
        <v>20.399999999999999</v>
      </c>
      <c r="G25" s="46">
        <v>1.78</v>
      </c>
      <c r="H25" s="46">
        <v>14</v>
      </c>
      <c r="I25" s="46">
        <v>0.8</v>
      </c>
      <c r="J25" s="46">
        <v>141</v>
      </c>
      <c r="K25" s="46">
        <v>3.6</v>
      </c>
      <c r="L25" s="46">
        <v>18.5</v>
      </c>
      <c r="M25" s="46">
        <v>126</v>
      </c>
      <c r="N25" s="46">
        <v>34</v>
      </c>
      <c r="O25" s="46">
        <v>698</v>
      </c>
      <c r="P25" s="46">
        <v>3.1</v>
      </c>
      <c r="Q25" s="45">
        <v>2.8</v>
      </c>
      <c r="R25" s="45">
        <v>0</v>
      </c>
      <c r="S25" s="45" t="s">
        <v>227</v>
      </c>
      <c r="T25" s="45">
        <v>2</v>
      </c>
      <c r="U25" s="63">
        <v>0</v>
      </c>
      <c r="V25" s="46">
        <v>1</v>
      </c>
      <c r="W25" s="46">
        <v>1</v>
      </c>
      <c r="X25" s="46">
        <v>1</v>
      </c>
      <c r="Y25" s="46">
        <v>1</v>
      </c>
      <c r="Z25" s="46"/>
      <c r="AA25" s="46"/>
      <c r="AB25" s="45">
        <v>3</v>
      </c>
      <c r="AC25" s="51">
        <v>21.781759261406322</v>
      </c>
      <c r="AD25" s="51">
        <v>19.376951483911956</v>
      </c>
      <c r="AE25" s="45">
        <v>12</v>
      </c>
      <c r="AF25" s="45">
        <v>1</v>
      </c>
      <c r="AG25" s="45"/>
      <c r="AH25" s="50"/>
      <c r="AI25" s="50"/>
    </row>
    <row r="26" spans="1:35" ht="16.5" thickBot="1" x14ac:dyDescent="0.3">
      <c r="A26" s="50" t="s">
        <v>167</v>
      </c>
      <c r="B26" s="46">
        <v>38</v>
      </c>
      <c r="C26" s="46">
        <v>1</v>
      </c>
      <c r="D26" s="46">
        <v>27600</v>
      </c>
      <c r="E26" s="46">
        <v>189</v>
      </c>
      <c r="F26" s="46">
        <v>23.2</v>
      </c>
      <c r="G26" s="46">
        <v>1.97</v>
      </c>
      <c r="H26" s="46">
        <v>52.2</v>
      </c>
      <c r="I26" s="46">
        <v>1.9</v>
      </c>
      <c r="J26" s="46">
        <v>122</v>
      </c>
      <c r="K26" s="46">
        <v>3.5</v>
      </c>
      <c r="L26" s="46">
        <v>22.3</v>
      </c>
      <c r="M26" s="46">
        <v>143</v>
      </c>
      <c r="N26" s="46">
        <v>37</v>
      </c>
      <c r="O26" s="46">
        <v>166</v>
      </c>
      <c r="P26" s="46">
        <v>2.5</v>
      </c>
      <c r="Q26" s="46">
        <v>4.5999999999999996</v>
      </c>
      <c r="R26" s="46">
        <v>0</v>
      </c>
      <c r="S26" s="46">
        <v>10</v>
      </c>
      <c r="T26" s="46">
        <v>2</v>
      </c>
      <c r="U26" s="46">
        <v>0</v>
      </c>
      <c r="V26" s="46">
        <v>1</v>
      </c>
      <c r="W26" s="46">
        <v>1</v>
      </c>
      <c r="X26" s="46">
        <v>0</v>
      </c>
      <c r="Y26" s="46">
        <v>0</v>
      </c>
      <c r="Z26" s="46">
        <v>0</v>
      </c>
      <c r="AA26" s="46">
        <v>0</v>
      </c>
      <c r="AB26" s="46">
        <v>2</v>
      </c>
      <c r="AC26" s="51">
        <v>31.901855014070417</v>
      </c>
      <c r="AD26" s="51">
        <v>35.910436782105563</v>
      </c>
      <c r="AE26" s="46">
        <v>12</v>
      </c>
      <c r="AF26" s="46">
        <v>1</v>
      </c>
      <c r="AG26" s="46">
        <v>1</v>
      </c>
      <c r="AH26" s="53">
        <v>106</v>
      </c>
      <c r="AI26" s="53">
        <v>0</v>
      </c>
    </row>
    <row r="27" spans="1:35" ht="16.5" thickBot="1" x14ac:dyDescent="0.3">
      <c r="A27" s="50" t="s">
        <v>168</v>
      </c>
      <c r="B27" s="46">
        <v>48</v>
      </c>
      <c r="C27" s="46">
        <v>1</v>
      </c>
      <c r="D27" s="27">
        <v>4.5</v>
      </c>
      <c r="E27" s="27">
        <v>50</v>
      </c>
      <c r="F27" s="46">
        <v>19.600000000000001</v>
      </c>
      <c r="G27" s="46">
        <v>1.6679999999999999</v>
      </c>
      <c r="H27" s="46">
        <v>33</v>
      </c>
      <c r="I27" s="46">
        <v>1</v>
      </c>
      <c r="J27" s="46">
        <v>131</v>
      </c>
      <c r="K27" s="46">
        <v>3.2</v>
      </c>
      <c r="L27" s="46">
        <v>5.65</v>
      </c>
      <c r="M27" s="46">
        <v>76</v>
      </c>
      <c r="N27" s="46">
        <v>27</v>
      </c>
      <c r="O27" s="46">
        <v>115</v>
      </c>
      <c r="P27" s="46">
        <v>2.6</v>
      </c>
      <c r="Q27" s="46">
        <v>4.3</v>
      </c>
      <c r="R27" s="46">
        <v>0</v>
      </c>
      <c r="S27" s="46">
        <v>10</v>
      </c>
      <c r="T27" s="46">
        <v>2</v>
      </c>
      <c r="U27" s="46">
        <v>0</v>
      </c>
      <c r="V27" s="46">
        <v>0</v>
      </c>
      <c r="W27" s="46">
        <v>0</v>
      </c>
      <c r="X27" s="46">
        <v>0</v>
      </c>
      <c r="Y27" s="46">
        <v>1</v>
      </c>
      <c r="Z27" s="46">
        <v>1</v>
      </c>
      <c r="AA27" s="46"/>
      <c r="AB27" s="46">
        <v>1</v>
      </c>
      <c r="AC27" s="51">
        <v>18.705861364787978</v>
      </c>
      <c r="AD27" s="51">
        <v>22.922100814559961</v>
      </c>
      <c r="AE27" s="46">
        <v>10</v>
      </c>
      <c r="AF27" s="46">
        <v>0</v>
      </c>
      <c r="AG27" s="46">
        <v>0</v>
      </c>
      <c r="AH27" s="50"/>
      <c r="AI27" s="50">
        <v>0</v>
      </c>
    </row>
    <row r="28" spans="1:35" ht="16.5" thickBot="1" x14ac:dyDescent="0.3">
      <c r="A28" s="50" t="s">
        <v>169</v>
      </c>
      <c r="B28" s="46">
        <v>51</v>
      </c>
      <c r="C28" s="46">
        <v>1</v>
      </c>
      <c r="D28" s="46">
        <v>1440</v>
      </c>
      <c r="E28" s="46">
        <v>170</v>
      </c>
      <c r="F28" s="46">
        <v>26.5</v>
      </c>
      <c r="G28" s="46">
        <v>2.2999999999999998</v>
      </c>
      <c r="H28" s="46">
        <v>43</v>
      </c>
      <c r="I28" s="46">
        <v>2.1</v>
      </c>
      <c r="J28" s="46">
        <v>133</v>
      </c>
      <c r="K28" s="46">
        <v>4.0999999999999996</v>
      </c>
      <c r="L28" s="46">
        <v>30.2</v>
      </c>
      <c r="M28" s="46">
        <v>133</v>
      </c>
      <c r="N28" s="46">
        <v>36</v>
      </c>
      <c r="O28" s="46">
        <v>139</v>
      </c>
      <c r="P28" s="46">
        <v>2.6</v>
      </c>
      <c r="Q28" s="46">
        <v>4.2</v>
      </c>
      <c r="R28" s="46">
        <v>0</v>
      </c>
      <c r="S28" s="46">
        <v>10</v>
      </c>
      <c r="T28" s="46">
        <v>2</v>
      </c>
      <c r="U28" s="46">
        <v>0</v>
      </c>
      <c r="V28" s="46">
        <v>1</v>
      </c>
      <c r="W28" s="46">
        <v>1</v>
      </c>
      <c r="X28" s="46">
        <v>0</v>
      </c>
      <c r="Y28" s="46">
        <v>0</v>
      </c>
      <c r="Z28" s="46">
        <v>0</v>
      </c>
      <c r="AA28" s="46">
        <v>0</v>
      </c>
      <c r="AB28" s="46">
        <v>2</v>
      </c>
      <c r="AC28" s="51">
        <v>35.740565040092818</v>
      </c>
      <c r="AD28" s="51">
        <v>36.302810454800564</v>
      </c>
      <c r="AE28" s="46">
        <v>11</v>
      </c>
      <c r="AF28" s="46">
        <v>0</v>
      </c>
      <c r="AG28" s="46">
        <v>1</v>
      </c>
      <c r="AH28" s="53">
        <v>130</v>
      </c>
      <c r="AI28" s="53">
        <v>0</v>
      </c>
    </row>
    <row r="29" spans="1:35" ht="16.5" thickBot="1" x14ac:dyDescent="0.3">
      <c r="A29" s="50" t="s">
        <v>170</v>
      </c>
      <c r="B29" s="46">
        <v>28</v>
      </c>
      <c r="C29" s="46">
        <v>1</v>
      </c>
      <c r="D29" s="46">
        <v>3560</v>
      </c>
      <c r="E29" s="46">
        <v>69</v>
      </c>
      <c r="F29" s="46">
        <v>14.1</v>
      </c>
      <c r="G29" s="46">
        <v>2.2999999999999998</v>
      </c>
      <c r="H29" s="46">
        <v>101</v>
      </c>
      <c r="I29" s="46">
        <v>4</v>
      </c>
      <c r="J29" s="46">
        <v>132</v>
      </c>
      <c r="K29" s="46">
        <v>5.3</v>
      </c>
      <c r="L29" s="46">
        <v>4</v>
      </c>
      <c r="M29" s="46">
        <v>47</v>
      </c>
      <c r="N29" s="46">
        <v>32</v>
      </c>
      <c r="O29" s="46">
        <v>112</v>
      </c>
      <c r="P29" s="46">
        <v>2.4</v>
      </c>
      <c r="Q29" s="46"/>
      <c r="R29" s="46"/>
      <c r="S29" s="46">
        <v>2</v>
      </c>
      <c r="T29" s="46">
        <v>1</v>
      </c>
      <c r="U29" s="46"/>
      <c r="V29" s="46">
        <v>0</v>
      </c>
      <c r="W29" s="46">
        <v>1</v>
      </c>
      <c r="X29" s="46">
        <v>1</v>
      </c>
      <c r="Y29" s="46">
        <v>0</v>
      </c>
      <c r="Z29" s="46">
        <v>0</v>
      </c>
      <c r="AA29" s="46">
        <v>0</v>
      </c>
      <c r="AB29" s="46">
        <v>2</v>
      </c>
      <c r="AC29" s="51">
        <v>34.265611897823703</v>
      </c>
      <c r="AD29" s="51">
        <v>35.211785934682794</v>
      </c>
      <c r="AE29" s="46">
        <v>13</v>
      </c>
      <c r="AF29" s="46">
        <v>1</v>
      </c>
      <c r="AG29" s="46"/>
      <c r="AH29" s="50"/>
      <c r="AI29" s="50"/>
    </row>
    <row r="30" spans="1:35" ht="16.5" thickBot="1" x14ac:dyDescent="0.3">
      <c r="A30" s="50" t="s">
        <v>171</v>
      </c>
      <c r="B30" s="46">
        <v>40</v>
      </c>
      <c r="C30" s="46">
        <v>1</v>
      </c>
      <c r="D30" s="46">
        <v>24000</v>
      </c>
      <c r="E30" s="46">
        <v>140</v>
      </c>
      <c r="F30" s="46">
        <v>25</v>
      </c>
      <c r="G30" s="46">
        <v>2.4</v>
      </c>
      <c r="H30" s="46">
        <v>61</v>
      </c>
      <c r="I30" s="46">
        <v>1.2</v>
      </c>
      <c r="J30" s="46">
        <v>144</v>
      </c>
      <c r="K30" s="46">
        <v>3.8</v>
      </c>
      <c r="L30" s="46">
        <v>14</v>
      </c>
      <c r="M30" s="46">
        <v>110</v>
      </c>
      <c r="N30" s="46">
        <v>25</v>
      </c>
      <c r="O30" s="46">
        <v>116</v>
      </c>
      <c r="P30" s="46">
        <v>3.9</v>
      </c>
      <c r="Q30" s="46">
        <v>3.4</v>
      </c>
      <c r="R30" s="46">
        <v>1</v>
      </c>
      <c r="S30" s="46">
        <v>8</v>
      </c>
      <c r="T30" s="46">
        <v>2</v>
      </c>
      <c r="U30" s="46">
        <v>0</v>
      </c>
      <c r="V30" s="46">
        <v>1</v>
      </c>
      <c r="W30" s="46">
        <v>0</v>
      </c>
      <c r="X30" s="46">
        <v>0</v>
      </c>
      <c r="Y30" s="46">
        <v>1</v>
      </c>
      <c r="Z30" s="46">
        <v>0</v>
      </c>
      <c r="AA30" s="46">
        <v>1</v>
      </c>
      <c r="AB30" s="46">
        <v>3</v>
      </c>
      <c r="AC30" s="51">
        <v>27.955703862827505</v>
      </c>
      <c r="AD30" s="51">
        <v>25.173471455140657</v>
      </c>
      <c r="AE30" s="46">
        <v>10</v>
      </c>
      <c r="AF30" s="46">
        <v>0</v>
      </c>
      <c r="AG30" s="46">
        <v>1</v>
      </c>
      <c r="AH30" s="53"/>
      <c r="AI30" s="53">
        <v>0</v>
      </c>
    </row>
    <row r="31" spans="1:35" ht="16.5" thickBot="1" x14ac:dyDescent="0.3">
      <c r="A31" s="50" t="s">
        <v>172</v>
      </c>
      <c r="B31" s="46">
        <v>54</v>
      </c>
      <c r="C31" s="46">
        <v>2</v>
      </c>
      <c r="D31" s="46">
        <v>6120</v>
      </c>
      <c r="E31" s="46">
        <v>153</v>
      </c>
      <c r="F31" s="46">
        <v>18.3</v>
      </c>
      <c r="G31" s="46">
        <v>1.607</v>
      </c>
      <c r="H31" s="46">
        <v>15</v>
      </c>
      <c r="I31" s="46">
        <v>1</v>
      </c>
      <c r="J31" s="46">
        <v>141</v>
      </c>
      <c r="K31" s="46">
        <v>3.5</v>
      </c>
      <c r="L31" s="46">
        <v>9.9</v>
      </c>
      <c r="M31" s="46"/>
      <c r="N31" s="46"/>
      <c r="O31" s="46"/>
      <c r="P31" s="46"/>
      <c r="Q31" s="46"/>
      <c r="R31" s="46">
        <v>0</v>
      </c>
      <c r="S31" s="46">
        <v>14</v>
      </c>
      <c r="T31" s="46">
        <v>3</v>
      </c>
      <c r="U31" s="46">
        <v>0</v>
      </c>
      <c r="V31" s="46">
        <v>1</v>
      </c>
      <c r="W31" s="46">
        <v>0</v>
      </c>
      <c r="X31" s="46"/>
      <c r="Y31" s="46">
        <v>0</v>
      </c>
      <c r="Z31" s="46"/>
      <c r="AA31" s="46"/>
      <c r="AB31" s="46">
        <v>1</v>
      </c>
      <c r="AC31" s="51">
        <v>20.408715153651464</v>
      </c>
      <c r="AD31" s="51">
        <v>17.822665553933454</v>
      </c>
      <c r="AE31" s="46"/>
      <c r="AF31" s="46"/>
      <c r="AG31" s="46"/>
      <c r="AH31" s="50"/>
      <c r="AI31" s="50"/>
    </row>
    <row r="32" spans="1:35" ht="16.5" thickBot="1" x14ac:dyDescent="0.3">
      <c r="A32" s="50" t="s">
        <v>173</v>
      </c>
      <c r="B32" s="46">
        <v>38</v>
      </c>
      <c r="C32" s="46">
        <v>1</v>
      </c>
      <c r="D32" s="46">
        <v>9840</v>
      </c>
      <c r="E32" s="46">
        <v>236</v>
      </c>
      <c r="F32" s="46">
        <v>25.3</v>
      </c>
      <c r="G32" s="46">
        <v>2.2000000000000002</v>
      </c>
      <c r="H32" s="46">
        <v>81</v>
      </c>
      <c r="I32" s="46">
        <v>2.5</v>
      </c>
      <c r="J32" s="46">
        <v>129</v>
      </c>
      <c r="K32" s="46">
        <v>5.7</v>
      </c>
      <c r="L32" s="46">
        <v>21.3</v>
      </c>
      <c r="M32" s="46">
        <v>306</v>
      </c>
      <c r="N32" s="46">
        <v>131</v>
      </c>
      <c r="O32" s="46">
        <v>246</v>
      </c>
      <c r="P32" s="46">
        <v>2.7</v>
      </c>
      <c r="Q32" s="46">
        <v>4.2</v>
      </c>
      <c r="R32" s="46">
        <v>0</v>
      </c>
      <c r="S32" s="46">
        <v>10</v>
      </c>
      <c r="T32" s="46">
        <v>2</v>
      </c>
      <c r="U32" s="46">
        <v>0</v>
      </c>
      <c r="V32" s="46">
        <v>1</v>
      </c>
      <c r="W32" s="46">
        <v>1</v>
      </c>
      <c r="X32" s="46">
        <v>0</v>
      </c>
      <c r="Y32" s="46">
        <v>0</v>
      </c>
      <c r="Z32" s="46">
        <v>0</v>
      </c>
      <c r="AA32" s="46">
        <v>0</v>
      </c>
      <c r="AB32" s="46">
        <v>2</v>
      </c>
      <c r="AC32" s="51">
        <v>35.591537474979624</v>
      </c>
      <c r="AD32" s="51">
        <v>36.75537158158501</v>
      </c>
      <c r="AE32" s="46">
        <v>11</v>
      </c>
      <c r="AF32" s="46">
        <v>0</v>
      </c>
      <c r="AG32" s="46">
        <v>1</v>
      </c>
      <c r="AH32" s="53">
        <v>112</v>
      </c>
      <c r="AI32" s="53">
        <v>0</v>
      </c>
    </row>
    <row r="33" spans="1:35" ht="16.5" thickBot="1" x14ac:dyDescent="0.3">
      <c r="A33" s="50" t="s">
        <v>174</v>
      </c>
      <c r="B33" s="46">
        <v>32</v>
      </c>
      <c r="C33" s="46">
        <v>2</v>
      </c>
      <c r="D33" s="46">
        <v>9430</v>
      </c>
      <c r="E33" s="46">
        <v>200</v>
      </c>
      <c r="F33" s="46">
        <v>22.1</v>
      </c>
      <c r="G33" s="46">
        <v>1.99</v>
      </c>
      <c r="H33" s="46">
        <v>42</v>
      </c>
      <c r="I33" s="46">
        <v>1.7</v>
      </c>
      <c r="J33" s="46">
        <v>131</v>
      </c>
      <c r="K33" s="46">
        <v>4.9000000000000004</v>
      </c>
      <c r="L33" s="46">
        <v>14.8</v>
      </c>
      <c r="M33" s="46">
        <v>216</v>
      </c>
      <c r="N33" s="46">
        <v>103</v>
      </c>
      <c r="O33" s="46">
        <v>198</v>
      </c>
      <c r="P33" s="46">
        <v>2.5</v>
      </c>
      <c r="Q33" s="46">
        <v>4.7</v>
      </c>
      <c r="R33" s="46">
        <v>1</v>
      </c>
      <c r="S33" s="46">
        <v>14</v>
      </c>
      <c r="T33" s="46">
        <v>3</v>
      </c>
      <c r="U33" s="46">
        <v>0</v>
      </c>
      <c r="V33" s="46">
        <v>1</v>
      </c>
      <c r="W33" s="46">
        <v>1</v>
      </c>
      <c r="X33" s="46">
        <v>0</v>
      </c>
      <c r="Y33" s="46">
        <v>1</v>
      </c>
      <c r="Z33" s="46">
        <v>0</v>
      </c>
      <c r="AA33" s="46">
        <v>0</v>
      </c>
      <c r="AB33" s="46">
        <v>3</v>
      </c>
      <c r="AC33" s="51">
        <v>29.400911059823525</v>
      </c>
      <c r="AD33" s="51">
        <v>31.499530669978462</v>
      </c>
      <c r="AE33" s="46">
        <v>11</v>
      </c>
      <c r="AF33" s="46">
        <v>0</v>
      </c>
      <c r="AG33" s="46">
        <v>1</v>
      </c>
      <c r="AH33" s="53">
        <v>805</v>
      </c>
      <c r="AI33" s="53">
        <v>0</v>
      </c>
    </row>
    <row r="34" spans="1:35" ht="16.5" thickBot="1" x14ac:dyDescent="0.3">
      <c r="A34" s="50" t="s">
        <v>175</v>
      </c>
      <c r="B34" s="46">
        <v>32</v>
      </c>
      <c r="C34" s="46">
        <v>1</v>
      </c>
      <c r="D34" s="46">
        <v>15840</v>
      </c>
      <c r="E34" s="46">
        <v>112</v>
      </c>
      <c r="F34" s="46">
        <v>20.9</v>
      </c>
      <c r="G34" s="46">
        <v>1.8</v>
      </c>
      <c r="H34" s="46">
        <v>88</v>
      </c>
      <c r="I34" s="46">
        <v>1.1000000000000001</v>
      </c>
      <c r="J34" s="46">
        <v>132</v>
      </c>
      <c r="K34" s="46">
        <v>4</v>
      </c>
      <c r="L34" s="46">
        <v>16.100000000000001</v>
      </c>
      <c r="M34" s="46">
        <v>112</v>
      </c>
      <c r="N34" s="46">
        <v>33</v>
      </c>
      <c r="O34" s="46">
        <v>188</v>
      </c>
      <c r="P34" s="46">
        <v>2.4</v>
      </c>
      <c r="Q34" s="46">
        <v>3.6</v>
      </c>
      <c r="R34" s="46">
        <v>0</v>
      </c>
      <c r="S34" s="46">
        <v>10</v>
      </c>
      <c r="T34" s="46">
        <v>2</v>
      </c>
      <c r="U34" s="46">
        <v>0</v>
      </c>
      <c r="V34" s="46">
        <v>1</v>
      </c>
      <c r="W34" s="46">
        <v>0</v>
      </c>
      <c r="X34" s="46">
        <v>1</v>
      </c>
      <c r="Y34" s="46">
        <v>0</v>
      </c>
      <c r="Z34" s="46">
        <v>0</v>
      </c>
      <c r="AA34" s="46">
        <v>0</v>
      </c>
      <c r="AB34" s="46">
        <v>2</v>
      </c>
      <c r="AC34" s="51">
        <v>24.429265915754904</v>
      </c>
      <c r="AD34" s="51">
        <v>26.998437039655347</v>
      </c>
      <c r="AE34" s="46">
        <v>12</v>
      </c>
      <c r="AF34" s="46">
        <v>2</v>
      </c>
      <c r="AG34" s="46">
        <v>1</v>
      </c>
      <c r="AH34" s="53">
        <v>100</v>
      </c>
      <c r="AI34" s="53">
        <v>0</v>
      </c>
    </row>
    <row r="35" spans="1:35" ht="16.5" thickBot="1" x14ac:dyDescent="0.3">
      <c r="A35" s="50" t="s">
        <v>185</v>
      </c>
      <c r="B35" s="46">
        <v>28</v>
      </c>
      <c r="C35" s="46">
        <v>2</v>
      </c>
      <c r="D35" s="46">
        <v>16700</v>
      </c>
      <c r="E35" s="46">
        <v>141</v>
      </c>
      <c r="F35" s="46">
        <v>31.5</v>
      </c>
      <c r="G35" s="46">
        <v>2.8780000000000001</v>
      </c>
      <c r="H35" s="46">
        <v>19</v>
      </c>
      <c r="I35" s="46">
        <v>0.5</v>
      </c>
      <c r="J35" s="46">
        <v>129</v>
      </c>
      <c r="K35" s="46">
        <v>3.9</v>
      </c>
      <c r="L35" s="46">
        <v>3.5</v>
      </c>
      <c r="M35" s="46">
        <v>144</v>
      </c>
      <c r="N35" s="46">
        <v>122</v>
      </c>
      <c r="O35" s="46">
        <v>177</v>
      </c>
      <c r="P35" s="46">
        <v>2.2999999999999998</v>
      </c>
      <c r="Q35" s="46">
        <v>4.8</v>
      </c>
      <c r="R35" s="46">
        <v>1</v>
      </c>
      <c r="S35" s="46">
        <v>8</v>
      </c>
      <c r="T35" s="46">
        <v>3</v>
      </c>
      <c r="U35" s="46">
        <v>0</v>
      </c>
      <c r="V35" s="46">
        <v>0</v>
      </c>
      <c r="W35" s="46">
        <v>0</v>
      </c>
      <c r="X35" s="46">
        <v>0</v>
      </c>
      <c r="Y35" s="46">
        <v>1</v>
      </c>
      <c r="Z35" s="46">
        <v>1</v>
      </c>
      <c r="AA35" s="46">
        <v>0</v>
      </c>
      <c r="AB35" s="46">
        <v>2</v>
      </c>
      <c r="AC35" s="51">
        <v>16.371496317763789</v>
      </c>
      <c r="AD35" s="51">
        <v>22.609421289874149</v>
      </c>
      <c r="AE35" s="46">
        <v>12</v>
      </c>
      <c r="AF35" s="46">
        <v>0</v>
      </c>
      <c r="AG35" s="46">
        <v>1</v>
      </c>
      <c r="AH35" s="53">
        <v>440</v>
      </c>
      <c r="AI35" s="53">
        <v>0</v>
      </c>
    </row>
    <row r="36" spans="1:35" ht="17.25" thickTop="1" thickBot="1" x14ac:dyDescent="0.3">
      <c r="A36" s="50" t="s">
        <v>187</v>
      </c>
      <c r="B36" s="46">
        <v>18</v>
      </c>
      <c r="C36" s="46">
        <v>1</v>
      </c>
      <c r="D36" s="46">
        <v>10400</v>
      </c>
      <c r="E36" s="46">
        <v>116</v>
      </c>
      <c r="F36" s="46">
        <v>40.6</v>
      </c>
      <c r="G36" s="46">
        <v>3.15</v>
      </c>
      <c r="H36" s="64">
        <v>33</v>
      </c>
      <c r="I36" s="65">
        <v>1.1000000000000001</v>
      </c>
      <c r="J36" s="65">
        <v>131</v>
      </c>
      <c r="K36" s="65">
        <v>4</v>
      </c>
      <c r="L36" s="64">
        <v>24</v>
      </c>
      <c r="M36" s="65">
        <v>274</v>
      </c>
      <c r="N36" s="65">
        <v>208</v>
      </c>
      <c r="O36" s="65">
        <v>161</v>
      </c>
      <c r="P36" s="65">
        <v>2.8</v>
      </c>
      <c r="Q36" s="46">
        <v>4.9000000000000004</v>
      </c>
      <c r="R36" s="46">
        <v>0</v>
      </c>
      <c r="S36" s="66">
        <v>5</v>
      </c>
      <c r="T36" s="67">
        <v>1</v>
      </c>
      <c r="U36" s="46">
        <v>0</v>
      </c>
      <c r="V36" s="46">
        <v>1</v>
      </c>
      <c r="W36" s="46">
        <v>0</v>
      </c>
      <c r="X36" s="46">
        <v>0</v>
      </c>
      <c r="Y36" s="46">
        <v>1</v>
      </c>
      <c r="Z36" s="46">
        <v>0</v>
      </c>
      <c r="AA36" s="46">
        <v>0</v>
      </c>
      <c r="AB36" s="46">
        <v>2</v>
      </c>
      <c r="AC36" s="68">
        <v>32.206069371223094</v>
      </c>
      <c r="AD36" s="69">
        <v>33.749267635720926</v>
      </c>
      <c r="AE36" s="46">
        <v>12</v>
      </c>
      <c r="AF36" s="46">
        <v>0</v>
      </c>
      <c r="AG36" s="46">
        <v>1</v>
      </c>
      <c r="AH36" s="53">
        <v>732</v>
      </c>
      <c r="AI36" s="53">
        <v>0</v>
      </c>
    </row>
    <row r="37" spans="1:35" ht="16.5" thickBot="1" x14ac:dyDescent="0.3">
      <c r="A37" s="50" t="s">
        <v>188</v>
      </c>
      <c r="B37" s="46">
        <v>53</v>
      </c>
      <c r="C37" s="46">
        <v>1</v>
      </c>
      <c r="D37" s="27">
        <v>6.37</v>
      </c>
      <c r="E37" s="27">
        <v>89</v>
      </c>
      <c r="F37" s="46">
        <v>64.5</v>
      </c>
      <c r="G37" s="46">
        <v>6.0640000000000001</v>
      </c>
      <c r="H37" s="46">
        <v>49</v>
      </c>
      <c r="I37" s="46">
        <v>1.4</v>
      </c>
      <c r="J37" s="46">
        <v>135</v>
      </c>
      <c r="K37" s="46">
        <v>5.4</v>
      </c>
      <c r="L37" s="46">
        <v>22.74</v>
      </c>
      <c r="M37" s="46">
        <v>118</v>
      </c>
      <c r="N37" s="46">
        <v>44</v>
      </c>
      <c r="O37" s="46">
        <v>210</v>
      </c>
      <c r="P37" s="46">
        <v>2.9</v>
      </c>
      <c r="Q37" s="46">
        <v>4.8</v>
      </c>
      <c r="R37" s="46">
        <v>1</v>
      </c>
      <c r="S37" s="46">
        <v>10</v>
      </c>
      <c r="T37" s="46">
        <v>2</v>
      </c>
      <c r="U37" s="46"/>
      <c r="V37" s="46">
        <v>1</v>
      </c>
      <c r="W37" s="46">
        <v>1</v>
      </c>
      <c r="X37" s="46">
        <v>1</v>
      </c>
      <c r="Y37" s="46">
        <v>1</v>
      </c>
      <c r="Z37" s="46"/>
      <c r="AA37" s="46"/>
      <c r="AB37" s="46">
        <v>3</v>
      </c>
      <c r="AC37" s="51">
        <v>41.645773711732431</v>
      </c>
      <c r="AD37" s="51">
        <v>41.537152646758088</v>
      </c>
      <c r="AE37" s="46">
        <v>11</v>
      </c>
      <c r="AF37" s="46">
        <v>1</v>
      </c>
      <c r="AG37" s="46"/>
      <c r="AH37" s="50"/>
      <c r="AI37" s="50"/>
    </row>
    <row r="38" spans="1:35" ht="16.5" thickBot="1" x14ac:dyDescent="0.3">
      <c r="A38" s="50" t="s">
        <v>189</v>
      </c>
      <c r="B38" s="46">
        <v>54</v>
      </c>
      <c r="C38" s="46">
        <v>1</v>
      </c>
      <c r="D38" s="27">
        <v>4.66</v>
      </c>
      <c r="E38" s="27">
        <v>270</v>
      </c>
      <c r="F38" s="46">
        <v>33.200000000000003</v>
      </c>
      <c r="G38" s="46">
        <v>2.9449999999999998</v>
      </c>
      <c r="H38" s="46">
        <v>14.4</v>
      </c>
      <c r="I38" s="46">
        <v>0.6</v>
      </c>
      <c r="J38" s="46">
        <v>142</v>
      </c>
      <c r="K38" s="46">
        <v>2.8</v>
      </c>
      <c r="L38" s="46">
        <v>25.3</v>
      </c>
      <c r="M38" s="46">
        <v>211</v>
      </c>
      <c r="N38" s="46">
        <v>184</v>
      </c>
      <c r="O38" s="46">
        <v>120</v>
      </c>
      <c r="P38" s="46">
        <v>3.1</v>
      </c>
      <c r="Q38" s="46">
        <v>3.5</v>
      </c>
      <c r="R38" s="46">
        <v>0</v>
      </c>
      <c r="S38" s="46">
        <v>10</v>
      </c>
      <c r="T38" s="46" t="s">
        <v>228</v>
      </c>
      <c r="U38" s="46"/>
      <c r="V38" s="46">
        <v>1</v>
      </c>
      <c r="W38" s="46">
        <v>0</v>
      </c>
      <c r="X38" s="46"/>
      <c r="Y38" s="46">
        <v>1</v>
      </c>
      <c r="Z38" s="46"/>
      <c r="AA38" s="46"/>
      <c r="AB38" s="46">
        <v>2</v>
      </c>
      <c r="AC38" s="51">
        <v>25.851058147991761</v>
      </c>
      <c r="AD38" s="51">
        <v>23.5164827424104</v>
      </c>
      <c r="AE38" s="46">
        <v>11</v>
      </c>
      <c r="AF38" s="46"/>
      <c r="AG38" s="46"/>
      <c r="AH38" s="50"/>
      <c r="AI38" s="50"/>
    </row>
    <row r="39" spans="1:35" ht="16.5" thickBot="1" x14ac:dyDescent="0.3">
      <c r="A39" s="50" t="s">
        <v>190</v>
      </c>
      <c r="B39" s="46">
        <v>30</v>
      </c>
      <c r="C39" s="46">
        <v>1</v>
      </c>
      <c r="D39" s="27">
        <v>7.03</v>
      </c>
      <c r="E39" s="27">
        <v>156</v>
      </c>
      <c r="F39" s="46">
        <v>30.1</v>
      </c>
      <c r="G39" s="46">
        <v>2.66</v>
      </c>
      <c r="H39" s="46">
        <v>152</v>
      </c>
      <c r="I39" s="46">
        <v>4.9000000000000004</v>
      </c>
      <c r="J39" s="46">
        <v>137</v>
      </c>
      <c r="K39" s="46">
        <v>4</v>
      </c>
      <c r="L39" s="46">
        <v>40.1</v>
      </c>
      <c r="M39" s="46">
        <v>113</v>
      </c>
      <c r="N39" s="46">
        <v>41</v>
      </c>
      <c r="O39" s="46">
        <v>183</v>
      </c>
      <c r="P39" s="46">
        <v>3.1</v>
      </c>
      <c r="Q39" s="46">
        <v>4.5999999999999996</v>
      </c>
      <c r="R39" s="46">
        <v>1</v>
      </c>
      <c r="S39" s="46" t="s">
        <v>229</v>
      </c>
      <c r="T39" s="46" t="s">
        <v>217</v>
      </c>
      <c r="U39" s="46">
        <v>1</v>
      </c>
      <c r="V39" s="46">
        <v>1</v>
      </c>
      <c r="W39" s="46">
        <v>1</v>
      </c>
      <c r="X39" s="46">
        <v>1</v>
      </c>
      <c r="Y39" s="46">
        <v>1</v>
      </c>
      <c r="Z39" s="46"/>
      <c r="AA39" s="46"/>
      <c r="AB39" s="46">
        <v>3</v>
      </c>
      <c r="AC39" s="51">
        <v>46.54963603195543</v>
      </c>
      <c r="AD39" s="51">
        <v>46.54963603195543</v>
      </c>
      <c r="AE39" s="46">
        <v>13</v>
      </c>
      <c r="AF39" s="46">
        <v>3</v>
      </c>
      <c r="AG39" s="46"/>
      <c r="AH39" s="50"/>
      <c r="AI39" s="50"/>
    </row>
    <row r="40" spans="1:35" ht="17.25" thickTop="1" thickBot="1" x14ac:dyDescent="0.3">
      <c r="A40" s="50" t="s">
        <v>191</v>
      </c>
      <c r="B40" s="46">
        <v>50</v>
      </c>
      <c r="C40" s="46">
        <v>1</v>
      </c>
      <c r="D40" s="46">
        <v>12270</v>
      </c>
      <c r="E40" s="46">
        <v>20</v>
      </c>
      <c r="F40" s="46">
        <v>13.8</v>
      </c>
      <c r="G40" s="46">
        <v>1.2</v>
      </c>
      <c r="H40" s="66">
        <v>177</v>
      </c>
      <c r="I40" s="67">
        <v>2.2000000000000002</v>
      </c>
      <c r="J40" s="67">
        <v>132</v>
      </c>
      <c r="K40" s="67">
        <v>5.4</v>
      </c>
      <c r="L40" s="67">
        <v>17.600000000000001</v>
      </c>
      <c r="M40" s="67">
        <v>93</v>
      </c>
      <c r="N40" s="67">
        <v>71</v>
      </c>
      <c r="O40" s="67">
        <v>215</v>
      </c>
      <c r="P40" s="67">
        <v>2.7</v>
      </c>
      <c r="Q40" s="67">
        <v>4.3</v>
      </c>
      <c r="R40" s="46">
        <v>1</v>
      </c>
      <c r="S40" s="46" t="s">
        <v>213</v>
      </c>
      <c r="T40" s="46">
        <v>2</v>
      </c>
      <c r="U40" s="46">
        <v>0</v>
      </c>
      <c r="V40" s="46">
        <v>1</v>
      </c>
      <c r="W40" s="46">
        <v>1</v>
      </c>
      <c r="X40" s="46">
        <v>0</v>
      </c>
      <c r="Y40" s="46">
        <v>0</v>
      </c>
      <c r="Z40" s="46">
        <v>1</v>
      </c>
      <c r="AA40" s="46">
        <v>0</v>
      </c>
      <c r="AB40" s="46">
        <v>3</v>
      </c>
      <c r="AC40" s="51">
        <v>26.858196224505086</v>
      </c>
      <c r="AD40" s="51">
        <v>29.026593847461747</v>
      </c>
      <c r="AE40" s="46">
        <v>10</v>
      </c>
      <c r="AF40" s="46">
        <v>0</v>
      </c>
      <c r="AG40" s="46">
        <v>0</v>
      </c>
      <c r="AH40" s="53">
        <v>241</v>
      </c>
      <c r="AI40" s="53">
        <v>0</v>
      </c>
    </row>
    <row r="41" spans="1:35" ht="16.5" thickBot="1" x14ac:dyDescent="0.3">
      <c r="A41" s="50" t="s">
        <v>192</v>
      </c>
      <c r="B41" s="46">
        <v>40</v>
      </c>
      <c r="C41" s="46">
        <v>1</v>
      </c>
      <c r="D41" s="27">
        <v>10.57</v>
      </c>
      <c r="E41" s="27">
        <v>89</v>
      </c>
      <c r="F41" s="46">
        <v>50.2</v>
      </c>
      <c r="G41" s="46">
        <v>4.67</v>
      </c>
      <c r="H41" s="46">
        <v>63</v>
      </c>
      <c r="I41" s="46">
        <v>2</v>
      </c>
      <c r="J41" s="46">
        <v>130</v>
      </c>
      <c r="K41" s="46">
        <v>5.7</v>
      </c>
      <c r="L41" s="46">
        <v>12.3</v>
      </c>
      <c r="M41" s="46">
        <v>81</v>
      </c>
      <c r="N41" s="46">
        <v>20</v>
      </c>
      <c r="O41" s="46">
        <v>83</v>
      </c>
      <c r="P41" s="46">
        <v>1.8</v>
      </c>
      <c r="Q41" s="46">
        <v>3.5</v>
      </c>
      <c r="R41" s="46"/>
      <c r="S41" s="46">
        <v>10</v>
      </c>
      <c r="T41" s="46">
        <v>2</v>
      </c>
      <c r="U41" s="46">
        <v>0</v>
      </c>
      <c r="V41" s="46">
        <v>1</v>
      </c>
      <c r="W41" s="46">
        <v>1</v>
      </c>
      <c r="X41" s="46"/>
      <c r="Y41" s="46">
        <v>1</v>
      </c>
      <c r="Z41" s="46"/>
      <c r="AA41" s="46"/>
      <c r="AB41" s="46">
        <v>2</v>
      </c>
      <c r="AC41" s="51">
        <v>39.810685332573954</v>
      </c>
      <c r="AD41" s="51">
        <v>39.854417020749374</v>
      </c>
      <c r="AE41" s="46">
        <v>12</v>
      </c>
      <c r="AF41" s="46"/>
      <c r="AG41" s="46"/>
      <c r="AH41" s="50"/>
      <c r="AI41" s="50"/>
    </row>
  </sheetData>
  <dataValidations count="3">
    <dataValidation allowBlank="1" showInputMessage="1" showErrorMessage="1" promptTitle="Etiology Acute" prompt="HEV  - 1, HBV  - 2, HCV - 3, Reactivation - 4, Drugs - 5, Variceal  - 6,_x000a_Bleeding - 7, Sepsis - 8, Surgery  - 9,Alcohol  - 10, Unknown - 11,_x000a_HAV - 12, ATT-13,AIH - 14,TACE" sqref="S1:S2" xr:uid="{B0F26754-4CD9-4E42-97F4-D40ED378A874}"/>
    <dataValidation allowBlank="1" showInputMessage="1" showErrorMessage="1" promptTitle="Etiology Chronic" prompt="Viral - 1, alcholoic-  2, autoimmune- 3,_x000a_wilsons- 4, others- 5, NAFLD: 6 ,HVOTO-7" sqref="T1:T2" xr:uid="{2215C647-7BEB-45C1-9B6F-DE07D501D20D}"/>
    <dataValidation allowBlank="1" showInputMessage="1" showErrorMessage="1" prompt="Deid=1_x000a_Surviver=0" sqref="U1:U2" xr:uid="{4B75EA6F-EAA3-430B-9E44-A4B5D0D28677}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Tissue proteome </vt:lpstr>
      <vt:lpstr>PMN proteome</vt:lpstr>
      <vt:lpstr>PMN transcriptome</vt:lpstr>
      <vt:lpstr>Plasma lipidome derivation</vt:lpstr>
      <vt:lpstr>Plasma lipidome validation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Rohini</cp:lastModifiedBy>
  <dcterms:created xsi:type="dcterms:W3CDTF">2025-07-06T05:57:58Z</dcterms:created>
  <dcterms:modified xsi:type="dcterms:W3CDTF">2025-09-11T03:27:08Z</dcterms:modified>
</cp:coreProperties>
</file>