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0320\Desktop\生信\胆管癌\Supplementary Table”（补充材料）\"/>
    </mc:Choice>
  </mc:AlternateContent>
  <xr:revisionPtr revIDLastSave="0" documentId="13_ncr:1_{B761BA21-8A8A-4FBE-B518-79C0C8E2C453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Table S1 " sheetId="4" r:id="rId1"/>
    <sheet name="Table S2 " sheetId="5" r:id="rId2"/>
    <sheet name="Table S3 " sheetId="6" r:id="rId3"/>
    <sheet name="Table S4 " sheetId="8" r:id="rId4"/>
    <sheet name="Table S5 " sheetId="9" r:id="rId5"/>
    <sheet name="Table S6 " sheetId="10" r:id="rId6"/>
    <sheet name="Table S7 " sheetId="11" r:id="rId7"/>
    <sheet name="Table S8 " sheetId="12" r:id="rId8"/>
    <sheet name="Table S9 " sheetId="13" r:id="rId9"/>
  </sheets>
  <definedNames>
    <definedName name="ExternalData_1" localSheetId="0" hidden="1">'Table S1 '!$A$1:$G$444</definedName>
    <definedName name="ExternalData_1" localSheetId="1" hidden="1">'Table S2 '!$A$1:$G$43</definedName>
    <definedName name="ExternalData_1" localSheetId="2" hidden="1">'Table S3 '!$A$1:$J$192</definedName>
    <definedName name="ExternalData_1" localSheetId="4" hidden="1">'Table S5 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3" l="1"/>
  <c r="G2" i="13"/>
  <c r="H2" i="13"/>
  <c r="F3" i="13"/>
  <c r="G3" i="13"/>
  <c r="H3" i="13"/>
  <c r="F4" i="13"/>
  <c r="G4" i="13"/>
  <c r="H4" i="13"/>
  <c r="F5" i="13"/>
  <c r="G5" i="13" s="1"/>
  <c r="H5" i="13"/>
  <c r="F6" i="13"/>
  <c r="G6" i="13"/>
  <c r="H6" i="13"/>
  <c r="F7" i="13"/>
  <c r="G7" i="13"/>
  <c r="H7" i="13"/>
  <c r="F2" i="12"/>
  <c r="G2" i="12" s="1"/>
  <c r="H2" i="12"/>
  <c r="F3" i="12"/>
  <c r="G3" i="12" s="1"/>
  <c r="H3" i="12"/>
  <c r="F4" i="12"/>
  <c r="G4" i="12" s="1"/>
  <c r="H4" i="12"/>
  <c r="F5" i="12"/>
  <c r="G5" i="12"/>
  <c r="H5" i="12"/>
  <c r="F6" i="12"/>
  <c r="G6" i="12" s="1"/>
  <c r="F7" i="12"/>
  <c r="G7" i="12" s="1"/>
  <c r="H7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C3F43E-0936-4199-9EAD-E846B0F6BD71}" keepAlive="1" name="查询 - diff" description="与工作簿中“diff”查询的连接。" type="5" refreshedVersion="7" background="1" saveData="1">
    <dbPr connection="Provider=Microsoft.Mashup.OleDb.1;Data Source=$Workbook$;Location=diff;Extended Properties=&quot;&quot;" command="SELECT * FROM [diff]"/>
  </connection>
  <connection id="2" xr16:uid="{20054AF3-01E2-4619-8710-6466F55D73FE}" keepAlive="1" name="查询 - Exosome diffGenes" description="与工作簿中“Exosome diffGenes”查询的连接。" type="5" refreshedVersion="7" background="1" saveData="1">
    <dbPr connection="Provider=Microsoft.Mashup.OleDb.1;Data Source=$Workbook$;Location=&quot;Exosome diffGenes&quot;;Extended Properties=&quot;&quot;" command="SELECT * FROM [Exosome diffGenes]"/>
  </connection>
  <connection id="3" xr16:uid="{529DC402-DE0A-4E39-8A43-C1FE59183260}" keepAlive="1" name="查询 - GO" description="与工作簿中“GO”查询的连接。" type="5" refreshedVersion="7" background="1" saveData="1">
    <dbPr connection="Provider=Microsoft.Mashup.OleDb.1;Data Source=$Workbook$;Location=GO;Extended Properties=&quot;&quot;" command="SELECT * FROM [GO]"/>
  </connection>
  <connection id="4" xr16:uid="{7BEDC7E9-E433-47C0-AB58-11DFD6FB174F}" keepAlive="1" name="查询 - immuneScore" description="与工作簿中“immuneScore”查询的连接。" type="5" refreshedVersion="7" background="1" saveData="1">
    <dbPr connection="Provider=Microsoft.Mashup.OleDb.1;Data Source=$Workbook$;Location=immuneScore;Extended Properties=&quot;&quot;" command="SELECT * FROM [immuneScore]"/>
  </connection>
</connections>
</file>

<file path=xl/sharedStrings.xml><?xml version="1.0" encoding="utf-8"?>
<sst xmlns="http://schemas.openxmlformats.org/spreadsheetml/2006/main" count="1973" uniqueCount="1397">
  <si>
    <t>PTPRK</t>
  </si>
  <si>
    <t>CCL2</t>
  </si>
  <si>
    <t>GDA</t>
  </si>
  <si>
    <t>BASP1</t>
  </si>
  <si>
    <t>ECH1</t>
  </si>
  <si>
    <t>ERAP2</t>
  </si>
  <si>
    <t>LDHB</t>
  </si>
  <si>
    <t>ALDH1A3</t>
  </si>
  <si>
    <t>GSTO2</t>
  </si>
  <si>
    <t>CFD</t>
  </si>
  <si>
    <t>KRT6A</t>
  </si>
  <si>
    <t>MT2A</t>
  </si>
  <si>
    <t>EFNB2</t>
  </si>
  <si>
    <t>SERPINB2</t>
  </si>
  <si>
    <t>SCRN1</t>
  </si>
  <si>
    <t>ARHGEF10</t>
  </si>
  <si>
    <t>SEMA3A</t>
  </si>
  <si>
    <t>IGFBP4</t>
  </si>
  <si>
    <t>SERINC2</t>
  </si>
  <si>
    <t>CTGF</t>
  </si>
  <si>
    <t>VARS2</t>
  </si>
  <si>
    <t>DAB2</t>
  </si>
  <si>
    <t>PLAU</t>
  </si>
  <si>
    <t>WNT5A</t>
  </si>
  <si>
    <t>CXCL12</t>
  </si>
  <si>
    <t>COL3A1</t>
  </si>
  <si>
    <t>THBS2</t>
  </si>
  <si>
    <t>PRSS3</t>
  </si>
  <si>
    <t>COL6A3</t>
  </si>
  <si>
    <t>TFPI</t>
  </si>
  <si>
    <t>IGFBP5</t>
  </si>
  <si>
    <t>PFN2</t>
  </si>
  <si>
    <t>HRASLS3</t>
  </si>
  <si>
    <t>KRT20</t>
  </si>
  <si>
    <t>HBE1</t>
  </si>
  <si>
    <t>EMP1</t>
  </si>
  <si>
    <t>CLIP3</t>
  </si>
  <si>
    <t>VIPR1</t>
  </si>
  <si>
    <t>CPVL</t>
  </si>
  <si>
    <t>SERPINA3</t>
  </si>
  <si>
    <t>C10orf116</t>
  </si>
  <si>
    <t>DARC</t>
  </si>
  <si>
    <t>RHOQ</t>
  </si>
  <si>
    <t>FBP1</t>
  </si>
  <si>
    <t>PHGDH</t>
  </si>
  <si>
    <t>PAPPA</t>
  </si>
  <si>
    <t>THBS1</t>
  </si>
  <si>
    <t>SCEL</t>
  </si>
  <si>
    <t>MFAP4</t>
  </si>
  <si>
    <t>KRT6C</t>
  </si>
  <si>
    <t>LYN</t>
  </si>
  <si>
    <t>ADAMTS1</t>
  </si>
  <si>
    <t>ARHGDIB</t>
  </si>
  <si>
    <t>MYO6</t>
  </si>
  <si>
    <t>GNG11</t>
  </si>
  <si>
    <t>TNS3</t>
  </si>
  <si>
    <t>CCND1</t>
  </si>
  <si>
    <t>NRCAM</t>
  </si>
  <si>
    <t>MUC16</t>
  </si>
  <si>
    <t>C6orf15</t>
  </si>
  <si>
    <t>SNCG</t>
  </si>
  <si>
    <t>FLJ22662</t>
  </si>
  <si>
    <t>ANO1</t>
  </si>
  <si>
    <t>KRT17</t>
  </si>
  <si>
    <t>FKBP5</t>
  </si>
  <si>
    <t>FGB</t>
  </si>
  <si>
    <t>OSAP</t>
  </si>
  <si>
    <t>SIRPA</t>
  </si>
  <si>
    <t>LCP1</t>
  </si>
  <si>
    <t>ALPP</t>
  </si>
  <si>
    <t>FGA</t>
  </si>
  <si>
    <t>DFNA5</t>
  </si>
  <si>
    <t>TINAGL1</t>
  </si>
  <si>
    <t>HLA-A29.1</t>
  </si>
  <si>
    <t>FILIP1L</t>
  </si>
  <si>
    <t>IFI27</t>
  </si>
  <si>
    <t>HSPB6</t>
  </si>
  <si>
    <t>DHRS9</t>
  </si>
  <si>
    <t>KLK5</t>
  </si>
  <si>
    <t>DUSP23</t>
  </si>
  <si>
    <t>KRT13</t>
  </si>
  <si>
    <t>GAS1</t>
  </si>
  <si>
    <t>PRCP</t>
  </si>
  <si>
    <t>PAPLN</t>
  </si>
  <si>
    <t>TMEM16A</t>
  </si>
  <si>
    <t>NPR3</t>
  </si>
  <si>
    <t>ID3</t>
  </si>
  <si>
    <t>ITPR3</t>
  </si>
  <si>
    <t>HES1</t>
  </si>
  <si>
    <t>CDH2</t>
  </si>
  <si>
    <t>TNFAIP2</t>
  </si>
  <si>
    <t>MIR614</t>
  </si>
  <si>
    <t>WDR54</t>
  </si>
  <si>
    <t>PDGFRA</t>
  </si>
  <si>
    <t>COL5A1</t>
  </si>
  <si>
    <t>IL7R</t>
  </si>
  <si>
    <t>OCIAD2</t>
  </si>
  <si>
    <t>TEAD2</t>
  </si>
  <si>
    <t>PROM2</t>
  </si>
  <si>
    <t>CNR1</t>
  </si>
  <si>
    <t>COL4A1</t>
  </si>
  <si>
    <t>PPP1R3C</t>
  </si>
  <si>
    <t>FOSL1</t>
  </si>
  <si>
    <t>CDA</t>
  </si>
  <si>
    <t>GBE1</t>
  </si>
  <si>
    <t>PLEK2</t>
  </si>
  <si>
    <t>C1QTNF1</t>
  </si>
  <si>
    <t>LGALS1</t>
  </si>
  <si>
    <t>HPGD</t>
  </si>
  <si>
    <t>COL1A2</t>
  </si>
  <si>
    <t>LMTK3</t>
  </si>
  <si>
    <t>EFHD1</t>
  </si>
  <si>
    <t>F2RL1</t>
  </si>
  <si>
    <t>FADS1</t>
  </si>
  <si>
    <t>CADM3</t>
  </si>
  <si>
    <t>ELF3</t>
  </si>
  <si>
    <t>MYLIP</t>
  </si>
  <si>
    <t>INA</t>
  </si>
  <si>
    <t>S100A4</t>
  </si>
  <si>
    <t>IGFBP7</t>
  </si>
  <si>
    <t>NFIX</t>
  </si>
  <si>
    <t>FAM89A</t>
  </si>
  <si>
    <t>DPYSL2</t>
  </si>
  <si>
    <t>C5orf46</t>
  </si>
  <si>
    <t>CITED2</t>
  </si>
  <si>
    <t>PHACTR3</t>
  </si>
  <si>
    <t>SLC45A3</t>
  </si>
  <si>
    <t>RBP1</t>
  </si>
  <si>
    <t>LAMC2</t>
  </si>
  <si>
    <t>EPHA2</t>
  </si>
  <si>
    <t>ACTA2</t>
  </si>
  <si>
    <t>CRISPLD2</t>
  </si>
  <si>
    <t>GPR110</t>
  </si>
  <si>
    <t>KLK6</t>
  </si>
  <si>
    <t>PDK4</t>
  </si>
  <si>
    <t>IFI44L</t>
  </si>
  <si>
    <t>SLC20A2</t>
  </si>
  <si>
    <t>RBM35A</t>
  </si>
  <si>
    <t>EPSTI1</t>
  </si>
  <si>
    <t>SERPINB5</t>
  </si>
  <si>
    <t>DCN</t>
  </si>
  <si>
    <t>COL1A1</t>
  </si>
  <si>
    <t>ICAM2</t>
  </si>
  <si>
    <t>TIMP4</t>
  </si>
  <si>
    <t>PDE1A</t>
  </si>
  <si>
    <t>SPOCK1</t>
  </si>
  <si>
    <t>IER3</t>
  </si>
  <si>
    <t>LOX</t>
  </si>
  <si>
    <t>LAMA4</t>
  </si>
  <si>
    <t>C9orf169</t>
  </si>
  <si>
    <t>TPM2</t>
  </si>
  <si>
    <t>NFIB</t>
  </si>
  <si>
    <t>TMEM51</t>
  </si>
  <si>
    <t>MAP1LC3A</t>
  </si>
  <si>
    <t>SNX2</t>
  </si>
  <si>
    <t>TRIB1</t>
  </si>
  <si>
    <t>CYP1B1</t>
  </si>
  <si>
    <t>CPE</t>
  </si>
  <si>
    <t>ANGPT1</t>
  </si>
  <si>
    <t>CYB5A</t>
  </si>
  <si>
    <t>AGPAT9</t>
  </si>
  <si>
    <t>KRT81</t>
  </si>
  <si>
    <t>LGR4</t>
  </si>
  <si>
    <t>MALL</t>
  </si>
  <si>
    <t>EFEMP2</t>
  </si>
  <si>
    <t>FNBP1</t>
  </si>
  <si>
    <t>LAMA3</t>
  </si>
  <si>
    <t>EMP3</t>
  </si>
  <si>
    <t>PSCA</t>
  </si>
  <si>
    <t>TMC4</t>
  </si>
  <si>
    <t>NUPR1</t>
  </si>
  <si>
    <t>MAP1B</t>
  </si>
  <si>
    <t>CDH3</t>
  </si>
  <si>
    <t>C5orf13</t>
  </si>
  <si>
    <t>C1orf106</t>
  </si>
  <si>
    <t>KIAA0367</t>
  </si>
  <si>
    <t>GNA15</t>
  </si>
  <si>
    <t>PRKD1</t>
  </si>
  <si>
    <t>MARCKS</t>
  </si>
  <si>
    <t>ABCA8</t>
  </si>
  <si>
    <t>JAM3</t>
  </si>
  <si>
    <t>HMGA1</t>
  </si>
  <si>
    <t>CST6</t>
  </si>
  <si>
    <t>ALPL</t>
  </si>
  <si>
    <t>TIGA1</t>
  </si>
  <si>
    <t>RAP1GAP</t>
  </si>
  <si>
    <t>FERMT1</t>
  </si>
  <si>
    <t>NCRNA00219</t>
  </si>
  <si>
    <t>SLC44A3</t>
  </si>
  <si>
    <t>ITPR1</t>
  </si>
  <si>
    <t>MUC20</t>
  </si>
  <si>
    <t>TRIP6</t>
  </si>
  <si>
    <t>EHF</t>
  </si>
  <si>
    <t>ALPK2</t>
  </si>
  <si>
    <t>KLF9</t>
  </si>
  <si>
    <t>PPP1R14C</t>
  </si>
  <si>
    <t>STC1</t>
  </si>
  <si>
    <t>RPS6KA2</t>
  </si>
  <si>
    <t>PODXL</t>
  </si>
  <si>
    <t>EZR</t>
  </si>
  <si>
    <t>C20orf100</t>
  </si>
  <si>
    <t>TMTC1</t>
  </si>
  <si>
    <t>PGRMC2</t>
  </si>
  <si>
    <t>KRT80</t>
  </si>
  <si>
    <t>KRT15</t>
  </si>
  <si>
    <t>PHLDA1</t>
  </si>
  <si>
    <t>ABI3BP</t>
  </si>
  <si>
    <t>GJB2</t>
  </si>
  <si>
    <t>GDPD3</t>
  </si>
  <si>
    <t>CHES1</t>
  </si>
  <si>
    <t>CYR61</t>
  </si>
  <si>
    <t>SCPEP1</t>
  </si>
  <si>
    <t>ELFN2</t>
  </si>
  <si>
    <t>CPA4</t>
  </si>
  <si>
    <t>INMT</t>
  </si>
  <si>
    <t>IFITM2</t>
  </si>
  <si>
    <t>NEXN</t>
  </si>
  <si>
    <t>SERPINE1</t>
  </si>
  <si>
    <t>PAPSS2</t>
  </si>
  <si>
    <t>HS3ST1</t>
  </si>
  <si>
    <t>HTRA1</t>
  </si>
  <si>
    <t>FER1L3</t>
  </si>
  <si>
    <t>GULP1</t>
  </si>
  <si>
    <t>CYP2J2</t>
  </si>
  <si>
    <t>MSX1</t>
  </si>
  <si>
    <t>NNMT</t>
  </si>
  <si>
    <t>ITGB4</t>
  </si>
  <si>
    <t>RECK</t>
  </si>
  <si>
    <t>FA2H</t>
  </si>
  <si>
    <t>RHPN2</t>
  </si>
  <si>
    <t>COL5A2</t>
  </si>
  <si>
    <t>RAB32</t>
  </si>
  <si>
    <t>AKR1B1</t>
  </si>
  <si>
    <t>PPP1R14A</t>
  </si>
  <si>
    <t>JPH1</t>
  </si>
  <si>
    <t>HBEGF</t>
  </si>
  <si>
    <t>FUT3</t>
  </si>
  <si>
    <t>THY1</t>
  </si>
  <si>
    <t>MMD</t>
  </si>
  <si>
    <t>NET1</t>
  </si>
  <si>
    <t>CLDN1</t>
  </si>
  <si>
    <t>FAM83H</t>
  </si>
  <si>
    <t>RGL1</t>
  </si>
  <si>
    <t>RAB31</t>
  </si>
  <si>
    <t>HSPB1</t>
  </si>
  <si>
    <t>SUSD2</t>
  </si>
  <si>
    <t>GOLT1A</t>
  </si>
  <si>
    <t>SLC2A1</t>
  </si>
  <si>
    <t>C19orf33</t>
  </si>
  <si>
    <t>ARL14</t>
  </si>
  <si>
    <t>RBM47</t>
  </si>
  <si>
    <t>TFF1</t>
  </si>
  <si>
    <t>SLC29A2</t>
  </si>
  <si>
    <t>LAMA5</t>
  </si>
  <si>
    <t>FGFBP1</t>
  </si>
  <si>
    <t>WDR72</t>
  </si>
  <si>
    <t>PLEKHF1</t>
  </si>
  <si>
    <t>RGS4</t>
  </si>
  <si>
    <t>LEPREL1</t>
  </si>
  <si>
    <t>ARID5B</t>
  </si>
  <si>
    <t>ITGA2</t>
  </si>
  <si>
    <t>BNIP3</t>
  </si>
  <si>
    <t>ASAP3</t>
  </si>
  <si>
    <t>SORT1</t>
  </si>
  <si>
    <t>ANXA5</t>
  </si>
  <si>
    <t>ANTXR1</t>
  </si>
  <si>
    <t>MAP7</t>
  </si>
  <si>
    <t>ALS2CR4</t>
  </si>
  <si>
    <t>KRT19</t>
  </si>
  <si>
    <t>PCMT1</t>
  </si>
  <si>
    <t>SPARC</t>
  </si>
  <si>
    <t>RPS23</t>
  </si>
  <si>
    <t>S100A16</t>
  </si>
  <si>
    <t>SLC7A5</t>
  </si>
  <si>
    <t>RAB38</t>
  </si>
  <si>
    <t>DNAJA4</t>
  </si>
  <si>
    <t>FAM83A</t>
  </si>
  <si>
    <t>CBS</t>
  </si>
  <si>
    <t>PLEKHG3</t>
  </si>
  <si>
    <t>GPRC5A</t>
  </si>
  <si>
    <t>F2R</t>
  </si>
  <si>
    <t>TCN1</t>
  </si>
  <si>
    <t>NRSN2</t>
  </si>
  <si>
    <t>CCDC53</t>
  </si>
  <si>
    <t>MAPK13</t>
  </si>
  <si>
    <t>CGN</t>
  </si>
  <si>
    <t>TMEM45A</t>
  </si>
  <si>
    <t>MPDZ</t>
  </si>
  <si>
    <t>SLC2A10</t>
  </si>
  <si>
    <t>LAD1</t>
  </si>
  <si>
    <t>CXCL16</t>
  </si>
  <si>
    <t>EVL</t>
  </si>
  <si>
    <t>KRTCAP3</t>
  </si>
  <si>
    <t>KCNS3</t>
  </si>
  <si>
    <t>RHOF</t>
  </si>
  <si>
    <t>SPINT1</t>
  </si>
  <si>
    <t>PDGFRB</t>
  </si>
  <si>
    <t>FMO3</t>
  </si>
  <si>
    <t>TNFRSF11B</t>
  </si>
  <si>
    <t>SVEP1</t>
  </si>
  <si>
    <t>DKK3</t>
  </si>
  <si>
    <t>COL8A1</t>
  </si>
  <si>
    <t>HOXB5</t>
  </si>
  <si>
    <t>C5orf23</t>
  </si>
  <si>
    <t>SLC16A5</t>
  </si>
  <si>
    <t>SOX9</t>
  </si>
  <si>
    <t>VIL2</t>
  </si>
  <si>
    <t>TRAM2</t>
  </si>
  <si>
    <t>C1orf116</t>
  </si>
  <si>
    <t>PDGFC</t>
  </si>
  <si>
    <t>TNFRSF21</t>
  </si>
  <si>
    <t>S1PR3</t>
  </si>
  <si>
    <t>PLOD2</t>
  </si>
  <si>
    <t>CNTNAP1</t>
  </si>
  <si>
    <t>ITGA5</t>
  </si>
  <si>
    <t>STARD10</t>
  </si>
  <si>
    <t>TNFAIP8L3</t>
  </si>
  <si>
    <t>PROS1</t>
  </si>
  <si>
    <t>METTL7A</t>
  </si>
  <si>
    <t>TGFA</t>
  </si>
  <si>
    <t>FGG</t>
  </si>
  <si>
    <t>FOXA1</t>
  </si>
  <si>
    <t>SERP2</t>
  </si>
  <si>
    <t>PALLD</t>
  </si>
  <si>
    <t>CDH1</t>
  </si>
  <si>
    <t>EFHD2</t>
  </si>
  <si>
    <t>S100P</t>
  </si>
  <si>
    <t>CDH13</t>
  </si>
  <si>
    <t>CCNO</t>
  </si>
  <si>
    <t>F3</t>
  </si>
  <si>
    <t>MAP2</t>
  </si>
  <si>
    <t>TMC6</t>
  </si>
  <si>
    <t>IRAK3</t>
  </si>
  <si>
    <t>LAMB3</t>
  </si>
  <si>
    <t>LFNG</t>
  </si>
  <si>
    <t>PTGER2</t>
  </si>
  <si>
    <t>MMP7</t>
  </si>
  <si>
    <t>FAM84B</t>
  </si>
  <si>
    <t>FUT4</t>
  </si>
  <si>
    <t>PRICKLE2</t>
  </si>
  <si>
    <t>CTSF</t>
  </si>
  <si>
    <t>CCNA1</t>
  </si>
  <si>
    <t>KCNK1</t>
  </si>
  <si>
    <t>STOM</t>
  </si>
  <si>
    <t>FOXC1</t>
  </si>
  <si>
    <t>FSTL1</t>
  </si>
  <si>
    <t>RAB17</t>
  </si>
  <si>
    <t>EDNRA</t>
  </si>
  <si>
    <t>CAMK2N1</t>
  </si>
  <si>
    <t>AGR2</t>
  </si>
  <si>
    <t>PSD4</t>
  </si>
  <si>
    <t>SPNS2</t>
  </si>
  <si>
    <t>TWIST1</t>
  </si>
  <si>
    <t>ST14</t>
  </si>
  <si>
    <t>PMP22</t>
  </si>
  <si>
    <t>ANKRD10</t>
  </si>
  <si>
    <t>PTGR1</t>
  </si>
  <si>
    <t>TRIM47</t>
  </si>
  <si>
    <t>MT1M</t>
  </si>
  <si>
    <t>SYDE1</t>
  </si>
  <si>
    <t>M160</t>
  </si>
  <si>
    <t>PTPRG</t>
  </si>
  <si>
    <t>ALOX5</t>
  </si>
  <si>
    <t>SERPINB1</t>
  </si>
  <si>
    <t>ATOH8</t>
  </si>
  <si>
    <t>MT1E</t>
  </si>
  <si>
    <t>FXYD5</t>
  </si>
  <si>
    <t>MYL9</t>
  </si>
  <si>
    <t>AP1M2</t>
  </si>
  <si>
    <t>MFGE8</t>
  </si>
  <si>
    <t>ABCA1</t>
  </si>
  <si>
    <t>MST1R</t>
  </si>
  <si>
    <t>KAT2B</t>
  </si>
  <si>
    <t>ITGA1</t>
  </si>
  <si>
    <t>GCA</t>
  </si>
  <si>
    <t>MYEOV</t>
  </si>
  <si>
    <t>MUC1</t>
  </si>
  <si>
    <t>CALD1</t>
  </si>
  <si>
    <t>NID1</t>
  </si>
  <si>
    <t>GCNT3</t>
  </si>
  <si>
    <t>JUP</t>
  </si>
  <si>
    <t>FLJ40504</t>
  </si>
  <si>
    <t>C4orf49</t>
  </si>
  <si>
    <t>HKDC1</t>
  </si>
  <si>
    <t>AIF1L</t>
  </si>
  <si>
    <t>KLHDC8B</t>
  </si>
  <si>
    <t>SLCO1B3</t>
  </si>
  <si>
    <t>ZBTB16</t>
  </si>
  <si>
    <t>PTGES</t>
  </si>
  <si>
    <t>GPR56</t>
  </si>
  <si>
    <t>C3orf14</t>
  </si>
  <si>
    <t>C18orf10</t>
  </si>
  <si>
    <t>RAB34</t>
  </si>
  <si>
    <t>ROR2</t>
  </si>
  <si>
    <t>RASSF7</t>
  </si>
  <si>
    <t>RAB8B</t>
  </si>
  <si>
    <t>GGT5</t>
  </si>
  <si>
    <t>OVOL2</t>
  </si>
  <si>
    <t>TACSTD2</t>
  </si>
  <si>
    <t>MLLT11</t>
  </si>
  <si>
    <t>TLE2</t>
  </si>
  <si>
    <t>GCNT1</t>
  </si>
  <si>
    <t>GRHL2</t>
  </si>
  <si>
    <t>SRGN</t>
  </si>
  <si>
    <t>GPC6</t>
  </si>
  <si>
    <t>RFTN1</t>
  </si>
  <si>
    <t>EPCAM</t>
  </si>
  <si>
    <t>MTAP</t>
  </si>
  <si>
    <t>SH2D3A</t>
  </si>
  <si>
    <t>PNMA2</t>
  </si>
  <si>
    <t>PLLP</t>
  </si>
  <si>
    <t>TMEM30B</t>
  </si>
  <si>
    <t>CDS1</t>
  </si>
  <si>
    <t>ZIC2</t>
  </si>
  <si>
    <t>HOXB7</t>
  </si>
  <si>
    <t>EVPL</t>
  </si>
  <si>
    <t>GLIPR2</t>
  </si>
  <si>
    <t>CDKN2B</t>
  </si>
  <si>
    <t>GJA1</t>
  </si>
  <si>
    <t>EFEMP1</t>
  </si>
  <si>
    <t>LCN2</t>
  </si>
  <si>
    <t>EPHA1</t>
  </si>
  <si>
    <t>MYH10</t>
  </si>
  <si>
    <t>SFN</t>
  </si>
  <si>
    <t>VCAN</t>
  </si>
  <si>
    <t>KRT8</t>
  </si>
  <si>
    <t>GREM1</t>
  </si>
  <si>
    <t>MAL2</t>
  </si>
  <si>
    <t>AOX1</t>
  </si>
  <si>
    <t>FOXQ1</t>
  </si>
  <si>
    <t>GYPC</t>
  </si>
  <si>
    <t>UCA1</t>
  </si>
  <si>
    <t>ANPEP</t>
  </si>
  <si>
    <t>SPINT2</t>
  </si>
  <si>
    <t>PDPN</t>
  </si>
  <si>
    <t>VIM</t>
  </si>
  <si>
    <t>RAB25</t>
  </si>
  <si>
    <t>SNRPN</t>
  </si>
  <si>
    <t>CENTA1</t>
  </si>
  <si>
    <t>RSPO3</t>
  </si>
  <si>
    <t>MSLN</t>
  </si>
  <si>
    <t>CEACAM6</t>
  </si>
  <si>
    <t>TACSTD1</t>
  </si>
  <si>
    <t>B</t>
  </si>
  <si>
    <t>adj.P.Val</t>
  </si>
  <si>
    <t>P.Value</t>
  </si>
  <si>
    <t>t</t>
  </si>
  <si>
    <t>AveExpr</t>
  </si>
  <si>
    <t>logFC</t>
  </si>
  <si>
    <t>id</t>
  </si>
  <si>
    <t>MFGE8/ANXA5/THBS1</t>
  </si>
  <si>
    <t>84/18496</t>
  </si>
  <si>
    <t>3/41</t>
  </si>
  <si>
    <t>modified amino acid binding</t>
  </si>
  <si>
    <t>GO:0072341</t>
  </si>
  <si>
    <t>MF</t>
  </si>
  <si>
    <t>SFN/EPCAM/CDH1/GPRC5A/EZR</t>
  </si>
  <si>
    <t>334/18496</t>
  </si>
  <si>
    <t>5/41</t>
  </si>
  <si>
    <t>cadherin binding</t>
  </si>
  <si>
    <t>GO:0045296</t>
  </si>
  <si>
    <t>MFGE8/ANXA5/THY1/THBS1/PFN2/WNT5A</t>
  </si>
  <si>
    <t>484/18496</t>
  </si>
  <si>
    <t>6/41</t>
  </si>
  <si>
    <t>phospholipid binding</t>
  </si>
  <si>
    <t>GO:0005543</t>
  </si>
  <si>
    <t>62/18496</t>
  </si>
  <si>
    <t>phosphatidylserine binding</t>
  </si>
  <si>
    <t>GO:0001786</t>
  </si>
  <si>
    <t>MFGE8/LAMA5/THY1/ITGB4/LCP1/THBS1/CXCL12</t>
  </si>
  <si>
    <t>154/18496</t>
  </si>
  <si>
    <t>7/41</t>
  </si>
  <si>
    <t>integrin binding</t>
  </si>
  <si>
    <t>GO:0005178</t>
  </si>
  <si>
    <t>EZR/PODXL/LCP1</t>
  </si>
  <si>
    <t>182/19886</t>
  </si>
  <si>
    <t>3/42</t>
  </si>
  <si>
    <t>ruffle</t>
  </si>
  <si>
    <t>GO:0001726</t>
  </si>
  <si>
    <t>CC</t>
  </si>
  <si>
    <t>THY1/EZR/LCP1</t>
  </si>
  <si>
    <t>179/19886</t>
  </si>
  <si>
    <t>leading edge membrane</t>
  </si>
  <si>
    <t>GO:0031256</t>
  </si>
  <si>
    <t>ANPEP/MFGE8/STOM/RHOF</t>
  </si>
  <si>
    <t>314/19886</t>
  </si>
  <si>
    <t>4/42</t>
  </si>
  <si>
    <t>secretory granule membrane</t>
  </si>
  <si>
    <t>GO:0030667</t>
  </si>
  <si>
    <t>CDH1/SLC2A1/EZR/MARCKS</t>
  </si>
  <si>
    <t>305/19886</t>
  </si>
  <si>
    <t>cell cortex</t>
  </si>
  <si>
    <t>GO:0005938</t>
  </si>
  <si>
    <t>STOM/ANXA5/SLC2A1</t>
  </si>
  <si>
    <t>144/19886</t>
  </si>
  <si>
    <t>blood microparticle</t>
  </si>
  <si>
    <t>GO:0072562</t>
  </si>
  <si>
    <t>EPCAM/SLC2A1/EZR/PROM2</t>
  </si>
  <si>
    <t>249/19886</t>
  </si>
  <si>
    <t>basolateral plasma membrane</t>
  </si>
  <si>
    <t>GO:0016323</t>
  </si>
  <si>
    <t>CDH1/SLC2A1/EZR</t>
  </si>
  <si>
    <t>112/19886</t>
  </si>
  <si>
    <t>plasma membrane raft</t>
  </si>
  <si>
    <t>GO:0044853</t>
  </si>
  <si>
    <t>108/19886</t>
  </si>
  <si>
    <t>filopodium</t>
  </si>
  <si>
    <t>GO:0030175</t>
  </si>
  <si>
    <t>105/19886</t>
  </si>
  <si>
    <t>cortical cytoskeleton</t>
  </si>
  <si>
    <t>GO:0030863</t>
  </si>
  <si>
    <t>EZR/PODXL/PROM2/LCP1</t>
  </si>
  <si>
    <t>227/19886</t>
  </si>
  <si>
    <t>actin-based cell projection</t>
  </si>
  <si>
    <t>GO:0098858</t>
  </si>
  <si>
    <t>EZR/PODXL/PROM2</t>
  </si>
  <si>
    <t>97/19886</t>
  </si>
  <si>
    <t>microvillus</t>
  </si>
  <si>
    <t>GO:0005902</t>
  </si>
  <si>
    <t>THY1/EZR/PODXL/PROM2/LCP1</t>
  </si>
  <si>
    <t>352/19886</t>
  </si>
  <si>
    <t>5/42</t>
  </si>
  <si>
    <t>cell projection membrane</t>
  </si>
  <si>
    <t>GO:0031253</t>
  </si>
  <si>
    <t>SLC2A1/MARCKS</t>
  </si>
  <si>
    <t>17/19886</t>
  </si>
  <si>
    <t>2/42</t>
  </si>
  <si>
    <t>female germ cell nucleus</t>
  </si>
  <si>
    <t>GO:0001674</t>
  </si>
  <si>
    <t>EPCAM/SLC2A1/ITGB4/EZR/PROM2</t>
  </si>
  <si>
    <t>301/19886</t>
  </si>
  <si>
    <t>basal part of cell</t>
  </si>
  <si>
    <t>GO:0045178</t>
  </si>
  <si>
    <t>282/19886</t>
  </si>
  <si>
    <t>basal plasma membrane</t>
  </si>
  <si>
    <t>GO:0009925</t>
  </si>
  <si>
    <t>ANPEP/MFGE8/ANXA5/THY1/THBS1/CXCL12</t>
  </si>
  <si>
    <t>387/19886</t>
  </si>
  <si>
    <t>6/42</t>
  </si>
  <si>
    <t>external side of plasma membrane</t>
  </si>
  <si>
    <t>GO:0009897</t>
  </si>
  <si>
    <t>EPCAM/MUC1/SLC2A1/THY1/EZR/PODXL/PROM2</t>
  </si>
  <si>
    <t>469/19886</t>
  </si>
  <si>
    <t>7/42</t>
  </si>
  <si>
    <t>apical part of cell</t>
  </si>
  <si>
    <t>GO:0045177</t>
  </si>
  <si>
    <t>33/19886</t>
  </si>
  <si>
    <t>microvillus membrane</t>
  </si>
  <si>
    <t>GO:0031528</t>
  </si>
  <si>
    <t>VIM/CDH1/THY1/ITGB4/EZR/PODXL/LCP1</t>
  </si>
  <si>
    <t>423/19886</t>
  </si>
  <si>
    <t>cell leading edge</t>
  </si>
  <si>
    <t>GO:0031252</t>
  </si>
  <si>
    <t>403/19886</t>
  </si>
  <si>
    <t>apical plasma membrane</t>
  </si>
  <si>
    <t>GO:0016324</t>
  </si>
  <si>
    <t>VIM/ANXA5/HSPB1/THY1/ITGB4/EZR/MARCKS/LCP1</t>
  </si>
  <si>
    <t>431/19886</t>
  </si>
  <si>
    <t>8/42</t>
  </si>
  <si>
    <t>cell-substrate junction</t>
  </si>
  <si>
    <t>GO:0030055</t>
  </si>
  <si>
    <t>MFGE8/ANXA5/LAMA5/ITGB4/S100A4/THBS1/CXCL12/WNT5A</t>
  </si>
  <si>
    <t>429/19886</t>
  </si>
  <si>
    <t>collagen-containing extracellular matrix</t>
  </si>
  <si>
    <t>GO:0062023</t>
  </si>
  <si>
    <t>421/19886</t>
  </si>
  <si>
    <t>focal adhesion</t>
  </si>
  <si>
    <t>GO:0005925</t>
  </si>
  <si>
    <t>STOM/CDH1/SLC2A1/THY1/EZR/PODXL/PROM2/LDHB</t>
  </si>
  <si>
    <t>287/19886</t>
  </si>
  <si>
    <t>membrane microdomain</t>
  </si>
  <si>
    <t>GO:0098857</t>
  </si>
  <si>
    <t>286/19886</t>
  </si>
  <si>
    <t>membrane raft</t>
  </si>
  <si>
    <t>GO:0045121</t>
  </si>
  <si>
    <t>EZR/LCP1</t>
  </si>
  <si>
    <t>50/18870</t>
  </si>
  <si>
    <t>2/41</t>
  </si>
  <si>
    <t>cortical cytoskeleton organization</t>
  </si>
  <si>
    <t>GO:0030865</t>
  </si>
  <si>
    <t>BP</t>
  </si>
  <si>
    <t>MARCKS/PHGDH/WNT5A</t>
  </si>
  <si>
    <t>162/18870</t>
  </si>
  <si>
    <t>neural tube development</t>
  </si>
  <si>
    <t>GO:0021915</t>
  </si>
  <si>
    <t>THY1/PODXL/WNT5A/CCL2</t>
  </si>
  <si>
    <t>322/18870</t>
  </si>
  <si>
    <t>4/41</t>
  </si>
  <si>
    <t>positive regulation of cell-cell adhesion</t>
  </si>
  <si>
    <t>GO:0022409</t>
  </si>
  <si>
    <t>CXCL12/WNT5A</t>
  </si>
  <si>
    <t>49/18870</t>
  </si>
  <si>
    <t>regulation of T cell migration</t>
  </si>
  <si>
    <t>GO:2000404</t>
  </si>
  <si>
    <t>MUC1/PODXL</t>
  </si>
  <si>
    <t>regulation of cell adhesion mediated by integrin</t>
  </si>
  <si>
    <t>GO:0033628</t>
  </si>
  <si>
    <t>SFN/MUC1/HSPB1/CXCL12</t>
  </si>
  <si>
    <t>319/18870</t>
  </si>
  <si>
    <t>intrinsic apoptotic signaling pathway</t>
  </si>
  <si>
    <t>GO:0097193</t>
  </si>
  <si>
    <t>CXCL12/CCL2</t>
  </si>
  <si>
    <t>48/18870</t>
  </si>
  <si>
    <t>calcium ion import</t>
  </si>
  <si>
    <t>GO:0070509</t>
  </si>
  <si>
    <t>SFN/STOM/CDH1</t>
  </si>
  <si>
    <t>158/18870</t>
  </si>
  <si>
    <t>positive regulation of intracellular protein transport</t>
  </si>
  <si>
    <t>GO:0090316</t>
  </si>
  <si>
    <t>SFN/LAMA5/ITGB4/WNT5A</t>
  </si>
  <si>
    <t>317/18870</t>
  </si>
  <si>
    <t>skin development</t>
  </si>
  <si>
    <t>GO:0043588</t>
  </si>
  <si>
    <t>LAMA5/PODXL/BASP1</t>
  </si>
  <si>
    <t>156/18870</t>
  </si>
  <si>
    <t>nephron development</t>
  </si>
  <si>
    <t>GO:0072006</t>
  </si>
  <si>
    <t>PODXL/BASP1</t>
  </si>
  <si>
    <t>47/18870</t>
  </si>
  <si>
    <t>epithelial cell differentiation involved in kidney development</t>
  </si>
  <si>
    <t>GO:0035850</t>
  </si>
  <si>
    <t>CDH1/THY1/WNT5A</t>
  </si>
  <si>
    <t>155/18870</t>
  </si>
  <si>
    <t>negative regulation of nervous system development</t>
  </si>
  <si>
    <t>GO:0051961</t>
  </si>
  <si>
    <t>CDH1/WNT5A</t>
  </si>
  <si>
    <t>46/18870</t>
  </si>
  <si>
    <t>negative regulation of axon extension</t>
  </si>
  <si>
    <t>GO:0030517</t>
  </si>
  <si>
    <t>THY1/EZR</t>
  </si>
  <si>
    <t>45/18870</t>
  </si>
  <si>
    <t>regulation of T cell receptor signaling pathway</t>
  </si>
  <si>
    <t>GO:0050856</t>
  </si>
  <si>
    <t>SFN/GPRC5A/HSPB1/THY1</t>
  </si>
  <si>
    <t>304/18870</t>
  </si>
  <si>
    <t>negative regulation of protein phosphorylation</t>
  </si>
  <si>
    <t>GO:0001933</t>
  </si>
  <si>
    <t>149/18870</t>
  </si>
  <si>
    <t>negative regulation of neurogenesis</t>
  </si>
  <si>
    <t>GO:0050768</t>
  </si>
  <si>
    <t>THBS1/CCL2</t>
  </si>
  <si>
    <t>43/18870</t>
  </si>
  <si>
    <t>positive regulation of epithelial cell apoptotic process</t>
  </si>
  <si>
    <t>GO:1904037</t>
  </si>
  <si>
    <t>CDH1/LAMA5/EZR/PFN2/WNT5A</t>
  </si>
  <si>
    <t>483/18870</t>
  </si>
  <si>
    <t>synapse organization</t>
  </si>
  <si>
    <t>GO:0050808</t>
  </si>
  <si>
    <t>42/18870</t>
  </si>
  <si>
    <t>positive regulation of lymphocyte migration</t>
  </si>
  <si>
    <t>GO:2000403</t>
  </si>
  <si>
    <t>cortical actin cytoskeleton organization</t>
  </si>
  <si>
    <t>GO:0030866</t>
  </si>
  <si>
    <t>pituitary gland development</t>
  </si>
  <si>
    <t>GO:0021983</t>
  </si>
  <si>
    <t>WNT5A/BASP1</t>
  </si>
  <si>
    <t>embryonic axis specification</t>
  </si>
  <si>
    <t>GO:0000578</t>
  </si>
  <si>
    <t>S100A16/THBS1/WNT5A</t>
  </si>
  <si>
    <t>144/18870</t>
  </si>
  <si>
    <t>response to calcium ion</t>
  </si>
  <si>
    <t>GO:0051592</t>
  </si>
  <si>
    <t>THY1/PODXL/CXCL12/WNT5A/CCL2</t>
  </si>
  <si>
    <t>482/18870</t>
  </si>
  <si>
    <t>positive regulation of cell adhesion</t>
  </si>
  <si>
    <t>GO:0045785</t>
  </si>
  <si>
    <t>VIM/WNT5A/CCL2</t>
  </si>
  <si>
    <t>143/18870</t>
  </si>
  <si>
    <t>response to type II interferon</t>
  </si>
  <si>
    <t>GO:0034341</t>
  </si>
  <si>
    <t>SFN/GPRC5A/HSPB1/THY1/THBS1</t>
  </si>
  <si>
    <t>480/18870</t>
  </si>
  <si>
    <t>negative regulation of catalytic activity</t>
  </si>
  <si>
    <t>GO:0043086</t>
  </si>
  <si>
    <t>41/18870</t>
  </si>
  <si>
    <t>macrophage chemotaxis</t>
  </si>
  <si>
    <t>GO:0048246</t>
  </si>
  <si>
    <t>THY1/CXCL12</t>
  </si>
  <si>
    <t>regulation of cellular extravasation</t>
  </si>
  <si>
    <t>GO:0002691</t>
  </si>
  <si>
    <t>SFN/STOM/CDH1/EZR/WNT5A</t>
  </si>
  <si>
    <t>476/18870</t>
  </si>
  <si>
    <t>positive regulation of protein localization</t>
  </si>
  <si>
    <t>GO:1903829</t>
  </si>
  <si>
    <t>38/18870</t>
  </si>
  <si>
    <t>neuron projection extension involved in neuron projection guidance</t>
  </si>
  <si>
    <t>GO:1902284</t>
  </si>
  <si>
    <t>MUC1/CXCL12</t>
  </si>
  <si>
    <t>regulation of intrinsic apoptotic signaling pathway in response to DNA damage</t>
  </si>
  <si>
    <t>GO:1902229</t>
  </si>
  <si>
    <t>axon extension involved in axon guidance</t>
  </si>
  <si>
    <t>GO:0048846</t>
  </si>
  <si>
    <t>THBS1/WNT5A</t>
  </si>
  <si>
    <t>regulation of fibroblast growth factor receptor signaling pathway</t>
  </si>
  <si>
    <t>GO:0040036</t>
  </si>
  <si>
    <t>VIM/CDH1/THY1/CXCL12/WNT5A</t>
  </si>
  <si>
    <t>453/18870</t>
  </si>
  <si>
    <t>regulation of neuron projection development</t>
  </si>
  <si>
    <t>GO:0010975</t>
  </si>
  <si>
    <t>HSPB1/THBS1/WNT5A</t>
  </si>
  <si>
    <t>130/18870</t>
  </si>
  <si>
    <t>positive regulation of endothelial cell migration</t>
  </si>
  <si>
    <t>GO:0010595</t>
  </si>
  <si>
    <t>SFN/LAMA5/WNT5A</t>
  </si>
  <si>
    <t>128/18870</t>
  </si>
  <si>
    <t>skin epidermis development</t>
  </si>
  <si>
    <t>GO:0098773</t>
  </si>
  <si>
    <t>CDH1/THY1/ITGB4/THBS1/WNT5A</t>
  </si>
  <si>
    <t>446/18870</t>
  </si>
  <si>
    <t>cell junction assembly</t>
  </si>
  <si>
    <t>GO:0034329</t>
  </si>
  <si>
    <t>35/18870</t>
  </si>
  <si>
    <t>positive regulation of T cell migration</t>
  </si>
  <si>
    <t>GO:2000406</t>
  </si>
  <si>
    <t>SFN/EPCAM/WNT5A</t>
  </si>
  <si>
    <t>125/18870</t>
  </si>
  <si>
    <t>stem cell proliferation</t>
  </si>
  <si>
    <t>GO:0072089</t>
  </si>
  <si>
    <t>34/18870</t>
  </si>
  <si>
    <t>regulation of axon extension involved in axon guidance</t>
  </si>
  <si>
    <t>GO:0048841</t>
  </si>
  <si>
    <t>CXCL12/WNT5A/CCL2</t>
  </si>
  <si>
    <t>124/18870</t>
  </si>
  <si>
    <t>lymphocyte migration</t>
  </si>
  <si>
    <t>GO:0072676</t>
  </si>
  <si>
    <t>GLIPR2/LAMA5/S100A4/WNT5A</t>
  </si>
  <si>
    <t>262/18870</t>
  </si>
  <si>
    <t>mesenchymal cell differentiation</t>
  </si>
  <si>
    <t>GO:0048762</t>
  </si>
  <si>
    <t>THBS1/WNT5A/CCL2</t>
  </si>
  <si>
    <t>123/18870</t>
  </si>
  <si>
    <t>response to fibroblast growth factor</t>
  </si>
  <si>
    <t>GO:0071774</t>
  </si>
  <si>
    <t>VIM/ITGB4/PHGDH</t>
  </si>
  <si>
    <t>122/18870</t>
  </si>
  <si>
    <t>glial cell development</t>
  </si>
  <si>
    <t>GO:0021782</t>
  </si>
  <si>
    <t>33/18870</t>
  </si>
  <si>
    <t>regulation of calcium ion import</t>
  </si>
  <si>
    <t>GO:0090279</t>
  </si>
  <si>
    <t>negative regulation of antigen receptor-mediated signaling pathway</t>
  </si>
  <si>
    <t>GO:0050858</t>
  </si>
  <si>
    <t>CDH1/CXCL12/WNT5A</t>
  </si>
  <si>
    <t>121/18870</t>
  </si>
  <si>
    <t>axon extension</t>
  </si>
  <si>
    <t>GO:0048675</t>
  </si>
  <si>
    <t>SFN/EZR/CXCL12/BASP1</t>
  </si>
  <si>
    <t>256/18870</t>
  </si>
  <si>
    <t>positive regulation of growth</t>
  </si>
  <si>
    <t>GO:0045927</t>
  </si>
  <si>
    <t>120/18870</t>
  </si>
  <si>
    <t>nephron epithelium development</t>
  </si>
  <si>
    <t>GO:0072009</t>
  </si>
  <si>
    <t>cellular response to type II interferon</t>
  </si>
  <si>
    <t>GO:0071346</t>
  </si>
  <si>
    <t>32/18870</t>
  </si>
  <si>
    <t>negative regulation of cell junction assembly</t>
  </si>
  <si>
    <t>GO:1901889</t>
  </si>
  <si>
    <t>THY1/CXCL12/CCL2</t>
  </si>
  <si>
    <t>118/18870</t>
  </si>
  <si>
    <t>positive regulation of calcium ion transport</t>
  </si>
  <si>
    <t>GO:0051928</t>
  </si>
  <si>
    <t>HSPB1/THBS1</t>
  </si>
  <si>
    <t>31/18870</t>
  </si>
  <si>
    <t>endothelial cell chemotaxis</t>
  </si>
  <si>
    <t>GO:0035767</t>
  </si>
  <si>
    <t>115/18870</t>
  </si>
  <si>
    <t>cellular response to fibroblast growth factor stimulus</t>
  </si>
  <si>
    <t>GO:0044344</t>
  </si>
  <si>
    <t>MUC1/HSPB1/CXCL12</t>
  </si>
  <si>
    <t>114/18870</t>
  </si>
  <si>
    <t>negative regulation of intrinsic apoptotic signaling pathway</t>
  </si>
  <si>
    <t>GO:2001243</t>
  </si>
  <si>
    <t>30/18870</t>
  </si>
  <si>
    <t>negative regulation of intrinsic apoptotic signaling pathway in response to DNA damage</t>
  </si>
  <si>
    <t>GO:1902230</t>
  </si>
  <si>
    <t>positive regulation of macrophage activation</t>
  </si>
  <si>
    <t>GO:0043032</t>
  </si>
  <si>
    <t>MUC1/HSPB1/THBS1/CXCL12</t>
  </si>
  <si>
    <t>243/18870</t>
  </si>
  <si>
    <t>negative regulation of apoptotic signaling pathway</t>
  </si>
  <si>
    <t>GO:2001234</t>
  </si>
  <si>
    <t>LAMA5/THY1/ITGB4</t>
  </si>
  <si>
    <t>111/18870</t>
  </si>
  <si>
    <t>integrin-mediated signaling pathway</t>
  </si>
  <si>
    <t>GO:0007229</t>
  </si>
  <si>
    <t>THBS1/CXCL12/WNT5A/CCL2</t>
  </si>
  <si>
    <t>240/18870</t>
  </si>
  <si>
    <t>leukocyte chemotaxis</t>
  </si>
  <si>
    <t>GO:0030595</t>
  </si>
  <si>
    <t>110/18870</t>
  </si>
  <si>
    <t>positive regulation of tumor necrosis factor superfamily cytokine production</t>
  </si>
  <si>
    <t>GO:1903557</t>
  </si>
  <si>
    <t>109/18870</t>
  </si>
  <si>
    <t>regulation of extent of cell growth</t>
  </si>
  <si>
    <t>GO:0061387</t>
  </si>
  <si>
    <t>MUC1/HSPB1/THBS1/CXCL12/WNT5A</t>
  </si>
  <si>
    <t>398/18870</t>
  </si>
  <si>
    <t>regulation of apoptotic signaling pathway</t>
  </si>
  <si>
    <t>GO:2001233</t>
  </si>
  <si>
    <t>THY1/THBS1/CXCL12/WNT5A/CCL2</t>
  </si>
  <si>
    <t>396/18870</t>
  </si>
  <si>
    <t>leukocyte migration</t>
  </si>
  <si>
    <t>GO:0050900</t>
  </si>
  <si>
    <t>106/18870</t>
  </si>
  <si>
    <t>positive regulation of tumor necrosis factor production</t>
  </si>
  <si>
    <t>GO:0032760</t>
  </si>
  <si>
    <t>27/18870</t>
  </si>
  <si>
    <t>postsynaptic modulation of chemical synaptic transmission</t>
  </si>
  <si>
    <t>GO:0099170</t>
  </si>
  <si>
    <t>SLC2A1/AKR1B1</t>
  </si>
  <si>
    <t>hyperosmotic response</t>
  </si>
  <si>
    <t>GO:0006972</t>
  </si>
  <si>
    <t>WNT5A/CCL2</t>
  </si>
  <si>
    <t>26/18870</t>
  </si>
  <si>
    <t>regulation of lymphocyte chemotaxis</t>
  </si>
  <si>
    <t>GO:1901623</t>
  </si>
  <si>
    <t>LAMA5/WNT5A/BASP1</t>
  </si>
  <si>
    <t>103/18870</t>
  </si>
  <si>
    <t>segmentation</t>
  </si>
  <si>
    <t>GO:0035282</t>
  </si>
  <si>
    <t>EPCAM/LAMA5/BASP1</t>
  </si>
  <si>
    <t>mesonephros development</t>
  </si>
  <si>
    <t>GO:0001823</t>
  </si>
  <si>
    <t>SFN/STOM/CDH1/LCP1</t>
  </si>
  <si>
    <t>226/18870</t>
  </si>
  <si>
    <t>regulation of intracellular protein transport</t>
  </si>
  <si>
    <t>GO:0033157</t>
  </si>
  <si>
    <t>225/18870</t>
  </si>
  <si>
    <t>negative regulation of transferase activity</t>
  </si>
  <si>
    <t>GO:0051348</t>
  </si>
  <si>
    <t>THY1/ITGB4/THBS1</t>
  </si>
  <si>
    <t>102/18870</t>
  </si>
  <si>
    <t>cell-substrate junction organization</t>
  </si>
  <si>
    <t>GO:0150115</t>
  </si>
  <si>
    <t>SFN/MUC1/CXCL12</t>
  </si>
  <si>
    <t>intrinsic apoptotic signaling pathway in response to DNA damage</t>
  </si>
  <si>
    <t>GO:0008630</t>
  </si>
  <si>
    <t>25/18870</t>
  </si>
  <si>
    <t>glomerular epithelium development</t>
  </si>
  <si>
    <t>GO:0072010</t>
  </si>
  <si>
    <t>negative regulation of T cell receptor signaling pathway</t>
  </si>
  <si>
    <t>GO:0050860</t>
  </si>
  <si>
    <t>GLIPR2/HSPB1/THBS1/PFN2/WNT5A</t>
  </si>
  <si>
    <t>380/18870</t>
  </si>
  <si>
    <t>tissue migration</t>
  </si>
  <si>
    <t>GO:0090130</t>
  </si>
  <si>
    <t>99/18870</t>
  </si>
  <si>
    <t>mesonephric tubule development</t>
  </si>
  <si>
    <t>GO:0072164</t>
  </si>
  <si>
    <t>mesonephric epithelium development</t>
  </si>
  <si>
    <t>GO:0072163</t>
  </si>
  <si>
    <t>375/18870</t>
  </si>
  <si>
    <t>epithelium migration</t>
  </si>
  <si>
    <t>GO:0090132</t>
  </si>
  <si>
    <t>98/18870</t>
  </si>
  <si>
    <t>ureteric bud development</t>
  </si>
  <si>
    <t>GO:0001657</t>
  </si>
  <si>
    <t>24/18870</t>
  </si>
  <si>
    <t>regulation of endothelial cell chemotaxis</t>
  </si>
  <si>
    <t>GO:2001026</t>
  </si>
  <si>
    <t>positive regulation of endothelial cell apoptotic process</t>
  </si>
  <si>
    <t>GO:2000353</t>
  </si>
  <si>
    <t>negative regulation of fibroblast growth factor receptor signaling pathway</t>
  </si>
  <si>
    <t>GO:0040037</t>
  </si>
  <si>
    <t>EZR/PODXL</t>
  </si>
  <si>
    <t>microvillus organization</t>
  </si>
  <si>
    <t>GO:0032528</t>
  </si>
  <si>
    <t>372/18870</t>
  </si>
  <si>
    <t>epithelial cell migration</t>
  </si>
  <si>
    <t>GO:0010631</t>
  </si>
  <si>
    <t>CDH1/EZR/PFN2/CXCL12/WNT5A</t>
  </si>
  <si>
    <t>370/18870</t>
  </si>
  <si>
    <t>regulation of cellular component size</t>
  </si>
  <si>
    <t>GO:0032535</t>
  </si>
  <si>
    <t>THBS1/CXCL12/WNT5A</t>
  </si>
  <si>
    <t>96/18870</t>
  </si>
  <si>
    <t>positive regulation of leukocyte chemotaxis</t>
  </si>
  <si>
    <t>GO:0002690</t>
  </si>
  <si>
    <t>95/18870</t>
  </si>
  <si>
    <t>regulation of stem cell proliferation</t>
  </si>
  <si>
    <t>GO:0072091</t>
  </si>
  <si>
    <t>cell-substrate junction assembly</t>
  </si>
  <si>
    <t>GO:0007044</t>
  </si>
  <si>
    <t>92/18870</t>
  </si>
  <si>
    <t>regulation of axon extension</t>
  </si>
  <si>
    <t>GO:0030516</t>
  </si>
  <si>
    <t>207/18870</t>
  </si>
  <si>
    <t>mononuclear cell migration</t>
  </si>
  <si>
    <t>GO:0071674</t>
  </si>
  <si>
    <t>22/18870</t>
  </si>
  <si>
    <t>glomerular epithelial cell differentiation</t>
  </si>
  <si>
    <t>GO:0072311</t>
  </si>
  <si>
    <t>EPCAM/CDH1/PODXL/CXCL12</t>
  </si>
  <si>
    <t>205/18870</t>
  </si>
  <si>
    <t>negative regulation of cell-cell adhesion</t>
  </si>
  <si>
    <t>GO:0022408</t>
  </si>
  <si>
    <t>202/18870</t>
  </si>
  <si>
    <t>endothelial cell proliferation</t>
  </si>
  <si>
    <t>GO:0001935</t>
  </si>
  <si>
    <t>EPCAM/WNT5A</t>
  </si>
  <si>
    <t>21/18870</t>
  </si>
  <si>
    <t>regulation of cell-cell adhesion mediated by cadherin</t>
  </si>
  <si>
    <t>GO:2000047</t>
  </si>
  <si>
    <t>podocyte differentiation</t>
  </si>
  <si>
    <t>GO:0072112</t>
  </si>
  <si>
    <t>renal filtration cell differentiation</t>
  </si>
  <si>
    <t>GO:0061318</t>
  </si>
  <si>
    <t>SFN/STOM/CDH1/EZR</t>
  </si>
  <si>
    <t>201/18870</t>
  </si>
  <si>
    <t>positive regulation of intracellular transport</t>
  </si>
  <si>
    <t>GO:0032388</t>
  </si>
  <si>
    <t>MUC1/ITGB4/PODXL</t>
  </si>
  <si>
    <t>88/18870</t>
  </si>
  <si>
    <t>cell adhesion mediated by integrin</t>
  </si>
  <si>
    <t>GO:0033627</t>
  </si>
  <si>
    <t>SLC2A1/THBS1</t>
  </si>
  <si>
    <t>20/18870</t>
  </si>
  <si>
    <t>fatty acid transmembrane transport</t>
  </si>
  <si>
    <t>GO:1902001</t>
  </si>
  <si>
    <t>lipid import into cell</t>
  </si>
  <si>
    <t>GO:0140354</t>
  </si>
  <si>
    <t>cellular hyperosmotic response</t>
  </si>
  <si>
    <t>GO:0071474</t>
  </si>
  <si>
    <t>anterior/posterior axis specification, embryo</t>
  </si>
  <si>
    <t>GO:0008595</t>
  </si>
  <si>
    <t>tripartite regional subdivision</t>
  </si>
  <si>
    <t>GO:0007351</t>
  </si>
  <si>
    <t>193/18870</t>
  </si>
  <si>
    <t>negative regulation of kinase activity</t>
  </si>
  <si>
    <t>GO:0033673</t>
  </si>
  <si>
    <t>SFN/STOM/CDH1/EZR/LCP1</t>
  </si>
  <si>
    <t>336/18870</t>
  </si>
  <si>
    <t>regulation of intracellular transport</t>
  </si>
  <si>
    <t>GO:0032386</t>
  </si>
  <si>
    <t>CDH1/EZR/CXCL12/WNT5A/BASP1</t>
  </si>
  <si>
    <t>328/18870</t>
  </si>
  <si>
    <t>regulation of developmental growth</t>
  </si>
  <si>
    <t>GO:0048638</t>
  </si>
  <si>
    <t>ITGB4/ARHGDIB</t>
  </si>
  <si>
    <t>18/18870</t>
  </si>
  <si>
    <t>trophoblast cell migration</t>
  </si>
  <si>
    <t>GO:0061450</t>
  </si>
  <si>
    <t>GLIPR2/LAMA5/S100A4/WNT5A/BASP1</t>
  </si>
  <si>
    <t>327/18870</t>
  </si>
  <si>
    <t>mesenchyme development</t>
  </si>
  <si>
    <t>GO:0060485</t>
  </si>
  <si>
    <t>HSPB1/THBS1/CXCL12/WNT5A/CCL2</t>
  </si>
  <si>
    <t>325/18870</t>
  </si>
  <si>
    <t>cell chemotaxis</t>
  </si>
  <si>
    <t>GO:0060326</t>
  </si>
  <si>
    <t>181/18870</t>
  </si>
  <si>
    <t>regulation of endothelial cell proliferation</t>
  </si>
  <si>
    <t>GO:0001936</t>
  </si>
  <si>
    <t>17/18870</t>
  </si>
  <si>
    <t>long-chain fatty acid import into cell</t>
  </si>
  <si>
    <t>GO:0044539</t>
  </si>
  <si>
    <t>179/18870</t>
  </si>
  <si>
    <t>negative regulation of protein kinase activity</t>
  </si>
  <si>
    <t>GO:0006469</t>
  </si>
  <si>
    <t>GLIPR2/HSPB1/THBS1/WNT5A</t>
  </si>
  <si>
    <t>176/18870</t>
  </si>
  <si>
    <t>positive regulation of epithelial cell migration</t>
  </si>
  <si>
    <t>GO:0010634</t>
  </si>
  <si>
    <t>SFN/LAMA5/THBS1/CXCL12/WNT5A/CCL2</t>
  </si>
  <si>
    <t>epithelial cell proliferation</t>
  </si>
  <si>
    <t>GO:0050673</t>
  </si>
  <si>
    <t>74/18870</t>
  </si>
  <si>
    <t>cellular extravasation</t>
  </si>
  <si>
    <t>GO:0045123</t>
  </si>
  <si>
    <t>embryonic pattern specification</t>
  </si>
  <si>
    <t>GO:0009880</t>
  </si>
  <si>
    <t>16/18870</t>
  </si>
  <si>
    <t>microvillus assembly</t>
  </si>
  <si>
    <t>GO:0030033</t>
  </si>
  <si>
    <t>73/18870</t>
  </si>
  <si>
    <t>T cell migration</t>
  </si>
  <si>
    <t>GO:0072678</t>
  </si>
  <si>
    <t>SFN/THBS1/WNT5A/CCL2</t>
  </si>
  <si>
    <t>173/18870</t>
  </si>
  <si>
    <t>negative regulation of epithelial cell proliferation</t>
  </si>
  <si>
    <t>GO:0050680</t>
  </si>
  <si>
    <t>HSPB1/S100A4/THBS1/CXCL12/WNT5A/CCL2</t>
  </si>
  <si>
    <t>470/18870</t>
  </si>
  <si>
    <t>taxis</t>
  </si>
  <si>
    <t>GO:0042330</t>
  </si>
  <si>
    <t>468/18870</t>
  </si>
  <si>
    <t>chemotaxis</t>
  </si>
  <si>
    <t>GO:0006935</t>
  </si>
  <si>
    <t>15/18870</t>
  </si>
  <si>
    <t>positive regulation of calcium ion import</t>
  </si>
  <si>
    <t>GO:0090280</t>
  </si>
  <si>
    <t>70/18870</t>
  </si>
  <si>
    <t>negative regulation of chemotaxis</t>
  </si>
  <si>
    <t>GO:0050922</t>
  </si>
  <si>
    <t>RHOF/EZR/MARCKS/LCP1/PFN2/CXCL12</t>
  </si>
  <si>
    <t>464/18870</t>
  </si>
  <si>
    <t>actin filament organization</t>
  </si>
  <si>
    <t>GO:0007015</t>
  </si>
  <si>
    <t>69/18870</t>
  </si>
  <si>
    <t>regulation of lymphocyte migration</t>
  </si>
  <si>
    <t>GO:2000401</t>
  </si>
  <si>
    <t>S100A4/CXCL12/WNT5A</t>
  </si>
  <si>
    <t>positive chemotaxis</t>
  </si>
  <si>
    <t>GO:0050918</t>
  </si>
  <si>
    <t>EZR/MARCKS/LCP1/PFN2</t>
  </si>
  <si>
    <t>165/18870</t>
  </si>
  <si>
    <t>actin filament bundle organization</t>
  </si>
  <si>
    <t>GO:0061572</t>
  </si>
  <si>
    <t>295/18870</t>
  </si>
  <si>
    <t>regulation of epithelial cell migration</t>
  </si>
  <si>
    <t>GO:0010632</t>
  </si>
  <si>
    <t>161/18870</t>
  </si>
  <si>
    <t>actin filament bundle assembly</t>
  </si>
  <si>
    <t>GO:0051017</t>
  </si>
  <si>
    <t>66/18870</t>
  </si>
  <si>
    <t>negative regulation of axonogenesis</t>
  </si>
  <si>
    <t>GO:0050771</t>
  </si>
  <si>
    <t>CDH1/THY1/CXCL12/WNT5A</t>
  </si>
  <si>
    <t>157/18870</t>
  </si>
  <si>
    <t>regulation of axonogenesis</t>
  </si>
  <si>
    <t>GO:0050770</t>
  </si>
  <si>
    <t>MARCKS/LCP1</t>
  </si>
  <si>
    <t>13/18870</t>
  </si>
  <si>
    <t>actin crosslink formation</t>
  </si>
  <si>
    <t>GO:0051764</t>
  </si>
  <si>
    <t>regulation of microvillus organization</t>
  </si>
  <si>
    <t>GO:0032530</t>
  </si>
  <si>
    <t>EPCAM/LAMA5/PODXL/BASP1</t>
  </si>
  <si>
    <t>150/18870</t>
  </si>
  <si>
    <t>kidney epithelium development</t>
  </si>
  <si>
    <t>GO:0072073</t>
  </si>
  <si>
    <t>THY1/THBS1/CXCL12/WNT5A</t>
  </si>
  <si>
    <t>positive regulation of leukocyte migration</t>
  </si>
  <si>
    <t>GO:0002687</t>
  </si>
  <si>
    <t>HSPB1/THBS1/CXCL12/WNT5A</t>
  </si>
  <si>
    <t>145/18870</t>
  </si>
  <si>
    <t>positive regulation of chemotaxis</t>
  </si>
  <si>
    <t>GO:0050921</t>
  </si>
  <si>
    <t>VIM/CDH1/THY1/WNT5A</t>
  </si>
  <si>
    <t>140/18870</t>
  </si>
  <si>
    <t>negative regulation of neuron projection development</t>
  </si>
  <si>
    <t>GO:0010977</t>
  </si>
  <si>
    <t>407/18870</t>
  </si>
  <si>
    <t>regulation of epithelial cell proliferation</t>
  </si>
  <si>
    <t>GO:0050678</t>
  </si>
  <si>
    <t>10/18870</t>
  </si>
  <si>
    <t>lactone metabolic process</t>
  </si>
  <si>
    <t>GO:1901334</t>
  </si>
  <si>
    <t>L-ascorbic acid metabolic process</t>
  </si>
  <si>
    <t>GO:0019852</t>
  </si>
  <si>
    <t>long-chain fatty acid import across plasma membrane</t>
  </si>
  <si>
    <t>GO:0015911</t>
  </si>
  <si>
    <t>126/18870</t>
  </si>
  <si>
    <t>regulation of leukocyte chemotaxis</t>
  </si>
  <si>
    <t>GO:0002688</t>
  </si>
  <si>
    <t>EPCAM/CDH1/WNT5A</t>
  </si>
  <si>
    <t>cell-cell adhesion mediated by cadherin</t>
  </si>
  <si>
    <t>GO:0044331</t>
  </si>
  <si>
    <t>MFGE8/THBS1/CCL2</t>
  </si>
  <si>
    <t>apoptotic cell clearance</t>
  </si>
  <si>
    <t>GO:0043277</t>
  </si>
  <si>
    <t>regulation of mononuclear cell migration</t>
  </si>
  <si>
    <t>GO:0071675</t>
  </si>
  <si>
    <t>232/18870</t>
  </si>
  <si>
    <t>regulation of chemotaxis</t>
  </si>
  <si>
    <t>GO:0050920</t>
  </si>
  <si>
    <t>230/18870</t>
  </si>
  <si>
    <t>regulation of leukocyte migration</t>
  </si>
  <si>
    <t>GO:0002685</t>
  </si>
  <si>
    <t>EPCAM/CDH1/THY1/PODXL/CXCL12/WNT5A/CCL2</t>
  </si>
  <si>
    <t>493/18870</t>
  </si>
  <si>
    <t>regulation of cell-cell adhesion</t>
  </si>
  <si>
    <t>GO:0022407</t>
  </si>
  <si>
    <t>SFN/EZR/LCP1</t>
  </si>
  <si>
    <t>protein kinase A signaling</t>
  </si>
  <si>
    <t>GO:0010737</t>
  </si>
  <si>
    <t>EPCAM/LAMA5/AKR1B1/PODXL/WNT5A/BASP1</t>
  </si>
  <si>
    <t>324/18870</t>
  </si>
  <si>
    <t>renal system development</t>
  </si>
  <si>
    <t>GO:0072001</t>
  </si>
  <si>
    <t>VIM/CDH1/THY1/PFN2/WNT5A</t>
  </si>
  <si>
    <t>192/18870</t>
  </si>
  <si>
    <t>negative regulation of cell projection organization</t>
  </si>
  <si>
    <t>GO:0031345</t>
  </si>
  <si>
    <t>314/18870</t>
  </si>
  <si>
    <t>kidney development</t>
  </si>
  <si>
    <t>GO:0001822</t>
  </si>
  <si>
    <t>EPCAM/MUC1/CDH1/PODXL/THBS1/CXCL12</t>
  </si>
  <si>
    <t>312/18870</t>
  </si>
  <si>
    <t>negative regulation of cell adhesion</t>
  </si>
  <si>
    <t>GO:0007162</t>
  </si>
  <si>
    <t>blastoderm segmentation</t>
  </si>
  <si>
    <t>GO:0007350</t>
  </si>
  <si>
    <t>CDH1/THY1/ARHGDIB/THBS1/PFN2/CXCL12/CCL2</t>
  </si>
  <si>
    <t>388/18870</t>
  </si>
  <si>
    <t>negative regulation of cell motility</t>
  </si>
  <si>
    <t>GO:2000146</t>
  </si>
  <si>
    <t>373/18870</t>
  </si>
  <si>
    <t>negative regulation of cell migration</t>
  </si>
  <si>
    <t>GO:0030336</t>
  </si>
  <si>
    <t>GLIPR2/LAMA5/HSPB1/ITGB4/ARHGDIB/THBS1/PFN2/WNT5A</t>
  </si>
  <si>
    <t>497/18870</t>
  </si>
  <si>
    <t>8/41</t>
  </si>
  <si>
    <t>ameboidal-type cell migration</t>
  </si>
  <si>
    <t>GO:0001667</t>
  </si>
  <si>
    <t>VIM/SFN/AKR1B1/EZR/PODXL/WNT5A</t>
  </si>
  <si>
    <t>214/18870</t>
  </si>
  <si>
    <t>epithelial cell development</t>
  </si>
  <si>
    <t>GO:0002064</t>
  </si>
  <si>
    <t>CDH1/THY1/ARHGDIB/THBS1/PFN2/CXCL12/WNT5A/CCL2</t>
  </si>
  <si>
    <t>423/18870</t>
  </si>
  <si>
    <t>negative regulation of locomotion</t>
  </si>
  <si>
    <t>GO:0040013</t>
  </si>
  <si>
    <t>Count</t>
  </si>
  <si>
    <t>geneID</t>
  </si>
  <si>
    <t>qvalue</t>
  </si>
  <si>
    <t>p.adjust</t>
  </si>
  <si>
    <t>pvalue</t>
  </si>
  <si>
    <t>BgRatio</t>
  </si>
  <si>
    <t>GeneRatio</t>
  </si>
  <si>
    <t>Description</t>
  </si>
  <si>
    <t>ID</t>
  </si>
  <si>
    <t>ONTOLOGY</t>
  </si>
  <si>
    <t>HSPA1B/SNRPA1/DHX15/SF3A1/SF3B4/PRPF3/EIF4A3/PHF5A/SMNDC1/HNRNPC/PRPF19/WBP11/LSM2/CWC15/PUF60/SF3A2/MAGOH/SNRPF/DDX42/DDX23/SYF2/DHX8/CHERP/DDX5/SF3B2/EFTUD2/SNRPB/U2AF2/PPIL1/NCBP2/HSPA8/HNRNPM/RBM25/SF3B1/RBM22/TCERG1/SNRPD3/SNRPD1/HSPA1A/SNW1/PRPF38A/DHX16/PRPF38B/DHX38/FUS/HNRNPA1/SNRPA/LSM7/RNU6-1</t>
  </si>
  <si>
    <t>tags=45%, list=23%, signal=35%</t>
  </si>
  <si>
    <t>Spliceosome</t>
  </si>
  <si>
    <t>hsa03040</t>
  </si>
  <si>
    <t>KRT13/KRT19/TGFA/KRT17/HBEGF/TFF1/KRT20/ITPR3/KRT15/KRT16/HSP90AB1/HSPA1B/MAP2K1/KRAS/FKBP4/RARA</t>
  </si>
  <si>
    <t>tags=16%, list=7%, signal=15%</t>
  </si>
  <si>
    <t>Estrogen signaling pathway</t>
  </si>
  <si>
    <t>hsa04915</t>
  </si>
  <si>
    <t>IL10RB/TNFRSF1A/CXCL14/CCL13/CXCL1/CSF1/TNFRSF1B/IL18R1/CXCR4/PPBP/IL6ST/CCL8/CXCL5/CXCL6/IL6/CCL2/CXCL12</t>
  </si>
  <si>
    <t>tags=31%, list=12%, signal=28%</t>
  </si>
  <si>
    <t>Viral protein interaction with cytokine and cytokine receptor</t>
  </si>
  <si>
    <t>hsa04061</t>
  </si>
  <si>
    <t>COL7A1/SLC38A2/DPP4/COL12A1/COL4A3/COL6A2/SLC1A1/COL6A1/COL4A2/PRCP/COL6A3/COL8A1/COL5A1/COL3A1/COL1A1/COL1A2/COL4A1/COL5A2</t>
  </si>
  <si>
    <t>tags=33%, list=6%, signal=31%</t>
  </si>
  <si>
    <t>Protein digestion and absorption</t>
  </si>
  <si>
    <t>hsa04974</t>
  </si>
  <si>
    <t>CSRP2/SNTA1/PKP2/SNTB2/ITGAV/ENO2/SGCE/COL4A3/COL6A2/FN1/ANKRD1/COL6A1/FBN1/NID2/LAMA2/FBLN2/CAPZA2/FLNC/COL4A2/DAAM2/FBN2/TLN1/TPM1/THBS1/NID1/DCN/ITGA1/COL6A3/THBS2/TPM2/MYL9/COL5A1/ITGA5/MYH10/COL3A1/VCAN/COL1A1/COL1A2/COL4A1/COL5A2/VIM</t>
  </si>
  <si>
    <t>tags=27%, list=8%, signal=25%</t>
  </si>
  <si>
    <t>Cytoskeleton in muscle cells</t>
  </si>
  <si>
    <t>hsa04820</t>
  </si>
  <si>
    <t>core_enrichment</t>
  </si>
  <si>
    <t>leading_edge</t>
  </si>
  <si>
    <t>rank</t>
  </si>
  <si>
    <t>NES</t>
  </si>
  <si>
    <t>enrichmentScore</t>
  </si>
  <si>
    <t>setSize</t>
  </si>
  <si>
    <t>Activated CD4 T cell</t>
  </si>
  <si>
    <t>CD56bright natural killer cell</t>
  </si>
  <si>
    <t>Activated dendritic cell</t>
  </si>
  <si>
    <t>Memory B cell</t>
  </si>
  <si>
    <t>Gamma delta T cell</t>
  </si>
  <si>
    <t>Type 17 T helper cell</t>
  </si>
  <si>
    <t>Type 1 T helper cell</t>
  </si>
  <si>
    <t>Activated CD8 T cell</t>
  </si>
  <si>
    <t>Central memory CD8 T cell</t>
  </si>
  <si>
    <t>Regulatory T cell</t>
  </si>
  <si>
    <t>Effector memeory CD4 T cell</t>
  </si>
  <si>
    <t>Eosinophil</t>
  </si>
  <si>
    <t>Activated B cell</t>
  </si>
  <si>
    <t>Natural killer cell</t>
  </si>
  <si>
    <t>Natural killer T cell</t>
  </si>
  <si>
    <t>Mast cell</t>
  </si>
  <si>
    <t>CD56dim natural killer cell</t>
  </si>
  <si>
    <t>Monocyte</t>
  </si>
  <si>
    <t>Effector memeory CD8 T cell</t>
  </si>
  <si>
    <t>Type 2 T helper cell</t>
  </si>
  <si>
    <t>Immature dendritic cell</t>
  </si>
  <si>
    <t>Macrophage</t>
  </si>
  <si>
    <t>Central memory CD4 T cell</t>
  </si>
  <si>
    <t>T follicular helper cell</t>
  </si>
  <si>
    <t>Neutrophil</t>
  </si>
  <si>
    <t>MDSC</t>
  </si>
  <si>
    <t>Plasmacytoid dendritic cell</t>
  </si>
  <si>
    <t>Immature  B cell</t>
  </si>
  <si>
    <t>GSE77984_GSM2064143_Treat</t>
  </si>
  <si>
    <t>GSE77984_GSM2064142_Treat</t>
  </si>
  <si>
    <t>GSE77984_GSM2064141_Treat</t>
  </si>
  <si>
    <t>GSE77984_GSM2064132_Control</t>
  </si>
  <si>
    <t>GSE77984_GSM2064131_Control</t>
  </si>
  <si>
    <t>GSE77984_GSM2064130_Control</t>
  </si>
  <si>
    <t>GSE77984_GSM2064129_Control</t>
  </si>
  <si>
    <t>GSE144521_GSM4290041_Treat</t>
  </si>
  <si>
    <t>GSE144521_GSM4290040_Treat</t>
  </si>
  <si>
    <t>GSE144521_GSM4290039_Treat</t>
  </si>
  <si>
    <t>GSE144521_GSM4290038_Treat</t>
  </si>
  <si>
    <t>GSE144521_GSM4290037_Treat</t>
  </si>
  <si>
    <t>GSE144521_GSM4290036_Treat</t>
  </si>
  <si>
    <t>GSE144521_GSM4290035_Control</t>
  </si>
  <si>
    <t>GSE144521_GSM4290034_Control</t>
  </si>
  <si>
    <t>GSE144521_GSM4290033_Control</t>
  </si>
  <si>
    <t>0.0951179826351476</t>
  </si>
  <si>
    <t>connective tissue development</t>
  </si>
  <si>
    <t>0.0867127766475288</t>
  </si>
  <si>
    <t>neuron projection arborization</t>
  </si>
  <si>
    <t>0.06987034791041614</t>
  </si>
  <si>
    <t>phosphatidylinositol 3-kinase signaling</t>
  </si>
  <si>
    <t>0.06588198432276823</t>
  </si>
  <si>
    <t>roof of mouth development</t>
  </si>
  <si>
    <t>0.06099213839065023</t>
  </si>
  <si>
    <t>0.04722807184226325</t>
  </si>
  <si>
    <t>Wnt signaling pathway, planar cell polarity pathway</t>
  </si>
  <si>
    <t>0.04676092843883262</t>
  </si>
  <si>
    <t>0.04277764062106064</t>
  </si>
  <si>
    <t>embryonic camera-type eye development</t>
  </si>
  <si>
    <t>embryonic eye morphogenesis</t>
  </si>
  <si>
    <t>regulation of phosphatidylinositol 3-kinase signaling</t>
  </si>
  <si>
    <t>0.04257637262073191</t>
  </si>
  <si>
    <t>transmembrane receptor protein kinase activity</t>
  </si>
  <si>
    <t>0.027354811144546926</t>
  </si>
  <si>
    <t>cartilage development</t>
  </si>
  <si>
    <t>0.02704709243054439</t>
  </si>
  <si>
    <t>skeletal system development</t>
  </si>
  <si>
    <t>0.025115029068526085</t>
  </si>
  <si>
    <t>embryonic camera-type eye morphogenesis</t>
  </si>
  <si>
    <t>0.01985283477984138</t>
  </si>
  <si>
    <t>embryo development ending in birth or egg hatching</t>
  </si>
  <si>
    <t>0.019120844619482175</t>
  </si>
  <si>
    <t>chordate embryonic development</t>
  </si>
  <si>
    <t>0.01406943124055589</t>
  </si>
  <si>
    <t>morphogenesis of embryonic epithelium</t>
  </si>
  <si>
    <t>0.012107679725385298</t>
  </si>
  <si>
    <t>regionalization</t>
  </si>
  <si>
    <t>0.007378395905104401</t>
  </si>
  <si>
    <t>embryonic morphogenesis</t>
  </si>
  <si>
    <t>0.003383712299945384</t>
  </si>
  <si>
    <t>sensory organ morphogenesis</t>
  </si>
  <si>
    <t>0.003263601876177466</t>
  </si>
  <si>
    <t>coated vesicle</t>
  </si>
  <si>
    <t>0.0029913640395558775</t>
  </si>
  <si>
    <t>brain development</t>
  </si>
  <si>
    <t>0.0027935673939660705</t>
  </si>
  <si>
    <t>positive regulation of cell projection organization</t>
  </si>
  <si>
    <t>0.0026643136050320177</t>
  </si>
  <si>
    <t>protein tyrosine kinase activity</t>
  </si>
  <si>
    <t>0.0022746465755239067</t>
  </si>
  <si>
    <t>pattern specification process</t>
  </si>
  <si>
    <t>0.0018014231796906323</t>
  </si>
  <si>
    <t>endocytic vesicle</t>
  </si>
  <si>
    <t>0.0014386054238802388</t>
  </si>
  <si>
    <t>central nervous system neuron differentiation</t>
  </si>
  <si>
    <t>0.00085808104611211</t>
  </si>
  <si>
    <t>eye morphogenesis</t>
  </si>
  <si>
    <t>0.00047390903155889065</t>
  </si>
  <si>
    <t>coated vesicle membrane</t>
  </si>
  <si>
    <t>0.00040057160037499306</t>
  </si>
  <si>
    <t>midbrain development</t>
  </si>
  <si>
    <t>0.00031695556207407506</t>
  </si>
  <si>
    <t>camera-type eye morphogenesis</t>
  </si>
  <si>
    <t>0.0001972861546303268</t>
  </si>
  <si>
    <t>clathrin-coated vesicle</t>
  </si>
  <si>
    <t>0.000047380706453113446</t>
  </si>
  <si>
    <t>sensory system development</t>
  </si>
  <si>
    <t>0.00004567084370257648</t>
  </si>
  <si>
    <t>visual system development</t>
  </si>
  <si>
    <t>0.00002320615664869312</t>
  </si>
  <si>
    <t>endocytic vesicle membrane</t>
  </si>
  <si>
    <t>0.000015188079552876962</t>
  </si>
  <si>
    <t>eye development</t>
  </si>
  <si>
    <t>0.00000857119927063601</t>
  </si>
  <si>
    <t>clathrin-coated vesicle membrane</t>
  </si>
  <si>
    <t>0.000007412655527265486</t>
  </si>
  <si>
    <t>camera-type eye development</t>
  </si>
  <si>
    <t>0.00000437914355879897</t>
  </si>
  <si>
    <t>dopaminergic neuron differentiation</t>
  </si>
  <si>
    <t>7.706105205435688e-7</t>
  </si>
  <si>
    <t>midbrain dopaminergic neuron differentiation</t>
  </si>
  <si>
    <t>6.286266966317596e-7</t>
  </si>
  <si>
    <t>clathrin-coated endocytic vesicle</t>
  </si>
  <si>
    <t>3.2224778179639696e-7</t>
  </si>
  <si>
    <t>canonical Wnt signaling pathway</t>
  </si>
  <si>
    <t>2.2477112700397492e-7</t>
  </si>
  <si>
    <t>sensory organ development</t>
  </si>
  <si>
    <t>3.3087724022085693e-11</t>
  </si>
  <si>
    <t>response to retinoic acid</t>
  </si>
  <si>
    <t>1.1163161973506532e-11</t>
  </si>
  <si>
    <t>regulation of animal organ morphogenesis</t>
  </si>
  <si>
    <t>4.7975265814508424e-12</t>
  </si>
  <si>
    <t>morphogenesis of a polarized epithelium</t>
  </si>
  <si>
    <t>1.7026158650718832e-12</t>
  </si>
  <si>
    <t>establishment of tissue polarity</t>
  </si>
  <si>
    <t>establishment of planar polarity</t>
  </si>
  <si>
    <t>1.5920119785993253e-12</t>
  </si>
  <si>
    <t>regulation of establishment of planar polarity</t>
  </si>
  <si>
    <t>6.160901900646234e-13</t>
  </si>
  <si>
    <t>non-canonical Wnt signaling pathway</t>
  </si>
  <si>
    <t>4.054563620045504e-15</t>
  </si>
  <si>
    <t>G protein-coupled receptor binding</t>
  </si>
  <si>
    <t>Genes in genome</t>
  </si>
  <si>
    <t>Genes in network</t>
  </si>
  <si>
    <t>FDR</t>
  </si>
  <si>
    <t>Function</t>
  </si>
  <si>
    <t>0.09645227551433289</t>
  </si>
  <si>
    <t>negative regulation of supramolecular fiber organization</t>
  </si>
  <si>
    <t>0.07205193504679505</t>
  </si>
  <si>
    <t>negative regulation of organelle organization</t>
  </si>
  <si>
    <t>0.06754360107127187</t>
  </si>
  <si>
    <t>actin cytoskeleton</t>
  </si>
  <si>
    <t>0.06233739496476508</t>
  </si>
  <si>
    <t>phosphatidylinositol bisphosphate binding</t>
  </si>
  <si>
    <t>0.0310766544033129</t>
  </si>
  <si>
    <t>negative regulation of protein-containing complex assembly</t>
  </si>
  <si>
    <t>0.02357973511161194</t>
  </si>
  <si>
    <t>phagocytosis</t>
  </si>
  <si>
    <t>0.02239648641800139</t>
  </si>
  <si>
    <t>lamellipodium organization</t>
  </si>
  <si>
    <t>0.014984078411513961</t>
  </si>
  <si>
    <t>regulation of plasma membrane bounded cell projection assembly</t>
  </si>
  <si>
    <t>regulation of cell projection assembly</t>
  </si>
  <si>
    <t>0.014038236156863585</t>
  </si>
  <si>
    <t>Fc receptor signaling pathway</t>
  </si>
  <si>
    <t>0.013012067508420188</t>
  </si>
  <si>
    <t>negative regulation of protein polymerization</t>
  </si>
  <si>
    <t>0.0073076401351925184</t>
  </si>
  <si>
    <t>actomyosin structure organization</t>
  </si>
  <si>
    <t>0.0069668242735989126</t>
  </si>
  <si>
    <t>positive regulation of actin filament bundle assembly</t>
  </si>
  <si>
    <t>0.003481177707478357</t>
  </si>
  <si>
    <t>Rho GTPase binding</t>
  </si>
  <si>
    <t>0.003409351098101042</t>
  </si>
  <si>
    <t>0.0023411246402946103</t>
  </si>
  <si>
    <t>ruffle organization</t>
  </si>
  <si>
    <t>0.001739828847210606</t>
  </si>
  <si>
    <t>0.0012429371937746456</t>
  </si>
  <si>
    <t>ruffle assembly</t>
  </si>
  <si>
    <t>0.0012338346517308005</t>
  </si>
  <si>
    <t>contractile actin filament bundle assembly</t>
  </si>
  <si>
    <t>0.0009093550629654727</t>
  </si>
  <si>
    <t>Fc receptor mediated stimulatory signaling pathway</t>
  </si>
  <si>
    <t>regulation of actomyosin structure organization</t>
  </si>
  <si>
    <t>regulation of actin nucleation</t>
  </si>
  <si>
    <t>0.0008189645364053481</t>
  </si>
  <si>
    <t>Fc-gamma receptor signaling pathway</t>
  </si>
  <si>
    <t>immune response-regulating cell surface receptor signaling pathway involved in phagocytosis</t>
  </si>
  <si>
    <t>0.0007578643525923141</t>
  </si>
  <si>
    <t>regulation of ruffle assembly</t>
  </si>
  <si>
    <t>stress fiber assembly</t>
  </si>
  <si>
    <t>0.000540458410040318</t>
  </si>
  <si>
    <t>regulation of stress fiber assembly</t>
  </si>
  <si>
    <t>0.0004961286667048717</t>
  </si>
  <si>
    <t>Arp2/3 complex-mediated actin nucleation</t>
  </si>
  <si>
    <t>0.0002654425721477091</t>
  </si>
  <si>
    <t>regulation of Arp2/3 complex-mediated actin nucleation</t>
  </si>
  <si>
    <t>0.00023613843384339377</t>
  </si>
  <si>
    <t>0.00014888811585224047</t>
  </si>
  <si>
    <t>positive regulation of actin filament polymerization</t>
  </si>
  <si>
    <t>0.00008074390877998613</t>
  </si>
  <si>
    <t>0.00006737177621698158</t>
  </si>
  <si>
    <t>actin nucleation</t>
  </si>
  <si>
    <t>0.000024696291419582525</t>
  </si>
  <si>
    <t>regulation of actin filament bundle assembly</t>
  </si>
  <si>
    <t>0.000001063244500034873</t>
  </si>
  <si>
    <t>actin binding</t>
  </si>
  <si>
    <t>1.0927186858284739e-10</t>
  </si>
  <si>
    <t>positive regulation of protein-containing complex assembly</t>
  </si>
  <si>
    <t>2.229427386575187e-12</t>
  </si>
  <si>
    <t>regulation of actin filament polymerization</t>
  </si>
  <si>
    <t>1.9286239937946754e-12</t>
  </si>
  <si>
    <t>positive regulation of cytoskeleton organization</t>
  </si>
  <si>
    <t>1.452314271326256e-12</t>
  </si>
  <si>
    <t>positive regulation of protein polymerization</t>
  </si>
  <si>
    <t>1.1208265325216553e-12</t>
  </si>
  <si>
    <t>positive regulation of supramolecular fiber organization</t>
  </si>
  <si>
    <t>1.978171355566316e-13</t>
  </si>
  <si>
    <t>regulation of actin polymerization or depolymerization</t>
  </si>
  <si>
    <t>9.717668341653603e-14</t>
  </si>
  <si>
    <t>actin filament polymerization</t>
  </si>
  <si>
    <t>7.758019246920231e-14</t>
  </si>
  <si>
    <t>regulation of supramolecular fiber organization</t>
  </si>
  <si>
    <t>3.094051490967627e-14</t>
  </si>
  <si>
    <t>regulation of protein polymerization</t>
  </si>
  <si>
    <t>2.092658234825917e-14</t>
  </si>
  <si>
    <t>actin polymerization or depolymerization</t>
  </si>
  <si>
    <t>1.586046750533424e-14</t>
  </si>
  <si>
    <t>regulation of actin cytoskeleton organization</t>
  </si>
  <si>
    <t>1.4923447905569212e-14</t>
  </si>
  <si>
    <t>protein polymerization</t>
  </si>
  <si>
    <t>8.224578738453435e-15</t>
  </si>
  <si>
    <t>regulation of actin filament length</t>
  </si>
  <si>
    <t>regulation of actin filament organization</t>
  </si>
  <si>
    <t>normal</t>
  </si>
  <si>
    <t>tumor</t>
  </si>
  <si>
    <t>Mean OD</t>
    <phoneticPr fontId="6" type="noConversion"/>
  </si>
  <si>
    <t>H-Score</t>
    <phoneticPr fontId="6" type="noConversion"/>
  </si>
  <si>
    <t>Negative%</t>
    <phoneticPr fontId="2" type="noConversion"/>
  </si>
  <si>
    <t>Postive（High+Mid+Low）%</t>
    <phoneticPr fontId="6" type="noConversion"/>
  </si>
  <si>
    <t>Low Postive%</t>
    <phoneticPr fontId="2" type="noConversion"/>
  </si>
  <si>
    <t>Mid Postive%</t>
    <phoneticPr fontId="2" type="noConversion"/>
  </si>
  <si>
    <t>High Postive%</t>
    <phoneticPr fontId="2" type="noConversion"/>
  </si>
  <si>
    <t>group</t>
    <phoneticPr fontId="6" type="noConversion"/>
  </si>
  <si>
    <t>sample</t>
    <phoneticPr fontId="6" type="noConversion"/>
  </si>
  <si>
    <t>H-Score</t>
  </si>
  <si>
    <t>Postive（High+Mid+Low）%</t>
    <phoneticPr fontId="2" type="noConversion"/>
  </si>
  <si>
    <t>Postive%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</si>
</sst>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>
      <alignment vertical="center"/>
    </xf>
    <xf numFmtId="11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horizontal="center" vertical="center" wrapText="1"/>
    </xf>
    <xf numFmtId="177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/>
    </xf>
    <xf numFmtId="176" fontId="4" fillId="0" borderId="0" xfId="0" applyNumberFormat="1" applyFont="1" applyAlignment="1">
      <alignment vertical="center"/>
    </xf>
    <xf numFmtId="178" fontId="5" fillId="0" borderId="0" xfId="0" applyNumberFormat="1" applyFont="1">
      <alignment vertical="center"/>
    </xf>
    <xf numFmtId="178" fontId="0" fillId="0" borderId="0" xfId="0" applyNumberFormat="1" applyAlignment="1">
      <alignment vertical="center"/>
    </xf>
    <xf numFmtId="178" fontId="0" fillId="0" borderId="0" xfId="0" applyNumberFormat="1">
      <alignment vertical="center"/>
    </xf>
    <xf numFmtId="11" fontId="3" fillId="0" borderId="0" xfId="1" applyNumberFormat="1">
      <alignment vertical="center"/>
    </xf>
    <xf numFmtId="11" fontId="0" fillId="0" borderId="0" xfId="0" quotePrefix="1" applyNumberFormat="1">
      <alignment vertical="center"/>
    </xf>
  </cellXfs>
  <cellStyles count="2">
    <cellStyle name="常规" xfId="0" builtinId="0"/>
    <cellStyle name="常规 2" xfId="1" xr:uid="{22375692-3A1D-4389-9A26-E3C81A43C680}"/>
  </cellStyles>
  <dxfs count="32"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93B6DC9-0E29-4F14-B5AD-934A93C483D3}" autoFormatId="16" applyNumberFormats="0" applyBorderFormats="0" applyFontFormats="0" applyPatternFormats="0" applyAlignmentFormats="0" applyWidthHeightFormats="0">
  <queryTableRefresh nextId="8">
    <queryTableFields count="7">
      <queryTableField id="1" name="id" tableColumnId="1"/>
      <queryTableField id="2" name="logFC" tableColumnId="2"/>
      <queryTableField id="3" name="AveExpr" tableColumnId="3"/>
      <queryTableField id="4" name="t" tableColumnId="4"/>
      <queryTableField id="5" name="P.Value" tableColumnId="5"/>
      <queryTableField id="6" name="adj.P.Val" tableColumnId="6"/>
      <queryTableField id="7" name="B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74557FB-5FEF-4396-8106-16B2D60B64BE}" autoFormatId="16" applyNumberFormats="0" applyBorderFormats="0" applyFontFormats="0" applyPatternFormats="0" applyAlignmentFormats="0" applyWidthHeightFormats="0">
  <queryTableRefresh nextId="8">
    <queryTableFields count="7">
      <queryTableField id="1" name="id" tableColumnId="1"/>
      <queryTableField id="2" name="logFC" tableColumnId="2"/>
      <queryTableField id="3" name="AveExpr" tableColumnId="3"/>
      <queryTableField id="4" name="t" tableColumnId="4"/>
      <queryTableField id="5" name="P.Value" tableColumnId="5"/>
      <queryTableField id="6" name="adj.P.Val" tableColumnId="6"/>
      <queryTableField id="7" name="B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50F5D34D-FB9F-4C6E-8E40-FA6464E7BA25}" autoFormatId="16" applyNumberFormats="0" applyBorderFormats="0" applyFontFormats="0" applyPatternFormats="0" applyAlignmentFormats="0" applyWidthHeightFormats="0">
  <queryTableRefresh nextId="11">
    <queryTableFields count="10">
      <queryTableField id="1" name="ONTOLOGY" tableColumnId="1"/>
      <queryTableField id="2" name="ID" tableColumnId="2"/>
      <queryTableField id="3" name="Description" tableColumnId="3"/>
      <queryTableField id="4" name="GeneRatio" tableColumnId="4"/>
      <queryTableField id="5" name="BgRatio" tableColumnId="5"/>
      <queryTableField id="6" name="pvalue" tableColumnId="6"/>
      <queryTableField id="7" name="p.adjust" tableColumnId="7"/>
      <queryTableField id="8" name="qvalue" tableColumnId="8"/>
      <queryTableField id="9" name="geneID" tableColumnId="9"/>
      <queryTableField id="10" name="Count" tableColumnId="10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C2B133A5-07D7-4F9E-A89D-37CBB9D2816A}" autoFormatId="16" applyNumberFormats="0" applyBorderFormats="0" applyFontFormats="0" applyPatternFormats="0" applyAlignmentFormats="0" applyWidthHeightFormats="0">
  <queryTableRefresh nextId="18">
    <queryTableFields count="17">
      <queryTableField id="1" name="id" tableColumnId="1"/>
      <queryTableField id="2" name="GSE144521_GSM4290033_Control" tableColumnId="2"/>
      <queryTableField id="3" name="GSE144521_GSM4290034_Control" tableColumnId="3"/>
      <queryTableField id="4" name="GSE144521_GSM4290035_Control" tableColumnId="4"/>
      <queryTableField id="5" name="GSE144521_GSM4290036_Treat" tableColumnId="5"/>
      <queryTableField id="6" name="GSE144521_GSM4290037_Treat" tableColumnId="6"/>
      <queryTableField id="7" name="GSE144521_GSM4290038_Treat" tableColumnId="7"/>
      <queryTableField id="8" name="GSE144521_GSM4290039_Treat" tableColumnId="8"/>
      <queryTableField id="9" name="GSE144521_GSM4290040_Treat" tableColumnId="9"/>
      <queryTableField id="10" name="GSE144521_GSM4290041_Treat" tableColumnId="10"/>
      <queryTableField id="11" name="GSE77984_GSM2064129_Control" tableColumnId="11"/>
      <queryTableField id="12" name="GSE77984_GSM2064130_Control" tableColumnId="12"/>
      <queryTableField id="13" name="GSE77984_GSM2064131_Control" tableColumnId="13"/>
      <queryTableField id="14" name="GSE77984_GSM2064132_Control" tableColumnId="14"/>
      <queryTableField id="15" name="GSE77984_GSM2064141_Treat" tableColumnId="15"/>
      <queryTableField id="16" name="GSE77984_GSM2064142_Treat" tableColumnId="16"/>
      <queryTableField id="17" name="GSE77984_GSM2064143_Treat" tableColumnId="1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A5A06B-424D-492B-920A-AF2A86E85B43}" name="diff" displayName="diff" ref="A1:G444" tableType="queryTable" totalsRowShown="0">
  <autoFilter ref="A1:G444" xr:uid="{00A050BB-3B78-4FA9-82CC-9EE9AA4655FA}"/>
  <tableColumns count="7">
    <tableColumn id="1" xr3:uid="{4DA9AC1A-A548-4266-95E6-1EFD9B10A408}" uniqueName="1" name="id" queryTableFieldId="1" dataDxfId="31"/>
    <tableColumn id="2" xr3:uid="{3CD1C470-E159-44BD-A262-D13DEE54903F}" uniqueName="2" name="logFC" queryTableFieldId="2"/>
    <tableColumn id="3" xr3:uid="{B16A24C0-DD6C-42DE-BA4B-B7756576EA47}" uniqueName="3" name="AveExpr" queryTableFieldId="3"/>
    <tableColumn id="4" xr3:uid="{59CA7765-469F-4CB4-B7CF-4A78751EA112}" uniqueName="4" name="t" queryTableFieldId="4"/>
    <tableColumn id="5" xr3:uid="{A2A75530-B112-4550-B205-D9573BE202C4}" uniqueName="5" name="P.Value" queryTableFieldId="5"/>
    <tableColumn id="6" xr3:uid="{DF0AD892-5711-4C1C-BCD2-C2139C1E6C81}" uniqueName="6" name="adj.P.Val" queryTableFieldId="6"/>
    <tableColumn id="7" xr3:uid="{B86C2CF2-831C-48B7-9E69-7B18F043CD2F}" uniqueName="7" name="B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92A784-FD6C-4BFA-A5CB-80CC304CF0F0}" name="Exosome_diffGenes" displayName="Exosome_diffGenes" ref="A1:G43" tableType="queryTable" totalsRowShown="0">
  <autoFilter ref="A1:G43" xr:uid="{6524FD28-AF50-4624-8B4A-FB24B7915942}"/>
  <tableColumns count="7">
    <tableColumn id="1" xr3:uid="{34D8C396-9299-4614-8D14-76093F132E6E}" uniqueName="1" name="id" queryTableFieldId="1" dataDxfId="30"/>
    <tableColumn id="2" xr3:uid="{B2573BB8-BEC7-40FB-88E2-CE46A0A6976A}" uniqueName="2" name="logFC" queryTableFieldId="2"/>
    <tableColumn id="3" xr3:uid="{7B1A10E2-84BA-4DEB-B572-E77F6001AEB0}" uniqueName="3" name="AveExpr" queryTableFieldId="3"/>
    <tableColumn id="4" xr3:uid="{01543C53-A670-4C16-A187-9876B95246B5}" uniqueName="4" name="t" queryTableFieldId="4"/>
    <tableColumn id="5" xr3:uid="{A441B6C3-FB18-478C-8CF3-0447AB08BA60}" uniqueName="5" name="P.Value" queryTableFieldId="5"/>
    <tableColumn id="6" xr3:uid="{0D85619C-16CA-488C-94F9-22CE6190F0C0}" uniqueName="6" name="adj.P.Val" queryTableFieldId="6"/>
    <tableColumn id="7" xr3:uid="{EDDCCBB3-67A2-4E3D-8FD6-E9802C3BEC73}" uniqueName="7" name="B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BF6D95-8C7C-478D-88F9-96E632F44B70}" name="GO" displayName="GO" ref="A1:J192" tableType="queryTable" totalsRowShown="0" dataDxfId="19">
  <autoFilter ref="A1:J192" xr:uid="{7ABEB319-0B49-45BF-9467-E9FA473794E7}"/>
  <tableColumns count="10">
    <tableColumn id="1" xr3:uid="{59C886AE-139E-4D4A-BD49-F4EDAE8D0813}" uniqueName="1" name="ONTOLOGY" queryTableFieldId="1" dataDxfId="29"/>
    <tableColumn id="2" xr3:uid="{D00E0578-263E-438A-AD0E-EBDE719C86DE}" uniqueName="2" name="ID" queryTableFieldId="2" dataDxfId="28"/>
    <tableColumn id="3" xr3:uid="{42BEB931-31F7-4AD7-BAC4-E0E22D76DF31}" uniqueName="3" name="Description" queryTableFieldId="3" dataDxfId="27"/>
    <tableColumn id="4" xr3:uid="{9A5AF244-9043-4F1F-B678-374346CE6854}" uniqueName="4" name="GeneRatio" queryTableFieldId="4" dataDxfId="26"/>
    <tableColumn id="5" xr3:uid="{41D65DB2-A410-4658-8B75-C956FA608AB7}" uniqueName="5" name="BgRatio" queryTableFieldId="5" dataDxfId="25"/>
    <tableColumn id="6" xr3:uid="{AF81EB01-5544-411C-A6DC-856859D5092C}" uniqueName="6" name="pvalue" queryTableFieldId="6" dataDxfId="24"/>
    <tableColumn id="7" xr3:uid="{FD254C87-2055-4871-8EF1-801117202C87}" uniqueName="7" name="p.adjust" queryTableFieldId="7" dataDxfId="23"/>
    <tableColumn id="8" xr3:uid="{C9B77D96-5847-49D2-AF5E-5253F946285E}" uniqueName="8" name="qvalue" queryTableFieldId="8" dataDxfId="22"/>
    <tableColumn id="9" xr3:uid="{CAFF5E9F-43CD-469D-9D58-8D2CC476C930}" uniqueName="9" name="geneID" queryTableFieldId="9" dataDxfId="21"/>
    <tableColumn id="10" xr3:uid="{83358BA1-1768-4490-94D2-F7F74C3BC5BE}" uniqueName="10" name="Count" queryTableFieldId="10" dataDxfId="2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449032-A897-4FE4-8C73-5D8DB9D484A5}" name="immuneScore" displayName="immuneScore" ref="A1:Q29" tableType="queryTable" totalsRowShown="0" headerRowDxfId="1" dataDxfId="0">
  <autoFilter ref="A1:Q29" xr:uid="{24F4958C-FCBF-4A4F-B057-E0C4845F5E8B}"/>
  <tableColumns count="17">
    <tableColumn id="1" xr3:uid="{1F5F9326-B276-412F-8C9F-A168BEDF2CED}" uniqueName="1" name="id" queryTableFieldId="1" dataDxfId="18"/>
    <tableColumn id="2" xr3:uid="{783E544B-9C4F-45CA-82EF-3DC3308BF0DA}" uniqueName="2" name="GSE144521_GSM4290033_Control" queryTableFieldId="2" dataDxfId="17"/>
    <tableColumn id="3" xr3:uid="{470EE7A6-D4B8-4CB8-8E69-1F98908E429F}" uniqueName="3" name="GSE144521_GSM4290034_Control" queryTableFieldId="3" dataDxfId="16"/>
    <tableColumn id="4" xr3:uid="{2A8B55BE-DBE1-4CFE-8173-864B8BE37801}" uniqueName="4" name="GSE144521_GSM4290035_Control" queryTableFieldId="4" dataDxfId="15"/>
    <tableColumn id="5" xr3:uid="{52EE0600-7CD7-4836-B420-672F1EE662E7}" uniqueName="5" name="GSE144521_GSM4290036_Treat" queryTableFieldId="5" dataDxfId="14"/>
    <tableColumn id="6" xr3:uid="{CA7A65DE-A935-4A30-8B54-B8D2D6EC1434}" uniqueName="6" name="GSE144521_GSM4290037_Treat" queryTableFieldId="6" dataDxfId="13"/>
    <tableColumn id="7" xr3:uid="{D56855D9-4A41-4BE1-8FC9-6AD564F540BC}" uniqueName="7" name="GSE144521_GSM4290038_Treat" queryTableFieldId="7" dataDxfId="12"/>
    <tableColumn id="8" xr3:uid="{652DDBD7-220C-4456-BB02-BD6E3A2DD6BF}" uniqueName="8" name="GSE144521_GSM4290039_Treat" queryTableFieldId="8" dataDxfId="11"/>
    <tableColumn id="9" xr3:uid="{79273174-9CB7-4CDD-AA36-06D9AF70A5EE}" uniqueName="9" name="GSE144521_GSM4290040_Treat" queryTableFieldId="9" dataDxfId="10"/>
    <tableColumn id="10" xr3:uid="{2304F64C-2D4B-47C5-AE93-B2A45BF3A861}" uniqueName="10" name="GSE144521_GSM4290041_Treat" queryTableFieldId="10" dataDxfId="9"/>
    <tableColumn id="11" xr3:uid="{5CD10251-A69E-4DA2-A400-A027BDFBF369}" uniqueName="11" name="GSE77984_GSM2064129_Control" queryTableFieldId="11" dataDxfId="8"/>
    <tableColumn id="12" xr3:uid="{E8D26F60-4102-4638-8C83-550542B29D84}" uniqueName="12" name="GSE77984_GSM2064130_Control" queryTableFieldId="12" dataDxfId="7"/>
    <tableColumn id="13" xr3:uid="{FA2842E0-C72E-4EB7-9A2C-286528181E19}" uniqueName="13" name="GSE77984_GSM2064131_Control" queryTableFieldId="13" dataDxfId="6"/>
    <tableColumn id="14" xr3:uid="{041858D5-0F8E-4409-A35B-F6E3E5478278}" uniqueName="14" name="GSE77984_GSM2064132_Control" queryTableFieldId="14" dataDxfId="5"/>
    <tableColumn id="15" xr3:uid="{D24BE7A9-21D1-4038-B359-48608203A03B}" uniqueName="15" name="GSE77984_GSM2064141_Treat" queryTableFieldId="15" dataDxfId="4"/>
    <tableColumn id="16" xr3:uid="{8D4C45B2-FC15-44BE-B3CD-512F1CF7C3FF}" uniqueName="16" name="GSE77984_GSM2064142_Treat" queryTableFieldId="16" dataDxfId="3"/>
    <tableColumn id="17" xr3:uid="{67015794-1859-4B98-97DD-08571A7006E4}" uniqueName="17" name="GSE77984_GSM2064143_Treat" queryTableFieldId="17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C61A-90C6-42AE-ADA6-B45043238973}">
  <sheetPr codeName="Sheet4"/>
  <dimension ref="A1:G444"/>
  <sheetViews>
    <sheetView topLeftCell="A97" workbookViewId="0">
      <selection activeCell="B1" sqref="B1"/>
    </sheetView>
  </sheetViews>
  <sheetFormatPr defaultRowHeight="14.4" x14ac:dyDescent="0.25"/>
  <cols>
    <col min="1" max="1" width="11.6640625" style="1" bestFit="1" customWidth="1"/>
    <col min="2" max="2" width="13.88671875" style="1" bestFit="1" customWidth="1"/>
    <col min="3" max="3" width="12.77734375" style="1" bestFit="1" customWidth="1"/>
    <col min="4" max="4" width="13.88671875" style="1" bestFit="1" customWidth="1"/>
    <col min="5" max="5" width="12.77734375" style="1" bestFit="1" customWidth="1"/>
    <col min="6" max="7" width="13.88671875" style="1" bestFit="1" customWidth="1"/>
    <col min="8" max="16384" width="8.88671875" style="1"/>
  </cols>
  <sheetData>
    <row r="1" spans="1:7" x14ac:dyDescent="0.25">
      <c r="A1" s="1" t="s">
        <v>449</v>
      </c>
      <c r="B1" s="1" t="s">
        <v>448</v>
      </c>
      <c r="C1" s="1" t="s">
        <v>447</v>
      </c>
      <c r="D1" s="1" t="s">
        <v>446</v>
      </c>
      <c r="E1" s="1" t="s">
        <v>445</v>
      </c>
      <c r="F1" s="1" t="s">
        <v>444</v>
      </c>
      <c r="G1" s="1" t="s">
        <v>443</v>
      </c>
    </row>
    <row r="2" spans="1:7" x14ac:dyDescent="0.25">
      <c r="A2" s="1" t="s">
        <v>442</v>
      </c>
      <c r="B2" s="1">
        <v>3.0064373968254001</v>
      </c>
      <c r="C2" s="1">
        <v>8.24862875</v>
      </c>
      <c r="D2" s="1">
        <v>16.617703964818901</v>
      </c>
      <c r="E2" s="1">
        <v>2.1064446645492699E-11</v>
      </c>
      <c r="F2" s="1">
        <v>1.1064567025605E-7</v>
      </c>
      <c r="G2" s="1">
        <v>16.409806984891699</v>
      </c>
    </row>
    <row r="3" spans="1:7" x14ac:dyDescent="0.25">
      <c r="A3" s="1" t="s">
        <v>441</v>
      </c>
      <c r="B3" s="1">
        <v>3.3077415873015901</v>
      </c>
      <c r="C3" s="1">
        <v>8.2563344999999995</v>
      </c>
      <c r="D3" s="1">
        <v>16.106541930105401</v>
      </c>
      <c r="E3" s="1">
        <v>3.3573809102461701E-11</v>
      </c>
      <c r="F3" s="1">
        <v>1.1064567025605E-7</v>
      </c>
      <c r="G3" s="1">
        <v>15.9704072251519</v>
      </c>
    </row>
    <row r="4" spans="1:7" x14ac:dyDescent="0.25">
      <c r="A4" s="1" t="s">
        <v>440</v>
      </c>
      <c r="B4" s="1">
        <v>3.59272512698413</v>
      </c>
      <c r="C4" s="1">
        <v>8.4566613124999996</v>
      </c>
      <c r="D4" s="1">
        <v>15.831402620267101</v>
      </c>
      <c r="E4" s="1">
        <v>4.3387042738380703E-11</v>
      </c>
      <c r="F4" s="1">
        <v>1.1064567025605E-7</v>
      </c>
      <c r="G4" s="1">
        <v>15.727546624676799</v>
      </c>
    </row>
    <row r="5" spans="1:7" x14ac:dyDescent="0.25">
      <c r="A5" s="1" t="s">
        <v>439</v>
      </c>
      <c r="B5" s="1">
        <v>2.6257406825396798</v>
      </c>
      <c r="C5" s="1">
        <v>8.0274895624999996</v>
      </c>
      <c r="D5" s="1">
        <v>15.5607996230175</v>
      </c>
      <c r="E5" s="1">
        <v>5.6049793896316801E-11</v>
      </c>
      <c r="F5" s="1">
        <v>1.1064567025605E-7</v>
      </c>
      <c r="G5" s="1">
        <v>15.4842066524921</v>
      </c>
    </row>
    <row r="6" spans="1:7" x14ac:dyDescent="0.25">
      <c r="A6" s="1" t="s">
        <v>438</v>
      </c>
      <c r="B6" s="1">
        <v>2.1186929047618999</v>
      </c>
      <c r="C6" s="1">
        <v>8.0270671875000001</v>
      </c>
      <c r="D6" s="1">
        <v>15.397281281527199</v>
      </c>
      <c r="E6" s="1">
        <v>6.5555740566900595E-11</v>
      </c>
      <c r="F6" s="1">
        <v>1.1064567025605E-7</v>
      </c>
      <c r="G6" s="1">
        <v>15.334957124374901</v>
      </c>
    </row>
    <row r="7" spans="1:7" x14ac:dyDescent="0.25">
      <c r="A7" s="1" t="s">
        <v>437</v>
      </c>
      <c r="B7" s="1">
        <v>-1.12263653968254</v>
      </c>
      <c r="C7" s="1">
        <v>6.7916293750000003</v>
      </c>
      <c r="D7" s="1">
        <v>-15.1898300769867</v>
      </c>
      <c r="E7" s="1">
        <v>8.01402596722507E-11</v>
      </c>
      <c r="F7" s="1">
        <v>1.1064567025605E-7</v>
      </c>
      <c r="G7" s="1">
        <v>15.1431663865889</v>
      </c>
    </row>
    <row r="8" spans="1:7" x14ac:dyDescent="0.25">
      <c r="A8" s="1" t="s">
        <v>436</v>
      </c>
      <c r="B8" s="1">
        <v>2.9788845714285701</v>
      </c>
      <c r="C8" s="1">
        <v>8.1230639999999994</v>
      </c>
      <c r="D8" s="1">
        <v>15.039703476010899</v>
      </c>
      <c r="E8" s="1">
        <v>9.2819723255001104E-11</v>
      </c>
      <c r="F8" s="1">
        <v>1.1064567025605E-7</v>
      </c>
      <c r="G8" s="1">
        <v>15.002639799354201</v>
      </c>
    </row>
    <row r="9" spans="1:7" x14ac:dyDescent="0.25">
      <c r="A9" s="1" t="s">
        <v>435</v>
      </c>
      <c r="B9" s="1">
        <v>-3.9334353809523801</v>
      </c>
      <c r="C9" s="1">
        <v>8.3871963125000004</v>
      </c>
      <c r="D9" s="1">
        <v>-15.0051717413725</v>
      </c>
      <c r="E9" s="1">
        <v>9.6026707004252195E-11</v>
      </c>
      <c r="F9" s="1">
        <v>1.1064567025605E-7</v>
      </c>
      <c r="G9" s="1">
        <v>14.9701076816448</v>
      </c>
    </row>
    <row r="10" spans="1:7" x14ac:dyDescent="0.25">
      <c r="A10" s="1" t="s">
        <v>434</v>
      </c>
      <c r="B10" s="1">
        <v>-1.63598857142857</v>
      </c>
      <c r="C10" s="1">
        <v>7.0416809999999996</v>
      </c>
      <c r="D10" s="1">
        <v>-14.907193855141999</v>
      </c>
      <c r="E10" s="1">
        <v>1.05781633149163E-10</v>
      </c>
      <c r="F10" s="1">
        <v>1.1064567025605E-7</v>
      </c>
      <c r="G10" s="1">
        <v>14.8773747174709</v>
      </c>
    </row>
    <row r="11" spans="1:7" x14ac:dyDescent="0.25">
      <c r="A11" s="1" t="s">
        <v>433</v>
      </c>
      <c r="B11" s="1">
        <v>3.2148491269841299</v>
      </c>
      <c r="C11" s="1">
        <v>8.9235180624999995</v>
      </c>
      <c r="D11" s="1">
        <v>14.7683173052482</v>
      </c>
      <c r="E11" s="1">
        <v>1.21446252742783E-10</v>
      </c>
      <c r="F11" s="1">
        <v>1.1064567025605E-7</v>
      </c>
      <c r="G11" s="1">
        <v>14.7448365211196</v>
      </c>
    </row>
    <row r="12" spans="1:7" x14ac:dyDescent="0.25">
      <c r="A12" s="1" t="s">
        <v>432</v>
      </c>
      <c r="B12" s="1">
        <v>-1.3768709841269799</v>
      </c>
      <c r="C12" s="1">
        <v>7.0042095</v>
      </c>
      <c r="D12" s="1">
        <v>-14.7432528645157</v>
      </c>
      <c r="E12" s="1">
        <v>1.2452618044402001E-10</v>
      </c>
      <c r="F12" s="1">
        <v>1.1064567025605E-7</v>
      </c>
      <c r="G12" s="1">
        <v>14.720777911610901</v>
      </c>
    </row>
    <row r="13" spans="1:7" x14ac:dyDescent="0.25">
      <c r="A13" s="1" t="s">
        <v>431</v>
      </c>
      <c r="B13" s="1">
        <v>3.4253238253968301</v>
      </c>
      <c r="C13" s="1">
        <v>8.8882089375</v>
      </c>
      <c r="D13" s="1">
        <v>14.6174467511026</v>
      </c>
      <c r="E13" s="1">
        <v>1.4128573208240399E-10</v>
      </c>
      <c r="F13" s="1">
        <v>1.1064567025605E-7</v>
      </c>
      <c r="G13" s="1">
        <v>14.5993761459188</v>
      </c>
    </row>
    <row r="14" spans="1:7" x14ac:dyDescent="0.25">
      <c r="A14" s="1" t="s">
        <v>430</v>
      </c>
      <c r="B14" s="1">
        <v>-2.5322165238095198</v>
      </c>
      <c r="C14" s="1">
        <v>7.3888700624999997</v>
      </c>
      <c r="D14" s="1">
        <v>-14.5881327353509</v>
      </c>
      <c r="E14" s="1">
        <v>1.4552414419144001E-10</v>
      </c>
      <c r="F14" s="1">
        <v>1.1064567025605E-7</v>
      </c>
      <c r="G14" s="1">
        <v>14.5709331035329</v>
      </c>
    </row>
    <row r="15" spans="1:7" x14ac:dyDescent="0.25">
      <c r="A15" s="1" t="s">
        <v>429</v>
      </c>
      <c r="B15" s="1">
        <v>3.3085134603174602</v>
      </c>
      <c r="C15" s="1">
        <v>8.3582712499999996</v>
      </c>
      <c r="D15" s="1">
        <v>14.539440311960799</v>
      </c>
      <c r="E15" s="1">
        <v>1.52864766777581E-10</v>
      </c>
      <c r="F15" s="1">
        <v>1.1064567025605E-7</v>
      </c>
      <c r="G15" s="1">
        <v>14.523556816491601</v>
      </c>
    </row>
    <row r="16" spans="1:7" x14ac:dyDescent="0.25">
      <c r="A16" s="1" t="s">
        <v>428</v>
      </c>
      <c r="B16" s="1">
        <v>-2.9614246507936501</v>
      </c>
      <c r="C16" s="1">
        <v>8.0088830625000007</v>
      </c>
      <c r="D16" s="1">
        <v>-14.518308435595801</v>
      </c>
      <c r="E16" s="1">
        <v>1.5617161189635299E-10</v>
      </c>
      <c r="F16" s="1">
        <v>1.1064567025605E-7</v>
      </c>
      <c r="G16" s="1">
        <v>14.502945219732201</v>
      </c>
    </row>
    <row r="17" spans="1:7" x14ac:dyDescent="0.25">
      <c r="A17" s="1" t="s">
        <v>427</v>
      </c>
      <c r="B17" s="1">
        <v>2.8685088253968298</v>
      </c>
      <c r="C17" s="1">
        <v>8.1893045000000004</v>
      </c>
      <c r="D17" s="1">
        <v>14.480001662226</v>
      </c>
      <c r="E17" s="1">
        <v>1.6236075167994701E-10</v>
      </c>
      <c r="F17" s="1">
        <v>1.1064567025605E-7</v>
      </c>
      <c r="G17" s="1">
        <v>14.4655027389325</v>
      </c>
    </row>
    <row r="18" spans="1:7" x14ac:dyDescent="0.25">
      <c r="A18" s="1" t="s">
        <v>426</v>
      </c>
      <c r="B18" s="1">
        <v>-1.17178052380952</v>
      </c>
      <c r="C18" s="1">
        <v>6.7743323125000003</v>
      </c>
      <c r="D18" s="1">
        <v>-14.479307420430199</v>
      </c>
      <c r="E18" s="1">
        <v>1.62475286719603E-10</v>
      </c>
      <c r="F18" s="1">
        <v>1.1064567025605E-7</v>
      </c>
      <c r="G18" s="1">
        <v>14.464823221400099</v>
      </c>
    </row>
    <row r="19" spans="1:7" x14ac:dyDescent="0.25">
      <c r="A19" s="1" t="s">
        <v>425</v>
      </c>
      <c r="B19" s="1">
        <v>1.8674792698412701</v>
      </c>
      <c r="C19" s="1">
        <v>9.7822063749999995</v>
      </c>
      <c r="D19" s="1">
        <v>14.398667093135399</v>
      </c>
      <c r="E19" s="1">
        <v>1.7637951041619301E-10</v>
      </c>
      <c r="F19" s="1">
        <v>1.12538425115542E-7</v>
      </c>
      <c r="G19" s="1">
        <v>14.3856646968334</v>
      </c>
    </row>
    <row r="20" spans="1:7" x14ac:dyDescent="0.25">
      <c r="A20" s="1" t="s">
        <v>424</v>
      </c>
      <c r="B20" s="1">
        <v>-2.1524046031745998</v>
      </c>
      <c r="C20" s="1">
        <v>7.4624261250000004</v>
      </c>
      <c r="D20" s="1">
        <v>-14.369145769058701</v>
      </c>
      <c r="E20" s="1">
        <v>1.8178012867414999E-10</v>
      </c>
      <c r="F20" s="1">
        <v>1.12538425115542E-7</v>
      </c>
      <c r="G20" s="1">
        <v>14.3565721092678</v>
      </c>
    </row>
    <row r="21" spans="1:7" x14ac:dyDescent="0.25">
      <c r="A21" s="1" t="s">
        <v>423</v>
      </c>
      <c r="B21" s="1">
        <v>3.0291048730158701</v>
      </c>
      <c r="C21" s="1">
        <v>8.6489710624999994</v>
      </c>
      <c r="D21" s="1">
        <v>14.293389280758801</v>
      </c>
      <c r="E21" s="1">
        <v>1.9645617848430599E-10</v>
      </c>
      <c r="F21" s="1">
        <v>1.1633622395461999E-7</v>
      </c>
      <c r="G21" s="1">
        <v>14.2816351411987</v>
      </c>
    </row>
    <row r="22" spans="1:7" x14ac:dyDescent="0.25">
      <c r="A22" s="1" t="s">
        <v>422</v>
      </c>
      <c r="B22" s="1">
        <v>-1.96190528571429</v>
      </c>
      <c r="C22" s="1">
        <v>8.2683495624999992</v>
      </c>
      <c r="D22" s="1">
        <v>-14.224492588719301</v>
      </c>
      <c r="E22" s="1">
        <v>2.1089497833701401E-10</v>
      </c>
      <c r="F22" s="1">
        <v>1.19682900206256E-7</v>
      </c>
      <c r="G22" s="1">
        <v>14.213130922793299</v>
      </c>
    </row>
    <row r="23" spans="1:7" x14ac:dyDescent="0.25">
      <c r="A23" s="1" t="s">
        <v>421</v>
      </c>
      <c r="B23" s="1">
        <v>1.06768884126984</v>
      </c>
      <c r="C23" s="1">
        <v>6.9749626874999997</v>
      </c>
      <c r="D23" s="1">
        <v>14.0520026624189</v>
      </c>
      <c r="E23" s="1">
        <v>2.5220132513972402E-10</v>
      </c>
      <c r="F23" s="1">
        <v>1.3412873127175599E-7</v>
      </c>
      <c r="G23" s="1">
        <v>14.040133387434</v>
      </c>
    </row>
    <row r="24" spans="1:7" x14ac:dyDescent="0.25">
      <c r="A24" s="1" t="s">
        <v>420</v>
      </c>
      <c r="B24" s="1">
        <v>3.1753001269841299</v>
      </c>
      <c r="C24" s="1">
        <v>9.0604027499999997</v>
      </c>
      <c r="D24" s="1">
        <v>14.0374955960565</v>
      </c>
      <c r="E24" s="1">
        <v>2.5604603620159102E-10</v>
      </c>
      <c r="F24" s="1">
        <v>1.3412873127175599E-7</v>
      </c>
      <c r="G24" s="1">
        <v>14.025485680905099</v>
      </c>
    </row>
    <row r="25" spans="1:7" x14ac:dyDescent="0.25">
      <c r="A25" s="1" t="s">
        <v>419</v>
      </c>
      <c r="B25" s="1">
        <v>-3.6247519365079399</v>
      </c>
      <c r="C25" s="1">
        <v>8.18414675</v>
      </c>
      <c r="D25" s="1">
        <v>-13.9407287641508</v>
      </c>
      <c r="E25" s="1">
        <v>2.8333274556806801E-10</v>
      </c>
      <c r="F25" s="1">
        <v>1.4006626550878301E-7</v>
      </c>
      <c r="G25" s="1">
        <v>13.9273881419403</v>
      </c>
    </row>
    <row r="26" spans="1:7" x14ac:dyDescent="0.25">
      <c r="A26" s="1" t="s">
        <v>418</v>
      </c>
      <c r="B26" s="1">
        <v>-2.0695660476190501</v>
      </c>
      <c r="C26" s="1">
        <v>7.2539168125</v>
      </c>
      <c r="D26" s="1">
        <v>-13.9095736318686</v>
      </c>
      <c r="E26" s="1">
        <v>2.9276019797872802E-10</v>
      </c>
      <c r="F26" s="1">
        <v>1.4006626550878301E-7</v>
      </c>
      <c r="G26" s="1">
        <v>13.895658548168701</v>
      </c>
    </row>
    <row r="27" spans="1:7" x14ac:dyDescent="0.25">
      <c r="A27" s="1" t="s">
        <v>417</v>
      </c>
      <c r="B27" s="1">
        <v>-1.33331714285714</v>
      </c>
      <c r="C27" s="1">
        <v>6.8563112500000001</v>
      </c>
      <c r="D27" s="1">
        <v>-13.8919738373901</v>
      </c>
      <c r="E27" s="1">
        <v>2.9823213654586802E-10</v>
      </c>
      <c r="F27" s="1">
        <v>1.4006626550878301E-7</v>
      </c>
      <c r="G27" s="1">
        <v>13.877702637395901</v>
      </c>
    </row>
    <row r="28" spans="1:7" x14ac:dyDescent="0.25">
      <c r="A28" s="1" t="s">
        <v>416</v>
      </c>
      <c r="B28" s="1">
        <v>-1.4309816190476199</v>
      </c>
      <c r="C28" s="1">
        <v>7.2349381250000002</v>
      </c>
      <c r="D28" s="1">
        <v>-13.7076200917489</v>
      </c>
      <c r="E28" s="1">
        <v>3.6251487265944699E-10</v>
      </c>
      <c r="F28" s="1">
        <v>1.5927266340714999E-7</v>
      </c>
      <c r="G28" s="1">
        <v>13.6882365270382</v>
      </c>
    </row>
    <row r="29" spans="1:7" x14ac:dyDescent="0.25">
      <c r="A29" s="1" t="s">
        <v>415</v>
      </c>
      <c r="B29" s="1">
        <v>2.8016931904761901</v>
      </c>
      <c r="C29" s="1">
        <v>8.0977015624999993</v>
      </c>
      <c r="D29" s="1">
        <v>13.5844319589189</v>
      </c>
      <c r="E29" s="1">
        <v>4.1353890477684501E-10</v>
      </c>
      <c r="F29" s="1">
        <v>1.73275639592599E-7</v>
      </c>
      <c r="G29" s="1">
        <v>13.5602098255798</v>
      </c>
    </row>
    <row r="30" spans="1:7" x14ac:dyDescent="0.25">
      <c r="A30" s="1" t="s">
        <v>414</v>
      </c>
      <c r="B30" s="1">
        <v>1.5416091904761899</v>
      </c>
      <c r="C30" s="1">
        <v>7.4142663124999997</v>
      </c>
      <c r="D30" s="1">
        <v>13.5452364275621</v>
      </c>
      <c r="E30" s="1">
        <v>4.3132615080905001E-10</v>
      </c>
      <c r="F30" s="1">
        <v>1.73275639592599E-7</v>
      </c>
      <c r="G30" s="1">
        <v>13.5192329185881</v>
      </c>
    </row>
    <row r="31" spans="1:7" x14ac:dyDescent="0.25">
      <c r="A31" s="1" t="s">
        <v>413</v>
      </c>
      <c r="B31" s="1">
        <v>1.4461668888888899</v>
      </c>
      <c r="C31" s="1">
        <v>7.0735488750000002</v>
      </c>
      <c r="D31" s="1">
        <v>13.3299658391901</v>
      </c>
      <c r="E31" s="1">
        <v>5.44584193329995E-10</v>
      </c>
      <c r="F31" s="1">
        <v>2.0806103332145799E-7</v>
      </c>
      <c r="G31" s="1">
        <v>13.292069365892999</v>
      </c>
    </row>
    <row r="32" spans="1:7" x14ac:dyDescent="0.25">
      <c r="A32" s="1" t="s">
        <v>412</v>
      </c>
      <c r="B32" s="1">
        <v>1.60640658730159</v>
      </c>
      <c r="C32" s="1">
        <v>7.5074165624999996</v>
      </c>
      <c r="D32" s="1">
        <v>13.2999094733207</v>
      </c>
      <c r="E32" s="1">
        <v>5.6274695055858701E-10</v>
      </c>
      <c r="F32" s="1">
        <v>2.0806103332145799E-7</v>
      </c>
      <c r="G32" s="1">
        <v>13.260065726568</v>
      </c>
    </row>
    <row r="33" spans="1:7" x14ac:dyDescent="0.25">
      <c r="A33" s="1" t="s">
        <v>411</v>
      </c>
      <c r="B33" s="1">
        <v>2.0677097301587302</v>
      </c>
      <c r="C33" s="1">
        <v>7.3692354375000004</v>
      </c>
      <c r="D33" s="1">
        <v>13.295901095758801</v>
      </c>
      <c r="E33" s="1">
        <v>5.6521719771614903E-10</v>
      </c>
      <c r="F33" s="1">
        <v>2.0806103332145799E-7</v>
      </c>
      <c r="G33" s="1">
        <v>13.255792299901399</v>
      </c>
    </row>
    <row r="34" spans="1:7" x14ac:dyDescent="0.25">
      <c r="A34" s="1" t="s">
        <v>410</v>
      </c>
      <c r="B34" s="1">
        <v>1.0561350476190501</v>
      </c>
      <c r="C34" s="1">
        <v>7.1983932499999996</v>
      </c>
      <c r="D34" s="1">
        <v>13.230134307621199</v>
      </c>
      <c r="E34" s="1">
        <v>6.0742848591769797E-10</v>
      </c>
      <c r="F34" s="1">
        <v>2.17715157321027E-7</v>
      </c>
      <c r="G34" s="1">
        <v>13.185496102435501</v>
      </c>
    </row>
    <row r="35" spans="1:7" x14ac:dyDescent="0.25">
      <c r="A35" s="1" t="s">
        <v>409</v>
      </c>
      <c r="B35" s="1">
        <v>-1.81817234920635</v>
      </c>
      <c r="C35" s="1">
        <v>7.3070086249999999</v>
      </c>
      <c r="D35" s="1">
        <v>-13.1617342182612</v>
      </c>
      <c r="E35" s="1">
        <v>6.5488803094379003E-10</v>
      </c>
      <c r="F35" s="1">
        <v>2.2634890175905401E-7</v>
      </c>
      <c r="G35" s="1">
        <v>13.112022193913299</v>
      </c>
    </row>
    <row r="36" spans="1:7" x14ac:dyDescent="0.25">
      <c r="A36" s="1" t="s">
        <v>408</v>
      </c>
      <c r="B36" s="1">
        <v>1.2643739841269901</v>
      </c>
      <c r="C36" s="1">
        <v>7.3217239374999998</v>
      </c>
      <c r="D36" s="1">
        <v>13.122923199942999</v>
      </c>
      <c r="E36" s="1">
        <v>6.8354831928812603E-10</v>
      </c>
      <c r="F36" s="1">
        <v>2.2707141728546999E-7</v>
      </c>
      <c r="G36" s="1">
        <v>13.0701666129026</v>
      </c>
    </row>
    <row r="37" spans="1:7" x14ac:dyDescent="0.25">
      <c r="A37" s="1" t="s">
        <v>407</v>
      </c>
      <c r="B37" s="1">
        <v>-1.7783552222222201</v>
      </c>
      <c r="C37" s="1">
        <v>7.0868301875000004</v>
      </c>
      <c r="D37" s="1">
        <v>-13.0843694285116</v>
      </c>
      <c r="E37" s="1">
        <v>7.1333582726938599E-10</v>
      </c>
      <c r="F37" s="1">
        <v>2.29534875314669E-7</v>
      </c>
      <c r="G37" s="1">
        <v>13.0284691275605</v>
      </c>
    </row>
    <row r="38" spans="1:7" x14ac:dyDescent="0.25">
      <c r="A38" s="1" t="s">
        <v>406</v>
      </c>
      <c r="B38" s="1">
        <v>3.1104059206349199</v>
      </c>
      <c r="C38" s="1">
        <v>8.1400281875000005</v>
      </c>
      <c r="D38" s="1">
        <v>13.0568891385822</v>
      </c>
      <c r="E38" s="1">
        <v>7.3540434384048705E-10</v>
      </c>
      <c r="F38" s="1">
        <v>2.29534875314669E-7</v>
      </c>
      <c r="G38" s="1">
        <v>12.998675198204801</v>
      </c>
    </row>
    <row r="39" spans="1:7" x14ac:dyDescent="0.25">
      <c r="A39" s="1" t="s">
        <v>405</v>
      </c>
      <c r="B39" s="1">
        <v>-2.6475116031746002</v>
      </c>
      <c r="C39" s="1">
        <v>7.6699534375000002</v>
      </c>
      <c r="D39" s="1">
        <v>-12.965663121867699</v>
      </c>
      <c r="E39" s="1">
        <v>8.1399423665401003E-10</v>
      </c>
      <c r="F39" s="1">
        <v>2.29534875314669E-7</v>
      </c>
      <c r="G39" s="1">
        <v>12.8993313403779</v>
      </c>
    </row>
    <row r="40" spans="1:7" x14ac:dyDescent="0.25">
      <c r="A40" s="1" t="s">
        <v>404</v>
      </c>
      <c r="B40" s="1">
        <v>-1.04343901587301</v>
      </c>
      <c r="C40" s="1">
        <v>6.9321971250000001</v>
      </c>
      <c r="D40" s="1">
        <v>-12.961029496252999</v>
      </c>
      <c r="E40" s="1">
        <v>8.1821604210016198E-10</v>
      </c>
      <c r="F40" s="1">
        <v>2.29534875314669E-7</v>
      </c>
      <c r="G40" s="1">
        <v>12.8942673725898</v>
      </c>
    </row>
    <row r="41" spans="1:7" x14ac:dyDescent="0.25">
      <c r="A41" s="1" t="s">
        <v>403</v>
      </c>
      <c r="B41" s="1">
        <v>-3.9327347777777701</v>
      </c>
      <c r="C41" s="1">
        <v>8.3473476874999992</v>
      </c>
      <c r="D41" s="1">
        <v>-12.941800573990999</v>
      </c>
      <c r="E41" s="1">
        <v>8.3598509126261704E-10</v>
      </c>
      <c r="F41" s="1">
        <v>2.29534875314669E-7</v>
      </c>
      <c r="G41" s="1">
        <v>12.873233903037599</v>
      </c>
    </row>
    <row r="42" spans="1:7" x14ac:dyDescent="0.25">
      <c r="A42" s="1" t="s">
        <v>402</v>
      </c>
      <c r="B42" s="1">
        <v>2.2224166984127001</v>
      </c>
      <c r="C42" s="1">
        <v>7.8257182500000004</v>
      </c>
      <c r="D42" s="1">
        <v>12.9170165799434</v>
      </c>
      <c r="E42" s="1">
        <v>8.5949182386550003E-10</v>
      </c>
      <c r="F42" s="1">
        <v>2.29534875314669E-7</v>
      </c>
      <c r="G42" s="1">
        <v>12.8460795468005</v>
      </c>
    </row>
    <row r="43" spans="1:7" x14ac:dyDescent="0.25">
      <c r="A43" s="1" t="s">
        <v>401</v>
      </c>
      <c r="B43" s="1">
        <v>-1.64526065079365</v>
      </c>
      <c r="C43" s="1">
        <v>7.3376973124999996</v>
      </c>
      <c r="D43" s="1">
        <v>-12.793522880657701</v>
      </c>
      <c r="E43" s="1">
        <v>9.8750802697156909E-10</v>
      </c>
      <c r="F43" s="1">
        <v>2.4612764027104801E-7</v>
      </c>
      <c r="G43" s="1">
        <v>12.7100233955425</v>
      </c>
    </row>
    <row r="44" spans="1:7" x14ac:dyDescent="0.25">
      <c r="A44" s="1" t="s">
        <v>400</v>
      </c>
      <c r="B44" s="1">
        <v>-1.1069186190476199</v>
      </c>
      <c r="C44" s="1">
        <v>6.9187545625000002</v>
      </c>
      <c r="D44" s="1">
        <v>-12.7605564249934</v>
      </c>
      <c r="E44" s="1">
        <v>1.02498986138688E-9</v>
      </c>
      <c r="F44" s="1">
        <v>2.4798608212667501E-7</v>
      </c>
      <c r="G44" s="1">
        <v>12.673490389738401</v>
      </c>
    </row>
    <row r="45" spans="1:7" x14ac:dyDescent="0.25">
      <c r="A45" s="1" t="s">
        <v>399</v>
      </c>
      <c r="B45" s="1">
        <v>-1.8719132063492101</v>
      </c>
      <c r="C45" s="1">
        <v>7.6171772500000001</v>
      </c>
      <c r="D45" s="1">
        <v>-12.749557932094</v>
      </c>
      <c r="E45" s="1">
        <v>1.0378272159486399E-9</v>
      </c>
      <c r="F45" s="1">
        <v>2.4798608212667501E-7</v>
      </c>
      <c r="G45" s="1">
        <v>12.661281910602501</v>
      </c>
    </row>
    <row r="46" spans="1:7" x14ac:dyDescent="0.25">
      <c r="A46" s="1" t="s">
        <v>398</v>
      </c>
      <c r="B46" s="1">
        <v>2.5085723333333401</v>
      </c>
      <c r="C46" s="1">
        <v>10.099651937499999</v>
      </c>
      <c r="D46" s="1">
        <v>12.702233397653499</v>
      </c>
      <c r="E46" s="1">
        <v>1.0950358442348201E-9</v>
      </c>
      <c r="F46" s="1">
        <v>2.5116576000915501E-7</v>
      </c>
      <c r="G46" s="1">
        <v>12.608635978531501</v>
      </c>
    </row>
    <row r="47" spans="1:7" x14ac:dyDescent="0.25">
      <c r="A47" s="1" t="s">
        <v>397</v>
      </c>
      <c r="B47" s="1">
        <v>1.52449728571429</v>
      </c>
      <c r="C47" s="1">
        <v>7.2179954374999999</v>
      </c>
      <c r="D47" s="1">
        <v>12.6930989865455</v>
      </c>
      <c r="E47" s="1">
        <v>1.1064570925513399E-9</v>
      </c>
      <c r="F47" s="1">
        <v>2.5116576000915501E-7</v>
      </c>
      <c r="G47" s="1">
        <v>12.598452902979901</v>
      </c>
    </row>
    <row r="48" spans="1:7" x14ac:dyDescent="0.25">
      <c r="A48" s="1" t="s">
        <v>396</v>
      </c>
      <c r="B48" s="1">
        <v>-1.02862407936508</v>
      </c>
      <c r="C48" s="1">
        <v>6.7720038125000004</v>
      </c>
      <c r="D48" s="1">
        <v>-12.556420049198801</v>
      </c>
      <c r="E48" s="1">
        <v>1.29326052437833E-9</v>
      </c>
      <c r="F48" s="1">
        <v>2.7959060860369501E-7</v>
      </c>
      <c r="G48" s="1">
        <v>12.4452442770278</v>
      </c>
    </row>
    <row r="49" spans="1:7" x14ac:dyDescent="0.25">
      <c r="A49" s="1" t="s">
        <v>395</v>
      </c>
      <c r="B49" s="1">
        <v>-1.44826515873016</v>
      </c>
      <c r="C49" s="1">
        <v>7.7093755625</v>
      </c>
      <c r="D49" s="1">
        <v>-12.5375312975296</v>
      </c>
      <c r="E49" s="1">
        <v>1.3215915004430401E-9</v>
      </c>
      <c r="F49" s="1">
        <v>2.8125119118803299E-7</v>
      </c>
      <c r="G49" s="1">
        <v>12.4239468064933</v>
      </c>
    </row>
    <row r="50" spans="1:7" x14ac:dyDescent="0.25">
      <c r="A50" s="1" t="s">
        <v>394</v>
      </c>
      <c r="B50" s="1">
        <v>1.16673576190476</v>
      </c>
      <c r="C50" s="1">
        <v>8.5178474375000004</v>
      </c>
      <c r="D50" s="1">
        <v>12.4460896195746</v>
      </c>
      <c r="E50" s="1">
        <v>1.4683320736584701E-9</v>
      </c>
      <c r="F50" s="1">
        <v>2.89128914788576E-7</v>
      </c>
      <c r="G50" s="1">
        <v>12.3204136517008</v>
      </c>
    </row>
    <row r="51" spans="1:7" x14ac:dyDescent="0.25">
      <c r="A51" s="1" t="s">
        <v>393</v>
      </c>
      <c r="B51" s="1">
        <v>-1.07434180952381</v>
      </c>
      <c r="C51" s="1">
        <v>6.7469428750000002</v>
      </c>
      <c r="D51" s="1">
        <v>-12.4114709612731</v>
      </c>
      <c r="E51" s="1">
        <v>1.5282995928410699E-9</v>
      </c>
      <c r="F51" s="1">
        <v>2.89128914788576E-7</v>
      </c>
      <c r="G51" s="1">
        <v>12.281030036555601</v>
      </c>
    </row>
    <row r="52" spans="1:7" x14ac:dyDescent="0.25">
      <c r="A52" s="1" t="s">
        <v>392</v>
      </c>
      <c r="B52" s="1">
        <v>-1.84461874603174</v>
      </c>
      <c r="C52" s="1">
        <v>7.2988668125</v>
      </c>
      <c r="D52" s="1">
        <v>-12.410628658729401</v>
      </c>
      <c r="E52" s="1">
        <v>1.5297905348674E-9</v>
      </c>
      <c r="F52" s="1">
        <v>2.89128914788576E-7</v>
      </c>
      <c r="G52" s="1">
        <v>12.2800705107955</v>
      </c>
    </row>
    <row r="53" spans="1:7" x14ac:dyDescent="0.25">
      <c r="A53" s="1" t="s">
        <v>391</v>
      </c>
      <c r="B53" s="1">
        <v>-1.38880568253968</v>
      </c>
      <c r="C53" s="1">
        <v>8.4149943749999991</v>
      </c>
      <c r="D53" s="1">
        <v>-12.4020110739282</v>
      </c>
      <c r="E53" s="1">
        <v>1.54513300829859E-9</v>
      </c>
      <c r="F53" s="1">
        <v>2.89128914788576E-7</v>
      </c>
      <c r="G53" s="1">
        <v>12.270250097189299</v>
      </c>
    </row>
    <row r="54" spans="1:7" x14ac:dyDescent="0.25">
      <c r="A54" s="1" t="s">
        <v>390</v>
      </c>
      <c r="B54" s="1">
        <v>-1.55835806349206</v>
      </c>
      <c r="C54" s="1">
        <v>6.965176875</v>
      </c>
      <c r="D54" s="1">
        <v>-12.3019435775609</v>
      </c>
      <c r="E54" s="1">
        <v>1.7356970132787401E-9</v>
      </c>
      <c r="F54" s="1">
        <v>3.1520257761141897E-7</v>
      </c>
      <c r="G54" s="1">
        <v>12.155743910638799</v>
      </c>
    </row>
    <row r="55" spans="1:7" x14ac:dyDescent="0.25">
      <c r="A55" s="1" t="s">
        <v>389</v>
      </c>
      <c r="B55" s="1">
        <v>2.0918517936507901</v>
      </c>
      <c r="C55" s="1">
        <v>7.5575990624999996</v>
      </c>
      <c r="D55" s="1">
        <v>12.201274622466199</v>
      </c>
      <c r="E55" s="1">
        <v>1.9526655151948201E-9</v>
      </c>
      <c r="F55" s="1">
        <v>3.2701503663419201E-7</v>
      </c>
      <c r="G55" s="1">
        <v>12.039666945589101</v>
      </c>
    </row>
    <row r="56" spans="1:7" x14ac:dyDescent="0.25">
      <c r="A56" s="1" t="s">
        <v>388</v>
      </c>
      <c r="B56" s="1">
        <v>2.3052424603174599</v>
      </c>
      <c r="C56" s="1">
        <v>8.0600953124999997</v>
      </c>
      <c r="D56" s="1">
        <v>12.1612285604945</v>
      </c>
      <c r="E56" s="1">
        <v>2.0467897036281602E-9</v>
      </c>
      <c r="F56" s="1">
        <v>3.2796795015783E-7</v>
      </c>
      <c r="G56" s="1">
        <v>11.9932433537536</v>
      </c>
    </row>
    <row r="57" spans="1:7" x14ac:dyDescent="0.25">
      <c r="A57" s="1" t="s">
        <v>387</v>
      </c>
      <c r="B57" s="1">
        <v>-1.07154968253968</v>
      </c>
      <c r="C57" s="1">
        <v>6.7800928750000002</v>
      </c>
      <c r="D57" s="1">
        <v>-12.1016237586422</v>
      </c>
      <c r="E57" s="1">
        <v>2.1958698207472098E-9</v>
      </c>
      <c r="F57" s="1">
        <v>3.4376720642042501E-7</v>
      </c>
      <c r="G57" s="1">
        <v>11.923882663458</v>
      </c>
    </row>
    <row r="58" spans="1:7" x14ac:dyDescent="0.25">
      <c r="A58" s="1" t="s">
        <v>386</v>
      </c>
      <c r="B58" s="1">
        <v>1.08558965079365</v>
      </c>
      <c r="C58" s="1">
        <v>6.8879247499999998</v>
      </c>
      <c r="D58" s="1">
        <v>11.9817095516448</v>
      </c>
      <c r="E58" s="1">
        <v>2.5316777860270101E-9</v>
      </c>
      <c r="F58" s="1">
        <v>3.8275897057138401E-7</v>
      </c>
      <c r="G58" s="1">
        <v>11.7833786740572</v>
      </c>
    </row>
    <row r="59" spans="1:7" x14ac:dyDescent="0.25">
      <c r="A59" s="1" t="s">
        <v>385</v>
      </c>
      <c r="B59" s="1">
        <v>-1.4633620634920701</v>
      </c>
      <c r="C59" s="1">
        <v>7.4556511250000002</v>
      </c>
      <c r="D59" s="1">
        <v>-11.9559074645562</v>
      </c>
      <c r="E59" s="1">
        <v>2.6107920706329402E-9</v>
      </c>
      <c r="F59" s="1">
        <v>3.8275897057138401E-7</v>
      </c>
      <c r="G59" s="1">
        <v>11.752976877034699</v>
      </c>
    </row>
    <row r="60" spans="1:7" x14ac:dyDescent="0.25">
      <c r="A60" s="1" t="s">
        <v>384</v>
      </c>
      <c r="B60" s="1">
        <v>1.5868271111111101</v>
      </c>
      <c r="C60" s="1">
        <v>7.2467042499999996</v>
      </c>
      <c r="D60" s="1">
        <v>11.922929894234001</v>
      </c>
      <c r="E60" s="1">
        <v>2.7157312402057101E-9</v>
      </c>
      <c r="F60" s="1">
        <v>3.9349212225108199E-7</v>
      </c>
      <c r="G60" s="1">
        <v>11.7140325421675</v>
      </c>
    </row>
    <row r="61" spans="1:7" x14ac:dyDescent="0.25">
      <c r="A61" s="1" t="s">
        <v>383</v>
      </c>
      <c r="B61" s="1">
        <v>2.15176873015873</v>
      </c>
      <c r="C61" s="1">
        <v>7.7974306249999996</v>
      </c>
      <c r="D61" s="1">
        <v>11.910637059583401</v>
      </c>
      <c r="E61" s="1">
        <v>2.7559814913160101E-9</v>
      </c>
      <c r="F61" s="1">
        <v>3.9426713043792298E-7</v>
      </c>
      <c r="G61" s="1">
        <v>11.6994902186962</v>
      </c>
    </row>
    <row r="62" spans="1:7" x14ac:dyDescent="0.25">
      <c r="A62" s="1" t="s">
        <v>382</v>
      </c>
      <c r="B62" s="1">
        <v>-1.9866642063492099</v>
      </c>
      <c r="C62" s="1">
        <v>7.3799178124999996</v>
      </c>
      <c r="D62" s="1">
        <v>-11.8707718730283</v>
      </c>
      <c r="E62" s="1">
        <v>2.8909071068304702E-9</v>
      </c>
      <c r="F62" s="1">
        <v>4.0057421419268801E-7</v>
      </c>
      <c r="G62" s="1">
        <v>11.6522352194616</v>
      </c>
    </row>
    <row r="63" spans="1:7" x14ac:dyDescent="0.25">
      <c r="A63" s="1" t="s">
        <v>381</v>
      </c>
      <c r="B63" s="1">
        <v>1.4844254920634901</v>
      </c>
      <c r="C63" s="1">
        <v>9.9239406250000002</v>
      </c>
      <c r="D63" s="1">
        <v>11.8648143603306</v>
      </c>
      <c r="E63" s="1">
        <v>2.9116627903873799E-9</v>
      </c>
      <c r="F63" s="1">
        <v>4.0057421419268801E-7</v>
      </c>
      <c r="G63" s="1">
        <v>11.6451608888779</v>
      </c>
    </row>
    <row r="64" spans="1:7" x14ac:dyDescent="0.25">
      <c r="A64" s="1" t="s">
        <v>380</v>
      </c>
      <c r="B64" s="1">
        <v>1.0904232063492101</v>
      </c>
      <c r="C64" s="1">
        <v>7.2552936250000002</v>
      </c>
      <c r="D64" s="1">
        <v>11.822521718673601</v>
      </c>
      <c r="E64" s="1">
        <v>3.0636123374420201E-9</v>
      </c>
      <c r="F64" s="1">
        <v>4.17264000359604E-7</v>
      </c>
      <c r="G64" s="1">
        <v>11.5948463731395</v>
      </c>
    </row>
    <row r="65" spans="1:7" x14ac:dyDescent="0.25">
      <c r="A65" s="1" t="s">
        <v>379</v>
      </c>
      <c r="B65" s="1">
        <v>2.9228757936507899</v>
      </c>
      <c r="C65" s="1">
        <v>8.3170980624999995</v>
      </c>
      <c r="D65" s="1">
        <v>11.716506580886699</v>
      </c>
      <c r="E65" s="1">
        <v>3.4825405125034802E-9</v>
      </c>
      <c r="F65" s="1">
        <v>4.3945943639261E-7</v>
      </c>
      <c r="G65" s="1">
        <v>11.467998073475</v>
      </c>
    </row>
    <row r="66" spans="1:7" x14ac:dyDescent="0.25">
      <c r="A66" s="1" t="s">
        <v>378</v>
      </c>
      <c r="B66" s="1">
        <v>-1.1270347936507901</v>
      </c>
      <c r="C66" s="1">
        <v>6.9101365000000001</v>
      </c>
      <c r="D66" s="1">
        <v>-11.702405122512999</v>
      </c>
      <c r="E66" s="1">
        <v>3.5426695989125499E-9</v>
      </c>
      <c r="F66" s="1">
        <v>4.3945943639261E-7</v>
      </c>
      <c r="G66" s="1">
        <v>11.4510469917323</v>
      </c>
    </row>
    <row r="67" spans="1:7" x14ac:dyDescent="0.25">
      <c r="A67" s="1" t="s">
        <v>377</v>
      </c>
      <c r="B67" s="1">
        <v>-1.6294019047619099</v>
      </c>
      <c r="C67" s="1">
        <v>7.4769690000000004</v>
      </c>
      <c r="D67" s="1">
        <v>-11.639115244433</v>
      </c>
      <c r="E67" s="1">
        <v>3.8263710749232197E-9</v>
      </c>
      <c r="F67" s="1">
        <v>4.4926874172805403E-7</v>
      </c>
      <c r="G67" s="1">
        <v>11.374738903492799</v>
      </c>
    </row>
    <row r="68" spans="1:7" x14ac:dyDescent="0.25">
      <c r="A68" s="1" t="s">
        <v>376</v>
      </c>
      <c r="B68" s="1">
        <v>1.65660707936508</v>
      </c>
      <c r="C68" s="1">
        <v>8.3061946249999998</v>
      </c>
      <c r="D68" s="1">
        <v>11.5804972902892</v>
      </c>
      <c r="E68" s="1">
        <v>4.1105945888411203E-9</v>
      </c>
      <c r="F68" s="1">
        <v>4.7047309495811799E-7</v>
      </c>
      <c r="G68" s="1">
        <v>11.303728582582901</v>
      </c>
    </row>
    <row r="69" spans="1:7" x14ac:dyDescent="0.25">
      <c r="A69" s="1" t="s">
        <v>375</v>
      </c>
      <c r="B69" s="1">
        <v>2.5236367936507902</v>
      </c>
      <c r="C69" s="1">
        <v>7.7076401250000002</v>
      </c>
      <c r="D69" s="1">
        <v>11.564101198005501</v>
      </c>
      <c r="E69" s="1">
        <v>4.1940268881883097E-9</v>
      </c>
      <c r="F69" s="1">
        <v>4.7208798526549399E-7</v>
      </c>
      <c r="G69" s="1">
        <v>11.283808238319001</v>
      </c>
    </row>
    <row r="70" spans="1:7" x14ac:dyDescent="0.25">
      <c r="A70" s="1" t="s">
        <v>374</v>
      </c>
      <c r="B70" s="1">
        <v>1.0198887936507901</v>
      </c>
      <c r="C70" s="1">
        <v>7.1438728749999996</v>
      </c>
      <c r="D70" s="1">
        <v>11.534486008834801</v>
      </c>
      <c r="E70" s="1">
        <v>4.3492924927256103E-9</v>
      </c>
      <c r="F70" s="1">
        <v>4.8160458334083597E-7</v>
      </c>
      <c r="G70" s="1">
        <v>11.247762957309</v>
      </c>
    </row>
    <row r="71" spans="1:7" x14ac:dyDescent="0.25">
      <c r="A71" s="1" t="s">
        <v>373</v>
      </c>
      <c r="B71" s="1">
        <v>-1.51539736507936</v>
      </c>
      <c r="C71" s="1">
        <v>7.5501121250000001</v>
      </c>
      <c r="D71" s="1">
        <v>-11.4402736115679</v>
      </c>
      <c r="E71" s="1">
        <v>4.8849328286651298E-9</v>
      </c>
      <c r="F71" s="1">
        <v>5.1757577428013595E-7</v>
      </c>
      <c r="G71" s="1">
        <v>11.1325403146221</v>
      </c>
    </row>
    <row r="72" spans="1:7" x14ac:dyDescent="0.25">
      <c r="A72" s="1" t="s">
        <v>372</v>
      </c>
      <c r="B72" s="1">
        <v>-1.42505887301587</v>
      </c>
      <c r="C72" s="1">
        <v>7.6607678124999996</v>
      </c>
      <c r="D72" s="1">
        <v>-11.4374293236871</v>
      </c>
      <c r="E72" s="1">
        <v>4.9021494039748604E-9</v>
      </c>
      <c r="F72" s="1">
        <v>5.1757577428013595E-7</v>
      </c>
      <c r="G72" s="1">
        <v>11.1290485376175</v>
      </c>
    </row>
    <row r="73" spans="1:7" x14ac:dyDescent="0.25">
      <c r="A73" s="1" t="s">
        <v>371</v>
      </c>
      <c r="B73" s="1">
        <v>1.1370827936507899</v>
      </c>
      <c r="C73" s="1">
        <v>7.1430284999999998</v>
      </c>
      <c r="D73" s="1">
        <v>11.4276593774681</v>
      </c>
      <c r="E73" s="1">
        <v>4.9617771444183698E-9</v>
      </c>
      <c r="F73" s="1">
        <v>5.1984157466906298E-7</v>
      </c>
      <c r="G73" s="1">
        <v>11.1170485983937</v>
      </c>
    </row>
    <row r="74" spans="1:7" x14ac:dyDescent="0.25">
      <c r="A74" s="1" t="s">
        <v>370</v>
      </c>
      <c r="B74" s="1">
        <v>-2.0011728730158702</v>
      </c>
      <c r="C74" s="1">
        <v>8.3159886875000009</v>
      </c>
      <c r="D74" s="1">
        <v>-11.355566715387701</v>
      </c>
      <c r="E74" s="1">
        <v>5.4261703843757798E-9</v>
      </c>
      <c r="F74" s="1">
        <v>5.5972362366223699E-7</v>
      </c>
      <c r="G74" s="1">
        <v>11.0282169117935</v>
      </c>
    </row>
    <row r="75" spans="1:7" x14ac:dyDescent="0.25">
      <c r="A75" s="1" t="s">
        <v>369</v>
      </c>
      <c r="B75" s="1">
        <v>-2.3269090158730101</v>
      </c>
      <c r="C75" s="1">
        <v>9.4207872500000001</v>
      </c>
      <c r="D75" s="1">
        <v>-11.3335644985789</v>
      </c>
      <c r="E75" s="1">
        <v>5.5768786821939599E-9</v>
      </c>
      <c r="F75" s="1">
        <v>5.6264509371467898E-7</v>
      </c>
      <c r="G75" s="1">
        <v>11.0010061044255</v>
      </c>
    </row>
    <row r="76" spans="1:7" x14ac:dyDescent="0.25">
      <c r="A76" s="1" t="s">
        <v>368</v>
      </c>
      <c r="B76" s="1">
        <v>1.3409307142857201</v>
      </c>
      <c r="C76" s="1">
        <v>7.2944348124999996</v>
      </c>
      <c r="D76" s="1">
        <v>11.2926463070288</v>
      </c>
      <c r="E76" s="1">
        <v>5.8690356311693997E-9</v>
      </c>
      <c r="F76" s="1">
        <v>5.7466588960166604E-7</v>
      </c>
      <c r="G76" s="1">
        <v>10.950276439909301</v>
      </c>
    </row>
    <row r="77" spans="1:7" x14ac:dyDescent="0.25">
      <c r="A77" s="1" t="s">
        <v>367</v>
      </c>
      <c r="B77" s="1">
        <v>-1.7371168412698399</v>
      </c>
      <c r="C77" s="1">
        <v>7.2638710624999998</v>
      </c>
      <c r="D77" s="1">
        <v>-11.2874888501633</v>
      </c>
      <c r="E77" s="1">
        <v>5.9069915230714497E-9</v>
      </c>
      <c r="F77" s="1">
        <v>5.7466588960166604E-7</v>
      </c>
      <c r="G77" s="1">
        <v>10.9438707579575</v>
      </c>
    </row>
    <row r="78" spans="1:7" x14ac:dyDescent="0.25">
      <c r="A78" s="1" t="s">
        <v>366</v>
      </c>
      <c r="B78" s="1">
        <v>1.2354609206349201</v>
      </c>
      <c r="C78" s="1">
        <v>8.3806616250000001</v>
      </c>
      <c r="D78" s="1">
        <v>11.274375161067001</v>
      </c>
      <c r="E78" s="1">
        <v>6.0046731490353501E-9</v>
      </c>
      <c r="F78" s="1">
        <v>5.8002587439617997E-7</v>
      </c>
      <c r="G78" s="1">
        <v>10.927571572730701</v>
      </c>
    </row>
    <row r="79" spans="1:7" x14ac:dyDescent="0.25">
      <c r="A79" s="1" t="s">
        <v>365</v>
      </c>
      <c r="B79" s="1">
        <v>-1.59745185714286</v>
      </c>
      <c r="C79" s="1">
        <v>7.5718801874999997</v>
      </c>
      <c r="D79" s="1">
        <v>-11.248528583562599</v>
      </c>
      <c r="E79" s="1">
        <v>6.2022295819558601E-9</v>
      </c>
      <c r="F79" s="1">
        <v>5.8595380939942996E-7</v>
      </c>
      <c r="G79" s="1">
        <v>10.895397351553401</v>
      </c>
    </row>
    <row r="80" spans="1:7" x14ac:dyDescent="0.25">
      <c r="A80" s="1" t="s">
        <v>364</v>
      </c>
      <c r="B80" s="1">
        <v>-1.77558444444444</v>
      </c>
      <c r="C80" s="1">
        <v>7.3103907499999998</v>
      </c>
      <c r="D80" s="1">
        <v>-11.2004372612317</v>
      </c>
      <c r="E80" s="1">
        <v>6.58830798123564E-9</v>
      </c>
      <c r="F80" s="1">
        <v>5.9034707042387705E-7</v>
      </c>
      <c r="G80" s="1">
        <v>10.8353584180662</v>
      </c>
    </row>
    <row r="81" spans="1:7" x14ac:dyDescent="0.25">
      <c r="A81" s="1" t="s">
        <v>363</v>
      </c>
      <c r="B81" s="1">
        <v>1.3418972857142899</v>
      </c>
      <c r="C81" s="1">
        <v>8.7649009375000002</v>
      </c>
      <c r="D81" s="1">
        <v>11.1870189547179</v>
      </c>
      <c r="E81" s="1">
        <v>6.7005014527278901E-9</v>
      </c>
      <c r="F81" s="1">
        <v>5.9647601167420798E-7</v>
      </c>
      <c r="G81" s="1">
        <v>10.818565981852</v>
      </c>
    </row>
    <row r="82" spans="1:7" x14ac:dyDescent="0.25">
      <c r="A82" s="1" t="s">
        <v>362</v>
      </c>
      <c r="B82" s="1">
        <v>1.5369429206349201</v>
      </c>
      <c r="C82" s="1">
        <v>7.2460432499999996</v>
      </c>
      <c r="D82" s="1">
        <v>11.138403214633399</v>
      </c>
      <c r="E82" s="1">
        <v>7.1241859673334799E-9</v>
      </c>
      <c r="F82" s="1">
        <v>6.1792639115608304E-7</v>
      </c>
      <c r="G82" s="1">
        <v>10.75757674244</v>
      </c>
    </row>
    <row r="83" spans="1:7" x14ac:dyDescent="0.25">
      <c r="A83" s="1" t="s">
        <v>361</v>
      </c>
      <c r="B83" s="1">
        <v>-1.04470834920635</v>
      </c>
      <c r="C83" s="1">
        <v>7.265392125</v>
      </c>
      <c r="D83" s="1">
        <v>-11.110860581766101</v>
      </c>
      <c r="E83" s="1">
        <v>7.3766924971919403E-9</v>
      </c>
      <c r="F83" s="1">
        <v>6.24040694482946E-7</v>
      </c>
      <c r="G83" s="1">
        <v>10.722920286130501</v>
      </c>
    </row>
    <row r="84" spans="1:7" x14ac:dyDescent="0.25">
      <c r="A84" s="1" t="s">
        <v>360</v>
      </c>
      <c r="B84" s="1">
        <v>1.5885196031746001</v>
      </c>
      <c r="C84" s="1">
        <v>7.3121575625000004</v>
      </c>
      <c r="D84" s="1">
        <v>11.1019441054517</v>
      </c>
      <c r="E84" s="1">
        <v>7.4604486394175792E-9</v>
      </c>
      <c r="F84" s="1">
        <v>6.2723031153621903E-7</v>
      </c>
      <c r="G84" s="1">
        <v>10.711684693910399</v>
      </c>
    </row>
    <row r="85" spans="1:7" x14ac:dyDescent="0.25">
      <c r="A85" s="1" t="s">
        <v>359</v>
      </c>
      <c r="B85" s="1">
        <v>-1.1460403968253901</v>
      </c>
      <c r="C85" s="1">
        <v>7.0858525625000004</v>
      </c>
      <c r="D85" s="1">
        <v>-11.086083963697501</v>
      </c>
      <c r="E85" s="1">
        <v>7.6119210061173599E-9</v>
      </c>
      <c r="F85" s="1">
        <v>6.3603904357864102E-7</v>
      </c>
      <c r="G85" s="1">
        <v>10.691679898382199</v>
      </c>
    </row>
    <row r="86" spans="1:7" x14ac:dyDescent="0.25">
      <c r="A86" s="1" t="s">
        <v>358</v>
      </c>
      <c r="B86" s="1">
        <v>-1.1022752222222201</v>
      </c>
      <c r="C86" s="1">
        <v>6.7225491875000003</v>
      </c>
      <c r="D86" s="1">
        <v>-11.0533895895264</v>
      </c>
      <c r="E86" s="1">
        <v>7.9345099189323995E-9</v>
      </c>
      <c r="F86" s="1">
        <v>6.5341902983050496E-7</v>
      </c>
      <c r="G86" s="1">
        <v>10.650362575354301</v>
      </c>
    </row>
    <row r="87" spans="1:7" x14ac:dyDescent="0.25">
      <c r="A87" s="1" t="s">
        <v>357</v>
      </c>
      <c r="B87" s="1">
        <v>1.40695253968254</v>
      </c>
      <c r="C87" s="1">
        <v>7.5530353750000003</v>
      </c>
      <c r="D87" s="1">
        <v>10.956656691122101</v>
      </c>
      <c r="E87" s="1">
        <v>8.9763427351827994E-9</v>
      </c>
      <c r="F87" s="1">
        <v>7.1916345913641004E-7</v>
      </c>
      <c r="G87" s="1">
        <v>10.5274899456036</v>
      </c>
    </row>
    <row r="88" spans="1:7" x14ac:dyDescent="0.25">
      <c r="A88" s="1" t="s">
        <v>356</v>
      </c>
      <c r="B88" s="1">
        <v>-1.6136985714285701</v>
      </c>
      <c r="C88" s="1">
        <v>8.4130441250000008</v>
      </c>
      <c r="D88" s="1">
        <v>-10.902033367426901</v>
      </c>
      <c r="E88" s="1">
        <v>9.6276102168269895E-9</v>
      </c>
      <c r="F88" s="1">
        <v>7.4413603221002896E-7</v>
      </c>
      <c r="G88" s="1">
        <v>10.457689204257999</v>
      </c>
    </row>
    <row r="89" spans="1:7" x14ac:dyDescent="0.25">
      <c r="A89" s="1" t="s">
        <v>355</v>
      </c>
      <c r="B89" s="1">
        <v>1.0191079523809501</v>
      </c>
      <c r="C89" s="1">
        <v>7.6833929374999999</v>
      </c>
      <c r="D89" s="1">
        <v>10.894191639012501</v>
      </c>
      <c r="E89" s="1">
        <v>9.7251258247713096E-9</v>
      </c>
      <c r="F89" s="1">
        <v>7.4413603221002896E-7</v>
      </c>
      <c r="G89" s="1">
        <v>10.4476437702436</v>
      </c>
    </row>
    <row r="90" spans="1:7" x14ac:dyDescent="0.25">
      <c r="A90" s="1" t="s">
        <v>354</v>
      </c>
      <c r="B90" s="1">
        <v>-1.4304964444444399</v>
      </c>
      <c r="C90" s="1">
        <v>7.22628775</v>
      </c>
      <c r="D90" s="1">
        <v>-10.8843715867648</v>
      </c>
      <c r="E90" s="1">
        <v>9.8487155619248596E-9</v>
      </c>
      <c r="F90" s="1">
        <v>7.4535783040386998E-7</v>
      </c>
      <c r="G90" s="1">
        <v>10.435055241928501</v>
      </c>
    </row>
    <row r="91" spans="1:7" x14ac:dyDescent="0.25">
      <c r="A91" s="1" t="s">
        <v>353</v>
      </c>
      <c r="B91" s="1">
        <v>2.3725835396825401</v>
      </c>
      <c r="C91" s="1">
        <v>7.7447558125000002</v>
      </c>
      <c r="D91" s="1">
        <v>10.8842272820904</v>
      </c>
      <c r="E91" s="1">
        <v>9.8505440141480594E-9</v>
      </c>
      <c r="F91" s="1">
        <v>7.4535783040386998E-7</v>
      </c>
      <c r="G91" s="1">
        <v>10.434870181641999</v>
      </c>
    </row>
    <row r="92" spans="1:7" x14ac:dyDescent="0.25">
      <c r="A92" s="1" t="s">
        <v>352</v>
      </c>
      <c r="B92" s="1">
        <v>-1.71469431746032</v>
      </c>
      <c r="C92" s="1">
        <v>7.0251428750000002</v>
      </c>
      <c r="D92" s="1">
        <v>-10.866159730379501</v>
      </c>
      <c r="E92" s="1">
        <v>1.0082329597994701E-8</v>
      </c>
      <c r="F92" s="1">
        <v>7.5038977663763499E-7</v>
      </c>
      <c r="G92" s="1">
        <v>10.411683103003099</v>
      </c>
    </row>
    <row r="93" spans="1:7" x14ac:dyDescent="0.25">
      <c r="A93" s="1" t="s">
        <v>351</v>
      </c>
      <c r="B93" s="1">
        <v>1.4648409047619</v>
      </c>
      <c r="C93" s="1">
        <v>7.1645174374999998</v>
      </c>
      <c r="D93" s="1">
        <v>10.859289716828499</v>
      </c>
      <c r="E93" s="1">
        <v>1.01719685897593E-8</v>
      </c>
      <c r="F93" s="1">
        <v>7.5294680539413595E-7</v>
      </c>
      <c r="G93" s="1">
        <v>10.4028577078327</v>
      </c>
    </row>
    <row r="94" spans="1:7" x14ac:dyDescent="0.25">
      <c r="A94" s="1" t="s">
        <v>350</v>
      </c>
      <c r="B94" s="1">
        <v>1.25937652380953</v>
      </c>
      <c r="C94" s="1">
        <v>7.1229484374999998</v>
      </c>
      <c r="D94" s="1">
        <v>10.816852451386801</v>
      </c>
      <c r="E94" s="1">
        <v>1.0744664719553299E-8</v>
      </c>
      <c r="F94" s="1">
        <v>7.7503934381471195E-7</v>
      </c>
      <c r="G94" s="1">
        <v>10.3482348219627</v>
      </c>
    </row>
    <row r="95" spans="1:7" x14ac:dyDescent="0.25">
      <c r="A95" s="1" t="s">
        <v>349</v>
      </c>
      <c r="B95" s="1">
        <v>1.02501173015873</v>
      </c>
      <c r="C95" s="1">
        <v>7.5285458125</v>
      </c>
      <c r="D95" s="1">
        <v>10.8161122136963</v>
      </c>
      <c r="E95" s="1">
        <v>1.0754951246768E-8</v>
      </c>
      <c r="F95" s="1">
        <v>7.7503934381471195E-7</v>
      </c>
      <c r="G95" s="1">
        <v>10.3472803936024</v>
      </c>
    </row>
    <row r="96" spans="1:7" x14ac:dyDescent="0.25">
      <c r="A96" s="1" t="s">
        <v>348</v>
      </c>
      <c r="B96" s="1">
        <v>2.0755315873015898</v>
      </c>
      <c r="C96" s="1">
        <v>9.2341573750000006</v>
      </c>
      <c r="D96" s="1">
        <v>10.783935084540101</v>
      </c>
      <c r="E96" s="1">
        <v>1.1212293310991199E-8</v>
      </c>
      <c r="F96" s="1">
        <v>7.8773831778166495E-7</v>
      </c>
      <c r="G96" s="1">
        <v>10.3057383373145</v>
      </c>
    </row>
    <row r="97" spans="1:7" x14ac:dyDescent="0.25">
      <c r="A97" s="1" t="s">
        <v>347</v>
      </c>
      <c r="B97" s="1">
        <v>-1.4312742857142899</v>
      </c>
      <c r="C97" s="1">
        <v>6.8254345000000001</v>
      </c>
      <c r="D97" s="1">
        <v>-10.7702788642268</v>
      </c>
      <c r="E97" s="1">
        <v>1.14125569240487E-8</v>
      </c>
      <c r="F97" s="1">
        <v>7.9712320669509701E-7</v>
      </c>
      <c r="G97" s="1">
        <v>10.2880753999611</v>
      </c>
    </row>
    <row r="98" spans="1:7" x14ac:dyDescent="0.25">
      <c r="A98" s="1" t="s">
        <v>346</v>
      </c>
      <c r="B98" s="1">
        <v>1.46457012698413</v>
      </c>
      <c r="C98" s="1">
        <v>7.6784091249999999</v>
      </c>
      <c r="D98" s="1">
        <v>10.7645030723315</v>
      </c>
      <c r="E98" s="1">
        <v>1.14983897837247E-8</v>
      </c>
      <c r="F98" s="1">
        <v>7.9902075946087202E-7</v>
      </c>
      <c r="G98" s="1">
        <v>10.2805992191073</v>
      </c>
    </row>
    <row r="99" spans="1:7" x14ac:dyDescent="0.25">
      <c r="A99" s="1" t="s">
        <v>345</v>
      </c>
      <c r="B99" s="1">
        <v>-3.0704353333333301</v>
      </c>
      <c r="C99" s="1">
        <v>7.9916601250000001</v>
      </c>
      <c r="D99" s="1">
        <v>-10.741920373567099</v>
      </c>
      <c r="E99" s="1">
        <v>1.1840582940431899E-8</v>
      </c>
      <c r="F99" s="1">
        <v>8.1354307562794703E-7</v>
      </c>
      <c r="G99" s="1">
        <v>10.2513351645832</v>
      </c>
    </row>
    <row r="100" spans="1:7" x14ac:dyDescent="0.25">
      <c r="A100" s="1" t="s">
        <v>344</v>
      </c>
      <c r="B100" s="1">
        <v>1.5745342222222201</v>
      </c>
      <c r="C100" s="1">
        <v>7.9843915000000001</v>
      </c>
      <c r="D100" s="1">
        <v>10.7131327499687</v>
      </c>
      <c r="E100" s="1">
        <v>1.22924561092262E-8</v>
      </c>
      <c r="F100" s="1">
        <v>8.2474508476680302E-7</v>
      </c>
      <c r="G100" s="1">
        <v>10.213953967834</v>
      </c>
    </row>
    <row r="101" spans="1:7" x14ac:dyDescent="0.25">
      <c r="A101" s="1" t="s">
        <v>343</v>
      </c>
      <c r="B101" s="1">
        <v>-2.22733828571429</v>
      </c>
      <c r="C101" s="1">
        <v>7.6071475</v>
      </c>
      <c r="D101" s="1">
        <v>-10.6974019469849</v>
      </c>
      <c r="E101" s="1">
        <v>1.25470370164281E-8</v>
      </c>
      <c r="F101" s="1">
        <v>8.3769923609681801E-7</v>
      </c>
      <c r="G101" s="1">
        <v>10.1934909898961</v>
      </c>
    </row>
    <row r="102" spans="1:7" x14ac:dyDescent="0.25">
      <c r="A102" s="1" t="s">
        <v>342</v>
      </c>
      <c r="B102" s="1">
        <v>1.4344272222222201</v>
      </c>
      <c r="C102" s="1">
        <v>7.1929143125000001</v>
      </c>
      <c r="D102" s="1">
        <v>10.6773844177887</v>
      </c>
      <c r="E102" s="1">
        <v>1.28790644910148E-8</v>
      </c>
      <c r="F102" s="1">
        <v>8.4946788049319799E-7</v>
      </c>
      <c r="G102" s="1">
        <v>10.1674145916068</v>
      </c>
    </row>
    <row r="103" spans="1:7" x14ac:dyDescent="0.25">
      <c r="A103" s="1" t="s">
        <v>341</v>
      </c>
      <c r="B103" s="1">
        <v>-1.0248271904761901</v>
      </c>
      <c r="C103" s="1">
        <v>6.6546295625000003</v>
      </c>
      <c r="D103" s="1">
        <v>-10.6541841856784</v>
      </c>
      <c r="E103" s="1">
        <v>1.3275519789018301E-8</v>
      </c>
      <c r="F103" s="1">
        <v>8.6513195945659796E-7</v>
      </c>
      <c r="G103" s="1">
        <v>10.1371399908813</v>
      </c>
    </row>
    <row r="104" spans="1:7" x14ac:dyDescent="0.25">
      <c r="A104" s="1" t="s">
        <v>340</v>
      </c>
      <c r="B104" s="1">
        <v>-1.08852750793651</v>
      </c>
      <c r="C104" s="1">
        <v>6.9791665624999997</v>
      </c>
      <c r="D104" s="1">
        <v>-10.639614309442001</v>
      </c>
      <c r="E104" s="1">
        <v>1.3531063555913101E-8</v>
      </c>
      <c r="F104" s="1">
        <v>8.7758612205493498E-7</v>
      </c>
      <c r="G104" s="1">
        <v>10.1180986820789</v>
      </c>
    </row>
    <row r="105" spans="1:7" x14ac:dyDescent="0.25">
      <c r="A105" s="1" t="s">
        <v>339</v>
      </c>
      <c r="B105" s="1">
        <v>-1.0043279682539701</v>
      </c>
      <c r="C105" s="1">
        <v>6.993932375</v>
      </c>
      <c r="D105" s="1">
        <v>-10.5962886660278</v>
      </c>
      <c r="E105" s="1">
        <v>1.4322097878255201E-8</v>
      </c>
      <c r="F105" s="1">
        <v>9.2012723161243604E-7</v>
      </c>
      <c r="G105" s="1">
        <v>10.0613454376465</v>
      </c>
    </row>
    <row r="106" spans="1:7" x14ac:dyDescent="0.25">
      <c r="A106" s="1" t="s">
        <v>338</v>
      </c>
      <c r="B106" s="1">
        <v>1.03542053968254</v>
      </c>
      <c r="C106" s="1">
        <v>7.1410736249999998</v>
      </c>
      <c r="D106" s="1">
        <v>10.591595551318999</v>
      </c>
      <c r="E106" s="1">
        <v>1.44106677954873E-8</v>
      </c>
      <c r="F106" s="1">
        <v>9.2117874562466398E-7</v>
      </c>
      <c r="G106" s="1">
        <v>10.055186011309299</v>
      </c>
    </row>
    <row r="107" spans="1:7" x14ac:dyDescent="0.25">
      <c r="A107" s="1" t="s">
        <v>337</v>
      </c>
      <c r="B107" s="1">
        <v>3.44237557142857</v>
      </c>
      <c r="C107" s="1">
        <v>8.6700196875</v>
      </c>
      <c r="D107" s="1">
        <v>10.5882723564395</v>
      </c>
      <c r="E107" s="1">
        <v>1.4473733594983699E-8</v>
      </c>
      <c r="F107" s="1">
        <v>9.2117874562466398E-7</v>
      </c>
      <c r="G107" s="1">
        <v>10.0508231225811</v>
      </c>
    </row>
    <row r="108" spans="1:7" x14ac:dyDescent="0.25">
      <c r="A108" s="1" t="s">
        <v>336</v>
      </c>
      <c r="B108" s="1">
        <v>1.2556694761904801</v>
      </c>
      <c r="C108" s="1">
        <v>7.2346249374999996</v>
      </c>
      <c r="D108" s="1">
        <v>10.525415549253299</v>
      </c>
      <c r="E108" s="1">
        <v>1.5723089008283499E-8</v>
      </c>
      <c r="F108" s="1">
        <v>9.8233244171019006E-7</v>
      </c>
      <c r="G108" s="1">
        <v>9.9680820267836197</v>
      </c>
    </row>
    <row r="109" spans="1:7" x14ac:dyDescent="0.25">
      <c r="A109" s="1" t="s">
        <v>335</v>
      </c>
      <c r="B109" s="1">
        <v>-2.2031507142857101</v>
      </c>
      <c r="C109" s="1">
        <v>7.2966374375000003</v>
      </c>
      <c r="D109" s="1">
        <v>-10.5073714689035</v>
      </c>
      <c r="E109" s="1">
        <v>1.6102393404995599E-8</v>
      </c>
      <c r="F109" s="1">
        <v>9.9570394436997802E-7</v>
      </c>
      <c r="G109" s="1">
        <v>9.9442527793769493</v>
      </c>
    </row>
    <row r="110" spans="1:7" x14ac:dyDescent="0.25">
      <c r="A110" s="1" t="s">
        <v>334</v>
      </c>
      <c r="B110" s="1">
        <v>1.00321612698413</v>
      </c>
      <c r="C110" s="1">
        <v>6.9584824999999997</v>
      </c>
      <c r="D110" s="1">
        <v>10.465940885016501</v>
      </c>
      <c r="E110" s="1">
        <v>1.70103129821227E-8</v>
      </c>
      <c r="F110" s="1">
        <v>1.0251347912235001E-6</v>
      </c>
      <c r="G110" s="1">
        <v>9.8894083800692307</v>
      </c>
    </row>
    <row r="111" spans="1:7" x14ac:dyDescent="0.25">
      <c r="A111" s="1" t="s">
        <v>333</v>
      </c>
      <c r="B111" s="1">
        <v>2.5662034761904802</v>
      </c>
      <c r="C111" s="1">
        <v>8.2663753124999992</v>
      </c>
      <c r="D111" s="1">
        <v>10.3825133386758</v>
      </c>
      <c r="E111" s="1">
        <v>1.9006453375450299E-8</v>
      </c>
      <c r="F111" s="1">
        <v>1.1158098921277301E-6</v>
      </c>
      <c r="G111" s="1">
        <v>9.7784148031076992</v>
      </c>
    </row>
    <row r="112" spans="1:7" x14ac:dyDescent="0.25">
      <c r="A112" s="1" t="s">
        <v>332</v>
      </c>
      <c r="B112" s="1">
        <v>-1.08915185714286</v>
      </c>
      <c r="C112" s="1">
        <v>6.8805929375000003</v>
      </c>
      <c r="D112" s="1">
        <v>-10.333198370338399</v>
      </c>
      <c r="E112" s="1">
        <v>2.0301345716728501E-8</v>
      </c>
      <c r="F112" s="1">
        <v>1.17468342093331E-6</v>
      </c>
      <c r="G112" s="1">
        <v>9.7124542932964406</v>
      </c>
    </row>
    <row r="113" spans="1:7" x14ac:dyDescent="0.25">
      <c r="A113" s="1" t="s">
        <v>331</v>
      </c>
      <c r="B113" s="1">
        <v>1.3347086666666701</v>
      </c>
      <c r="C113" s="1">
        <v>7.3521156249999997</v>
      </c>
      <c r="D113" s="1">
        <v>10.3312536250753</v>
      </c>
      <c r="E113" s="1">
        <v>2.03542795404009E-8</v>
      </c>
      <c r="F113" s="1">
        <v>1.17468342093331E-6</v>
      </c>
      <c r="G113" s="1">
        <v>9.7098477581948401</v>
      </c>
    </row>
    <row r="114" spans="1:7" x14ac:dyDescent="0.25">
      <c r="A114" s="1" t="s">
        <v>330</v>
      </c>
      <c r="B114" s="1">
        <v>-1.63097909523809</v>
      </c>
      <c r="C114" s="1">
        <v>7.5370106874999996</v>
      </c>
      <c r="D114" s="1">
        <v>-10.3208779874327</v>
      </c>
      <c r="E114" s="1">
        <v>2.06391641013934E-8</v>
      </c>
      <c r="F114" s="1">
        <v>1.1860987977256399E-6</v>
      </c>
      <c r="G114" s="1">
        <v>9.6959344276044703</v>
      </c>
    </row>
    <row r="115" spans="1:7" x14ac:dyDescent="0.25">
      <c r="A115" s="1" t="s">
        <v>329</v>
      </c>
      <c r="B115" s="1">
        <v>1.4769496666666699</v>
      </c>
      <c r="C115" s="1">
        <v>9.0786311874999992</v>
      </c>
      <c r="D115" s="1">
        <v>10.3157943521978</v>
      </c>
      <c r="E115" s="1">
        <v>2.0780278177345E-8</v>
      </c>
      <c r="F115" s="1">
        <v>1.18821364521062E-6</v>
      </c>
      <c r="G115" s="1">
        <v>9.68911322345431</v>
      </c>
    </row>
    <row r="116" spans="1:7" x14ac:dyDescent="0.25">
      <c r="A116" s="1" t="s">
        <v>328</v>
      </c>
      <c r="B116" s="1">
        <v>1.38778357142857</v>
      </c>
      <c r="C116" s="1">
        <v>7.3324216875000001</v>
      </c>
      <c r="D116" s="1">
        <v>10.282429741429</v>
      </c>
      <c r="E116" s="1">
        <v>2.1732056716275601E-8</v>
      </c>
      <c r="F116" s="1">
        <v>1.21307628063801E-6</v>
      </c>
      <c r="G116" s="1">
        <v>9.6442752938837799</v>
      </c>
    </row>
    <row r="117" spans="1:7" x14ac:dyDescent="0.25">
      <c r="A117" s="1" t="s">
        <v>327</v>
      </c>
      <c r="B117" s="1">
        <v>-1.15134911111111</v>
      </c>
      <c r="C117" s="1">
        <v>6.7948871249999998</v>
      </c>
      <c r="D117" s="1">
        <v>-10.2768737710648</v>
      </c>
      <c r="E117" s="1">
        <v>2.1894964836129999E-8</v>
      </c>
      <c r="F117" s="1">
        <v>1.217181310482E-6</v>
      </c>
      <c r="G117" s="1">
        <v>9.6367970351876604</v>
      </c>
    </row>
    <row r="118" spans="1:7" x14ac:dyDescent="0.25">
      <c r="A118" s="1" t="s">
        <v>326</v>
      </c>
      <c r="B118" s="1">
        <v>4.2776555396825398</v>
      </c>
      <c r="C118" s="1">
        <v>9.1392148125000006</v>
      </c>
      <c r="D118" s="1">
        <v>10.2492423845563</v>
      </c>
      <c r="E118" s="1">
        <v>2.2724504541160801E-8</v>
      </c>
      <c r="F118" s="1">
        <v>1.25306782125753E-6</v>
      </c>
      <c r="G118" s="1">
        <v>9.5995557634985609</v>
      </c>
    </row>
    <row r="119" spans="1:7" x14ac:dyDescent="0.25">
      <c r="A119" s="1" t="s">
        <v>325</v>
      </c>
      <c r="B119" s="1">
        <v>1.99445515873016</v>
      </c>
      <c r="C119" s="1">
        <v>9.5286953125</v>
      </c>
      <c r="D119" s="1">
        <v>10.233934680163699</v>
      </c>
      <c r="E119" s="1">
        <v>2.3198277419264599E-8</v>
      </c>
      <c r="F119" s="1">
        <v>1.2593744713798199E-6</v>
      </c>
      <c r="G119" s="1">
        <v>9.5788884478895806</v>
      </c>
    </row>
    <row r="120" spans="1:7" x14ac:dyDescent="0.25">
      <c r="A120" s="1" t="s">
        <v>324</v>
      </c>
      <c r="B120" s="1">
        <v>2.5406858888888899</v>
      </c>
      <c r="C120" s="1">
        <v>8.2189088125000005</v>
      </c>
      <c r="D120" s="1">
        <v>10.233600473058001</v>
      </c>
      <c r="E120" s="1">
        <v>2.32087365871023E-8</v>
      </c>
      <c r="F120" s="1">
        <v>1.2593744713798199E-6</v>
      </c>
      <c r="G120" s="1">
        <v>9.5784369416253003</v>
      </c>
    </row>
    <row r="121" spans="1:7" x14ac:dyDescent="0.25">
      <c r="A121" s="1" t="s">
        <v>323</v>
      </c>
      <c r="B121" s="1">
        <v>-1.67756338095238</v>
      </c>
      <c r="C121" s="1">
        <v>8.6252453125000006</v>
      </c>
      <c r="D121" s="1">
        <v>-10.226160331338599</v>
      </c>
      <c r="E121" s="1">
        <v>2.34428717125758E-8</v>
      </c>
      <c r="F121" s="1">
        <v>1.2670313997035E-6</v>
      </c>
      <c r="G121" s="1">
        <v>9.5683823233812095</v>
      </c>
    </row>
    <row r="122" spans="1:7" x14ac:dyDescent="0.25">
      <c r="A122" s="1" t="s">
        <v>322</v>
      </c>
      <c r="B122" s="1">
        <v>-1.2103982539682601</v>
      </c>
      <c r="C122" s="1">
        <v>6.7150971249999998</v>
      </c>
      <c r="D122" s="1">
        <v>-10.1800397110704</v>
      </c>
      <c r="E122" s="1">
        <v>2.49509566757074E-8</v>
      </c>
      <c r="F122" s="1">
        <v>1.31717841055479E-6</v>
      </c>
      <c r="G122" s="1">
        <v>9.5059198766009096</v>
      </c>
    </row>
    <row r="123" spans="1:7" x14ac:dyDescent="0.25">
      <c r="A123" s="1" t="s">
        <v>321</v>
      </c>
      <c r="B123" s="1">
        <v>2.2014124920634899</v>
      </c>
      <c r="C123" s="1">
        <v>7.9817038125000002</v>
      </c>
      <c r="D123" s="1">
        <v>10.174383110015899</v>
      </c>
      <c r="E123" s="1">
        <v>2.5142845371570999E-8</v>
      </c>
      <c r="F123" s="1">
        <v>1.3221836060262401E-6</v>
      </c>
      <c r="G123" s="1">
        <v>9.4982429473206107</v>
      </c>
    </row>
    <row r="124" spans="1:7" x14ac:dyDescent="0.25">
      <c r="A124" s="1" t="s">
        <v>320</v>
      </c>
      <c r="B124" s="1">
        <v>-2.6633639206349198</v>
      </c>
      <c r="C124" s="1">
        <v>7.6951819375000001</v>
      </c>
      <c r="D124" s="1">
        <v>-10.1035736550943</v>
      </c>
      <c r="E124" s="1">
        <v>2.7681062780246899E-8</v>
      </c>
      <c r="F124" s="1">
        <v>1.41735366566527E-6</v>
      </c>
      <c r="G124" s="1">
        <v>9.4018452503424204</v>
      </c>
    </row>
    <row r="125" spans="1:7" x14ac:dyDescent="0.25">
      <c r="A125" s="1" t="s">
        <v>319</v>
      </c>
      <c r="B125" s="1">
        <v>2.19781403174603</v>
      </c>
      <c r="C125" s="1">
        <v>8.0057332500000005</v>
      </c>
      <c r="D125" s="1">
        <v>10.065012550324999</v>
      </c>
      <c r="E125" s="1">
        <v>2.91756926588733E-8</v>
      </c>
      <c r="F125" s="1">
        <v>1.4578837544090199E-6</v>
      </c>
      <c r="G125" s="1">
        <v>9.34911657663155</v>
      </c>
    </row>
    <row r="126" spans="1:7" x14ac:dyDescent="0.25">
      <c r="A126" s="1" t="s">
        <v>318</v>
      </c>
      <c r="B126" s="1">
        <v>-1.04826080952381</v>
      </c>
      <c r="C126" s="1">
        <v>7.2941614374999997</v>
      </c>
      <c r="D126" s="1">
        <v>-10.0638538674479</v>
      </c>
      <c r="E126" s="1">
        <v>2.9221899042119199E-8</v>
      </c>
      <c r="F126" s="1">
        <v>1.4578837544090199E-6</v>
      </c>
      <c r="G126" s="1">
        <v>9.3475296365215392</v>
      </c>
    </row>
    <row r="127" spans="1:7" x14ac:dyDescent="0.25">
      <c r="A127" s="1" t="s">
        <v>317</v>
      </c>
      <c r="B127" s="1">
        <v>-2.2657868571428499</v>
      </c>
      <c r="C127" s="1">
        <v>8.4440587499999999</v>
      </c>
      <c r="D127" s="1">
        <v>-10.049680701756801</v>
      </c>
      <c r="E127" s="1">
        <v>2.9793387931317399E-8</v>
      </c>
      <c r="F127" s="1">
        <v>1.4727802050992699E-6</v>
      </c>
      <c r="G127" s="1">
        <v>9.3281059051703004</v>
      </c>
    </row>
    <row r="128" spans="1:7" x14ac:dyDescent="0.25">
      <c r="A128" s="1" t="s">
        <v>316</v>
      </c>
      <c r="B128" s="1">
        <v>-1.0281150317460299</v>
      </c>
      <c r="C128" s="1">
        <v>6.7981764374999996</v>
      </c>
      <c r="D128" s="1">
        <v>-10.0303359415838</v>
      </c>
      <c r="E128" s="1">
        <v>3.0592494258166198E-8</v>
      </c>
      <c r="F128" s="1">
        <v>1.4988121287634E-6</v>
      </c>
      <c r="G128" s="1">
        <v>9.3015586753571409</v>
      </c>
    </row>
    <row r="129" spans="1:7" x14ac:dyDescent="0.25">
      <c r="A129" s="1" t="s">
        <v>315</v>
      </c>
      <c r="B129" s="1">
        <v>1.1950807619047601</v>
      </c>
      <c r="C129" s="1">
        <v>7.2236345000000002</v>
      </c>
      <c r="D129" s="1">
        <v>10.0110629831912</v>
      </c>
      <c r="E129" s="1">
        <v>3.1411138847317802E-8</v>
      </c>
      <c r="F129" s="1">
        <v>1.51349722453979E-6</v>
      </c>
      <c r="G129" s="1">
        <v>9.2750685307063296</v>
      </c>
    </row>
    <row r="130" spans="1:7" x14ac:dyDescent="0.25">
      <c r="A130" s="1" t="s">
        <v>314</v>
      </c>
      <c r="B130" s="1">
        <v>-1.7910033174603199</v>
      </c>
      <c r="C130" s="1">
        <v>8.4660210624999994</v>
      </c>
      <c r="D130" s="1">
        <v>-9.9771855824612103</v>
      </c>
      <c r="E130" s="1">
        <v>3.2906607913717901E-8</v>
      </c>
      <c r="F130" s="1">
        <v>1.5616306612712099E-6</v>
      </c>
      <c r="G130" s="1">
        <v>9.2284044574144399</v>
      </c>
    </row>
    <row r="131" spans="1:7" x14ac:dyDescent="0.25">
      <c r="A131" s="1" t="s">
        <v>313</v>
      </c>
      <c r="B131" s="1">
        <v>-1.3329095238095301</v>
      </c>
      <c r="C131" s="1">
        <v>7.0991872499999999</v>
      </c>
      <c r="D131" s="1">
        <v>-9.9666839333029902</v>
      </c>
      <c r="E131" s="1">
        <v>3.3385285928655397E-8</v>
      </c>
      <c r="F131" s="1">
        <v>1.57338267940584E-6</v>
      </c>
      <c r="G131" s="1">
        <v>9.2139129925557608</v>
      </c>
    </row>
    <row r="132" spans="1:7" x14ac:dyDescent="0.25">
      <c r="A132" s="1" t="s">
        <v>312</v>
      </c>
      <c r="B132" s="1">
        <v>-1.9230826031746</v>
      </c>
      <c r="C132" s="1">
        <v>8.9783357499999994</v>
      </c>
      <c r="D132" s="1">
        <v>-9.9117693724558809</v>
      </c>
      <c r="E132" s="1">
        <v>3.6010765843777897E-8</v>
      </c>
      <c r="F132" s="1">
        <v>1.6753856530252399E-6</v>
      </c>
      <c r="G132" s="1">
        <v>9.1379334481824106</v>
      </c>
    </row>
    <row r="133" spans="1:7" x14ac:dyDescent="0.25">
      <c r="A133" s="1" t="s">
        <v>311</v>
      </c>
      <c r="B133" s="1">
        <v>-2.0454787142857098</v>
      </c>
      <c r="C133" s="1">
        <v>7.4416539374999999</v>
      </c>
      <c r="D133" s="1">
        <v>-9.8951553655753006</v>
      </c>
      <c r="E133" s="1">
        <v>3.6847306799894502E-8</v>
      </c>
      <c r="F133" s="1">
        <v>1.6870202527871601E-6</v>
      </c>
      <c r="G133" s="1">
        <v>9.1148794714182397</v>
      </c>
    </row>
    <row r="134" spans="1:7" x14ac:dyDescent="0.25">
      <c r="A134" s="1" t="s">
        <v>310</v>
      </c>
      <c r="B134" s="1">
        <v>1.3565950952381001</v>
      </c>
      <c r="C134" s="1">
        <v>9.9923463125000005</v>
      </c>
      <c r="D134" s="1">
        <v>9.8751222981815392</v>
      </c>
      <c r="E134" s="1">
        <v>3.7883326387951103E-8</v>
      </c>
      <c r="F134" s="1">
        <v>1.6985198166216199E-6</v>
      </c>
      <c r="G134" s="1">
        <v>9.0870396623937904</v>
      </c>
    </row>
    <row r="135" spans="1:7" x14ac:dyDescent="0.25">
      <c r="A135" s="1" t="s">
        <v>309</v>
      </c>
      <c r="B135" s="1">
        <v>-1.0272961746031699</v>
      </c>
      <c r="C135" s="1">
        <v>7.1127521874999999</v>
      </c>
      <c r="D135" s="1">
        <v>-9.8373669773158401</v>
      </c>
      <c r="E135" s="1">
        <v>3.99202181738793E-8</v>
      </c>
      <c r="F135" s="1">
        <v>1.7710533274535401E-6</v>
      </c>
      <c r="G135" s="1">
        <v>9.0344478209539503</v>
      </c>
    </row>
    <row r="136" spans="1:7" x14ac:dyDescent="0.25">
      <c r="A136" s="1" t="s">
        <v>308</v>
      </c>
      <c r="B136" s="1">
        <v>1.35719288888889</v>
      </c>
      <c r="C136" s="1">
        <v>7.8055849999999998</v>
      </c>
      <c r="D136" s="1">
        <v>9.7520473878710092</v>
      </c>
      <c r="E136" s="1">
        <v>4.4960346542518202E-8</v>
      </c>
      <c r="F136" s="1">
        <v>1.9227672499214398E-6</v>
      </c>
      <c r="G136" s="1">
        <v>8.9150031080704295</v>
      </c>
    </row>
    <row r="137" spans="1:7" x14ac:dyDescent="0.25">
      <c r="A137" s="1" t="s">
        <v>307</v>
      </c>
      <c r="B137" s="1">
        <v>-1.0315201269841201</v>
      </c>
      <c r="C137" s="1">
        <v>8.1796585000000004</v>
      </c>
      <c r="D137" s="1">
        <v>-9.7352628335447697</v>
      </c>
      <c r="E137" s="1">
        <v>4.6028515743006497E-8</v>
      </c>
      <c r="F137" s="1">
        <v>1.9384043283039899E-6</v>
      </c>
      <c r="G137" s="1">
        <v>8.8914072842468492</v>
      </c>
    </row>
    <row r="138" spans="1:7" x14ac:dyDescent="0.25">
      <c r="A138" s="1" t="s">
        <v>306</v>
      </c>
      <c r="B138" s="1">
        <v>1.76078355555555</v>
      </c>
      <c r="C138" s="1">
        <v>11.20011575</v>
      </c>
      <c r="D138" s="1">
        <v>9.6778670773193394</v>
      </c>
      <c r="E138" s="1">
        <v>4.9887862761922599E-8</v>
      </c>
      <c r="F138" s="1">
        <v>2.0466044904138099E-6</v>
      </c>
      <c r="G138" s="1">
        <v>8.8104752583811798</v>
      </c>
    </row>
    <row r="139" spans="1:7" x14ac:dyDescent="0.25">
      <c r="A139" s="1" t="s">
        <v>305</v>
      </c>
      <c r="B139" s="1">
        <v>1.36744634920635</v>
      </c>
      <c r="C139" s="1">
        <v>7.293215</v>
      </c>
      <c r="D139" s="1">
        <v>9.6581338573150592</v>
      </c>
      <c r="E139" s="1">
        <v>5.1292306340908803E-8</v>
      </c>
      <c r="F139" s="1">
        <v>2.0838575961569302E-6</v>
      </c>
      <c r="G139" s="1">
        <v>8.7825622738359694</v>
      </c>
    </row>
    <row r="140" spans="1:7" x14ac:dyDescent="0.25">
      <c r="A140" s="1" t="s">
        <v>304</v>
      </c>
      <c r="B140" s="1">
        <v>2.0452529523809502</v>
      </c>
      <c r="C140" s="1">
        <v>8.2345124999999992</v>
      </c>
      <c r="D140" s="1">
        <v>9.6481694837709107</v>
      </c>
      <c r="E140" s="1">
        <v>5.2017258213424302E-8</v>
      </c>
      <c r="F140" s="1">
        <v>2.1022998720084201E-6</v>
      </c>
      <c r="G140" s="1">
        <v>8.7684503792678399</v>
      </c>
    </row>
    <row r="141" spans="1:7" x14ac:dyDescent="0.25">
      <c r="A141" s="1" t="s">
        <v>303</v>
      </c>
      <c r="B141" s="1">
        <v>-1.0291757460317501</v>
      </c>
      <c r="C141" s="1">
        <v>6.8047944999999999</v>
      </c>
      <c r="D141" s="1">
        <v>-9.6456018358339293</v>
      </c>
      <c r="E141" s="1">
        <v>5.2205809803589798E-8</v>
      </c>
      <c r="F141" s="1">
        <v>2.1036778980026401E-6</v>
      </c>
      <c r="G141" s="1">
        <v>8.7648121234093299</v>
      </c>
    </row>
    <row r="142" spans="1:7" x14ac:dyDescent="0.25">
      <c r="A142" s="1" t="s">
        <v>302</v>
      </c>
      <c r="B142" s="1">
        <v>1.2368479047619001</v>
      </c>
      <c r="C142" s="1">
        <v>7.4338983750000001</v>
      </c>
      <c r="D142" s="1">
        <v>9.6348949279643801</v>
      </c>
      <c r="E142" s="1">
        <v>5.2999852978977702E-8</v>
      </c>
      <c r="F142" s="1">
        <v>2.1168856233832202E-6</v>
      </c>
      <c r="G142" s="1">
        <v>8.7496326220307896</v>
      </c>
    </row>
    <row r="143" spans="1:7" x14ac:dyDescent="0.25">
      <c r="A143" s="1" t="s">
        <v>301</v>
      </c>
      <c r="B143" s="1">
        <v>-1.69898065079365</v>
      </c>
      <c r="C143" s="1">
        <v>7.8270858125</v>
      </c>
      <c r="D143" s="1">
        <v>-9.6074175032086995</v>
      </c>
      <c r="E143" s="1">
        <v>5.5096418431455899E-8</v>
      </c>
      <c r="F143" s="1">
        <v>2.1751107798157401E-6</v>
      </c>
      <c r="G143" s="1">
        <v>8.71061618482174</v>
      </c>
    </row>
    <row r="144" spans="1:7" x14ac:dyDescent="0.25">
      <c r="A144" s="1" t="s">
        <v>300</v>
      </c>
      <c r="B144" s="1">
        <v>-1.37801284126984</v>
      </c>
      <c r="C144" s="1">
        <v>7.1362390624999996</v>
      </c>
      <c r="D144" s="1">
        <v>-9.5978872374769502</v>
      </c>
      <c r="E144" s="1">
        <v>5.5843850429903902E-8</v>
      </c>
      <c r="F144" s="1">
        <v>2.1919113626953599E-6</v>
      </c>
      <c r="G144" s="1">
        <v>8.6970632335851406</v>
      </c>
    </row>
    <row r="145" spans="1:7" x14ac:dyDescent="0.25">
      <c r="A145" s="1" t="s">
        <v>299</v>
      </c>
      <c r="B145" s="1">
        <v>-2.5843301428571399</v>
      </c>
      <c r="C145" s="1">
        <v>7.6905344375000002</v>
      </c>
      <c r="D145" s="1">
        <v>-9.5857667072854902</v>
      </c>
      <c r="E145" s="1">
        <v>5.6809893600774998E-8</v>
      </c>
      <c r="F145" s="1">
        <v>2.2234216978234401E-6</v>
      </c>
      <c r="G145" s="1">
        <v>8.6798114029095093</v>
      </c>
    </row>
    <row r="146" spans="1:7" x14ac:dyDescent="0.25">
      <c r="A146" s="1" t="s">
        <v>298</v>
      </c>
      <c r="B146" s="1">
        <v>-1.73639312698413</v>
      </c>
      <c r="C146" s="1">
        <v>7.2666844375000004</v>
      </c>
      <c r="D146" s="1">
        <v>-9.5569598704373693</v>
      </c>
      <c r="E146" s="1">
        <v>5.9177220255905599E-8</v>
      </c>
      <c r="F146" s="1">
        <v>2.2962784612120598E-6</v>
      </c>
      <c r="G146" s="1">
        <v>8.6387402725659204</v>
      </c>
    </row>
    <row r="147" spans="1:7" x14ac:dyDescent="0.25">
      <c r="A147" s="1" t="s">
        <v>297</v>
      </c>
      <c r="B147" s="1">
        <v>-1.05259757142857</v>
      </c>
      <c r="C147" s="1">
        <v>6.7635854374999997</v>
      </c>
      <c r="D147" s="1">
        <v>-9.5263675830319201</v>
      </c>
      <c r="E147" s="1">
        <v>6.1805416277343498E-8</v>
      </c>
      <c r="F147" s="1">
        <v>2.3914482093676698E-6</v>
      </c>
      <c r="G147" s="1">
        <v>8.5950173443387694</v>
      </c>
    </row>
    <row r="148" spans="1:7" x14ac:dyDescent="0.25">
      <c r="A148" s="1" t="s">
        <v>296</v>
      </c>
      <c r="B148" s="1">
        <v>-2.06178834920635</v>
      </c>
      <c r="C148" s="1">
        <v>7.3564116249999998</v>
      </c>
      <c r="D148" s="1">
        <v>-9.4645407249307407</v>
      </c>
      <c r="E148" s="1">
        <v>6.7499535303984398E-8</v>
      </c>
      <c r="F148" s="1">
        <v>2.58242604168615E-6</v>
      </c>
      <c r="G148" s="1">
        <v>8.5063182232179706</v>
      </c>
    </row>
    <row r="149" spans="1:7" x14ac:dyDescent="0.25">
      <c r="A149" s="1" t="s">
        <v>295</v>
      </c>
      <c r="B149" s="1">
        <v>1.0609702380952399</v>
      </c>
      <c r="C149" s="1">
        <v>7.1491241875</v>
      </c>
      <c r="D149" s="1">
        <v>9.3723640004268205</v>
      </c>
      <c r="E149" s="1">
        <v>7.7036882441987998E-8</v>
      </c>
      <c r="F149" s="1">
        <v>2.9064884732960601E-6</v>
      </c>
      <c r="G149" s="1">
        <v>8.3732399487150495</v>
      </c>
    </row>
    <row r="150" spans="1:7" x14ac:dyDescent="0.25">
      <c r="A150" s="1" t="s">
        <v>294</v>
      </c>
      <c r="B150" s="1">
        <v>1.2509199047619</v>
      </c>
      <c r="C150" s="1">
        <v>7.5041768749999997</v>
      </c>
      <c r="D150" s="1">
        <v>9.3353741847194502</v>
      </c>
      <c r="E150" s="1">
        <v>8.1254186662543593E-8</v>
      </c>
      <c r="F150" s="1">
        <v>3.0403352262193498E-6</v>
      </c>
      <c r="G150" s="1">
        <v>8.3195528006945292</v>
      </c>
    </row>
    <row r="151" spans="1:7" x14ac:dyDescent="0.25">
      <c r="A151" s="1" t="s">
        <v>293</v>
      </c>
      <c r="B151" s="1">
        <v>1.1431177460317501</v>
      </c>
      <c r="C151" s="1">
        <v>7.2410608749999996</v>
      </c>
      <c r="D151" s="1">
        <v>9.3270712108533402</v>
      </c>
      <c r="E151" s="1">
        <v>8.2233822734208102E-8</v>
      </c>
      <c r="F151" s="1">
        <v>3.0601766820762701E-6</v>
      </c>
      <c r="G151" s="1">
        <v>8.3074793931221294</v>
      </c>
    </row>
    <row r="152" spans="1:7" x14ac:dyDescent="0.25">
      <c r="A152" s="1" t="s">
        <v>292</v>
      </c>
      <c r="B152" s="1">
        <v>1.67705723809524</v>
      </c>
      <c r="C152" s="1">
        <v>7.4148961250000003</v>
      </c>
      <c r="D152" s="1">
        <v>9.2969329155380507</v>
      </c>
      <c r="E152" s="1">
        <v>8.58955186408432E-8</v>
      </c>
      <c r="F152" s="1">
        <v>3.1618836861845499E-6</v>
      </c>
      <c r="G152" s="1">
        <v>8.2635857969438309</v>
      </c>
    </row>
    <row r="153" spans="1:7" x14ac:dyDescent="0.25">
      <c r="A153" s="1" t="s">
        <v>291</v>
      </c>
      <c r="B153" s="1">
        <v>-1.9399603333333399</v>
      </c>
      <c r="C153" s="1">
        <v>7.4798483124999997</v>
      </c>
      <c r="D153" s="1">
        <v>-9.2927938677731099</v>
      </c>
      <c r="E153" s="1">
        <v>8.6411650388033794E-8</v>
      </c>
      <c r="F153" s="1">
        <v>3.1637813932393002E-6</v>
      </c>
      <c r="G153" s="1">
        <v>8.2575491636327296</v>
      </c>
    </row>
    <row r="154" spans="1:7" x14ac:dyDescent="0.25">
      <c r="A154" s="1" t="s">
        <v>290</v>
      </c>
      <c r="B154" s="1">
        <v>1.12301934920635</v>
      </c>
      <c r="C154" s="1">
        <v>7.5586908125000001</v>
      </c>
      <c r="D154" s="1">
        <v>9.2839698059889493</v>
      </c>
      <c r="E154" s="1">
        <v>8.7522926816654698E-8</v>
      </c>
      <c r="F154" s="1">
        <v>3.1958773813480901E-6</v>
      </c>
      <c r="G154" s="1">
        <v>8.2446727654895593</v>
      </c>
    </row>
    <row r="155" spans="1:7" x14ac:dyDescent="0.25">
      <c r="A155" s="1" t="s">
        <v>289</v>
      </c>
      <c r="B155" s="1">
        <v>1.6769300476190501</v>
      </c>
      <c r="C155" s="1">
        <v>7.4001664375000002</v>
      </c>
      <c r="D155" s="1">
        <v>9.2605922470012398</v>
      </c>
      <c r="E155" s="1">
        <v>9.0540383543612407E-8</v>
      </c>
      <c r="F155" s="1">
        <v>3.2972193151443901E-6</v>
      </c>
      <c r="G155" s="1">
        <v>8.2105141529578596</v>
      </c>
    </row>
    <row r="156" spans="1:7" x14ac:dyDescent="0.25">
      <c r="A156" s="1" t="s">
        <v>288</v>
      </c>
      <c r="B156" s="1">
        <v>-1.3997759365079401</v>
      </c>
      <c r="C156" s="1">
        <v>7.0550897499999996</v>
      </c>
      <c r="D156" s="1">
        <v>-9.2434112975171807</v>
      </c>
      <c r="E156" s="1">
        <v>9.28277313587928E-8</v>
      </c>
      <c r="F156" s="1">
        <v>3.3589152184163202E-6</v>
      </c>
      <c r="G156" s="1">
        <v>8.1853679297517203</v>
      </c>
    </row>
    <row r="157" spans="1:7" x14ac:dyDescent="0.25">
      <c r="A157" s="1" t="s">
        <v>287</v>
      </c>
      <c r="B157" s="1">
        <v>-1.26080584126984</v>
      </c>
      <c r="C157" s="1">
        <v>6.983625</v>
      </c>
      <c r="D157" s="1">
        <v>-9.2423250326091999</v>
      </c>
      <c r="E157" s="1">
        <v>9.2974378659541295E-8</v>
      </c>
      <c r="F157" s="1">
        <v>3.3589152184163202E-6</v>
      </c>
      <c r="G157" s="1">
        <v>8.1837768654750107</v>
      </c>
    </row>
    <row r="158" spans="1:7" x14ac:dyDescent="0.25">
      <c r="A158" s="1" t="s">
        <v>286</v>
      </c>
      <c r="B158" s="1">
        <v>-1.0417143015873001</v>
      </c>
      <c r="C158" s="1">
        <v>6.9314395624999996</v>
      </c>
      <c r="D158" s="1">
        <v>-9.1991503296992096</v>
      </c>
      <c r="E158" s="1">
        <v>9.9005059457194895E-8</v>
      </c>
      <c r="F158" s="1">
        <v>3.5028651655976801E-6</v>
      </c>
      <c r="G158" s="1">
        <v>8.1204230676431504</v>
      </c>
    </row>
    <row r="159" spans="1:7" x14ac:dyDescent="0.25">
      <c r="A159" s="1" t="s">
        <v>285</v>
      </c>
      <c r="B159" s="1">
        <v>1.8229743968254</v>
      </c>
      <c r="C159" s="1">
        <v>7.9806128125000004</v>
      </c>
      <c r="D159" s="1">
        <v>9.1949050913499395</v>
      </c>
      <c r="E159" s="1">
        <v>9.9619881899186202E-8</v>
      </c>
      <c r="F159" s="1">
        <v>3.5120973049229002E-6</v>
      </c>
      <c r="G159" s="1">
        <v>8.1141815114222204</v>
      </c>
    </row>
    <row r="160" spans="1:7" x14ac:dyDescent="0.25">
      <c r="A160" s="1" t="s">
        <v>284</v>
      </c>
      <c r="B160" s="1">
        <v>2.67603833333333</v>
      </c>
      <c r="C160" s="1">
        <v>8.2874445624999993</v>
      </c>
      <c r="D160" s="1">
        <v>9.1499041635516196</v>
      </c>
      <c r="E160" s="1">
        <v>1.06389900751672E-7</v>
      </c>
      <c r="F160" s="1">
        <v>3.7059602256720501E-6</v>
      </c>
      <c r="G160" s="1">
        <v>8.0478846053834108</v>
      </c>
    </row>
    <row r="161" spans="1:7" x14ac:dyDescent="0.25">
      <c r="A161" s="1" t="s">
        <v>283</v>
      </c>
      <c r="B161" s="1">
        <v>-1.0424050634920601</v>
      </c>
      <c r="C161" s="1">
        <v>8.7162354375</v>
      </c>
      <c r="D161" s="1">
        <v>-9.1345689678989697</v>
      </c>
      <c r="E161" s="1">
        <v>1.08806193108498E-7</v>
      </c>
      <c r="F161" s="1">
        <v>3.7708405855922299E-6</v>
      </c>
      <c r="G161" s="1">
        <v>8.0252360626347006</v>
      </c>
    </row>
    <row r="162" spans="1:7" x14ac:dyDescent="0.25">
      <c r="A162" s="1" t="s">
        <v>282</v>
      </c>
      <c r="B162" s="1">
        <v>-1.4011651746031799</v>
      </c>
      <c r="C162" s="1">
        <v>7.1994058750000001</v>
      </c>
      <c r="D162" s="1">
        <v>-9.1070672151136094</v>
      </c>
      <c r="E162" s="1">
        <v>1.13285319512293E-7</v>
      </c>
      <c r="F162" s="1">
        <v>3.8963284135288703E-6</v>
      </c>
      <c r="G162" s="1">
        <v>7.9845469726277596</v>
      </c>
    </row>
    <row r="163" spans="1:7" x14ac:dyDescent="0.25">
      <c r="A163" s="1" t="s">
        <v>281</v>
      </c>
      <c r="B163" s="1">
        <v>1.04004703174603</v>
      </c>
      <c r="C163" s="1">
        <v>6.9020313125000001</v>
      </c>
      <c r="D163" s="1">
        <v>9.0600864574578601</v>
      </c>
      <c r="E163" s="1">
        <v>1.2139163392085899E-7</v>
      </c>
      <c r="F163" s="1">
        <v>4.1149311222041402E-6</v>
      </c>
      <c r="G163" s="1">
        <v>7.9148247566941503</v>
      </c>
    </row>
    <row r="164" spans="1:7" x14ac:dyDescent="0.25">
      <c r="A164" s="1" t="s">
        <v>280</v>
      </c>
      <c r="B164" s="1">
        <v>-1.01243173015873</v>
      </c>
      <c r="C164" s="1">
        <v>8.7025624374999992</v>
      </c>
      <c r="D164" s="1">
        <v>-9.05637147937043</v>
      </c>
      <c r="E164" s="1">
        <v>1.2205816250884501E-7</v>
      </c>
      <c r="F164" s="1">
        <v>4.1149311222041402E-6</v>
      </c>
      <c r="G164" s="1">
        <v>7.9092999768908898</v>
      </c>
    </row>
    <row r="165" spans="1:7" x14ac:dyDescent="0.25">
      <c r="A165" s="1" t="s">
        <v>279</v>
      </c>
      <c r="B165" s="1">
        <v>1.28457084126984</v>
      </c>
      <c r="C165" s="1">
        <v>8.8682008124999996</v>
      </c>
      <c r="D165" s="1">
        <v>9.0165894438276304</v>
      </c>
      <c r="E165" s="1">
        <v>1.2944202598376999E-7</v>
      </c>
      <c r="F165" s="1">
        <v>4.2846070729378999E-6</v>
      </c>
      <c r="G165" s="1">
        <v>7.8500313209758401</v>
      </c>
    </row>
    <row r="166" spans="1:7" x14ac:dyDescent="0.25">
      <c r="A166" s="1" t="s">
        <v>278</v>
      </c>
      <c r="B166" s="1">
        <v>1.21725287301588</v>
      </c>
      <c r="C166" s="1">
        <v>7.4733613124999998</v>
      </c>
      <c r="D166" s="1">
        <v>8.9909277083180807</v>
      </c>
      <c r="E166" s="1">
        <v>1.34453273503116E-7</v>
      </c>
      <c r="F166" s="1">
        <v>4.4126592412347797E-6</v>
      </c>
      <c r="G166" s="1">
        <v>7.8116962236144296</v>
      </c>
    </row>
    <row r="167" spans="1:7" x14ac:dyDescent="0.25">
      <c r="A167" s="1" t="s">
        <v>277</v>
      </c>
      <c r="B167" s="1">
        <v>-2.0334515079365101</v>
      </c>
      <c r="C167" s="1">
        <v>8.5769248124999997</v>
      </c>
      <c r="D167" s="1">
        <v>-8.9823857970812409</v>
      </c>
      <c r="E167" s="1">
        <v>1.36166294583294E-7</v>
      </c>
      <c r="F167" s="1">
        <v>4.4581368563088202E-6</v>
      </c>
      <c r="G167" s="1">
        <v>7.7989177635402402</v>
      </c>
    </row>
    <row r="168" spans="1:7" x14ac:dyDescent="0.25">
      <c r="A168" s="1" t="s">
        <v>276</v>
      </c>
      <c r="B168" s="1">
        <v>1.2073976825396799</v>
      </c>
      <c r="C168" s="1">
        <v>6.9319706249999999</v>
      </c>
      <c r="D168" s="1">
        <v>8.9521534788163706</v>
      </c>
      <c r="E168" s="1">
        <v>1.424159696932E-7</v>
      </c>
      <c r="F168" s="1">
        <v>4.6404437971803503E-6</v>
      </c>
      <c r="G168" s="1">
        <v>7.7536186118160897</v>
      </c>
    </row>
    <row r="169" spans="1:7" x14ac:dyDescent="0.25">
      <c r="A169" s="1" t="s">
        <v>275</v>
      </c>
      <c r="B169" s="1">
        <v>1.2892432222222301</v>
      </c>
      <c r="C169" s="1">
        <v>7.5591853125000004</v>
      </c>
      <c r="D169" s="1">
        <v>8.9427691035754204</v>
      </c>
      <c r="E169" s="1">
        <v>1.4441674273238299E-7</v>
      </c>
      <c r="F169" s="1">
        <v>4.6832286571786896E-6</v>
      </c>
      <c r="G169" s="1">
        <v>7.7395343484468997</v>
      </c>
    </row>
    <row r="170" spans="1:7" x14ac:dyDescent="0.25">
      <c r="A170" s="1" t="s">
        <v>274</v>
      </c>
      <c r="B170" s="1">
        <v>1.07251453968254</v>
      </c>
      <c r="C170" s="1">
        <v>7.0651820000000001</v>
      </c>
      <c r="D170" s="1">
        <v>8.8896332229830293</v>
      </c>
      <c r="E170" s="1">
        <v>1.5631726248409E-7</v>
      </c>
      <c r="F170" s="1">
        <v>4.9743951285824896E-6</v>
      </c>
      <c r="G170" s="1">
        <v>7.6595807208073001</v>
      </c>
    </row>
    <row r="171" spans="1:7" x14ac:dyDescent="0.25">
      <c r="A171" s="1" t="s">
        <v>273</v>
      </c>
      <c r="B171" s="1">
        <v>1.80375634920635</v>
      </c>
      <c r="C171" s="1">
        <v>9.9192923749999995</v>
      </c>
      <c r="D171" s="1">
        <v>8.8799461867061407</v>
      </c>
      <c r="E171" s="1">
        <v>1.5859578389708E-7</v>
      </c>
      <c r="F171" s="1">
        <v>5.0009569549969997E-6</v>
      </c>
      <c r="G171" s="1">
        <v>7.6449667675202404</v>
      </c>
    </row>
    <row r="172" spans="1:7" x14ac:dyDescent="0.25">
      <c r="A172" s="1" t="s">
        <v>272</v>
      </c>
      <c r="B172" s="1">
        <v>1.18700928571429</v>
      </c>
      <c r="C172" s="1">
        <v>8.9512284374999993</v>
      </c>
      <c r="D172" s="1">
        <v>8.8798412318892392</v>
      </c>
      <c r="E172" s="1">
        <v>1.5862066112765799E-7</v>
      </c>
      <c r="F172" s="1">
        <v>5.0009569549969997E-6</v>
      </c>
      <c r="G172" s="1">
        <v>7.6448083676513701</v>
      </c>
    </row>
    <row r="173" spans="1:7" x14ac:dyDescent="0.25">
      <c r="A173" s="1" t="s">
        <v>271</v>
      </c>
      <c r="B173" s="1">
        <v>1.21360406349207</v>
      </c>
      <c r="C173" s="1">
        <v>8.2485739999999996</v>
      </c>
      <c r="D173" s="1">
        <v>8.8654966266660402</v>
      </c>
      <c r="E173" s="1">
        <v>1.62059656352822E-7</v>
      </c>
      <c r="F173" s="1">
        <v>5.0858352984456999E-6</v>
      </c>
      <c r="G173" s="1">
        <v>7.62314628018449</v>
      </c>
    </row>
    <row r="174" spans="1:7" x14ac:dyDescent="0.25">
      <c r="A174" s="1" t="s">
        <v>270</v>
      </c>
      <c r="B174" s="1">
        <v>-2.77096368253968</v>
      </c>
      <c r="C174" s="1">
        <v>7.8251834999999996</v>
      </c>
      <c r="D174" s="1">
        <v>-8.8632920916605897</v>
      </c>
      <c r="E174" s="1">
        <v>1.6259508843190899E-7</v>
      </c>
      <c r="F174" s="1">
        <v>5.0909082860749298E-6</v>
      </c>
      <c r="G174" s="1">
        <v>7.6198148892755899</v>
      </c>
    </row>
    <row r="175" spans="1:7" x14ac:dyDescent="0.25">
      <c r="A175" s="1" t="s">
        <v>269</v>
      </c>
      <c r="B175" s="1">
        <v>-1.0034782698412701</v>
      </c>
      <c r="C175" s="1">
        <v>9.5067441875000007</v>
      </c>
      <c r="D175" s="1">
        <v>-8.8226117644666804</v>
      </c>
      <c r="E175" s="1">
        <v>1.7281664613572299E-7</v>
      </c>
      <c r="F175" s="1">
        <v>5.3252550234582504E-6</v>
      </c>
      <c r="G175" s="1">
        <v>7.5582316164596302</v>
      </c>
    </row>
    <row r="176" spans="1:7" x14ac:dyDescent="0.25">
      <c r="A176" s="1" t="s">
        <v>268</v>
      </c>
      <c r="B176" s="1">
        <v>2.5726701587301601</v>
      </c>
      <c r="C176" s="1">
        <v>9.4991142499999999</v>
      </c>
      <c r="D176" s="1">
        <v>8.6824653210889604</v>
      </c>
      <c r="E176" s="1">
        <v>2.13524815145698E-7</v>
      </c>
      <c r="F176" s="1">
        <v>6.22742608626211E-6</v>
      </c>
      <c r="G176" s="1">
        <v>7.3444803771923697</v>
      </c>
    </row>
    <row r="177" spans="1:7" x14ac:dyDescent="0.25">
      <c r="A177" s="1" t="s">
        <v>267</v>
      </c>
      <c r="B177" s="1">
        <v>-1.18116223809524</v>
      </c>
      <c r="C177" s="1">
        <v>8.6291378124999998</v>
      </c>
      <c r="D177" s="1">
        <v>-8.6595749303907894</v>
      </c>
      <c r="E177" s="1">
        <v>2.2107923894963101E-7</v>
      </c>
      <c r="F177" s="1">
        <v>6.4202542313304198E-6</v>
      </c>
      <c r="G177" s="1">
        <v>7.3093320139612903</v>
      </c>
    </row>
    <row r="178" spans="1:7" x14ac:dyDescent="0.25">
      <c r="A178" s="1" t="s">
        <v>266</v>
      </c>
      <c r="B178" s="1">
        <v>1.22154325396825</v>
      </c>
      <c r="C178" s="1">
        <v>7.1865769374999999</v>
      </c>
      <c r="D178" s="1">
        <v>8.6253874925951894</v>
      </c>
      <c r="E178" s="1">
        <v>2.32889499899723E-7</v>
      </c>
      <c r="F178" s="1">
        <v>6.6498008147468197E-6</v>
      </c>
      <c r="G178" s="1">
        <v>7.2567128711435096</v>
      </c>
    </row>
    <row r="179" spans="1:7" x14ac:dyDescent="0.25">
      <c r="A179" s="1" t="s">
        <v>265</v>
      </c>
      <c r="B179" s="1">
        <v>-1.4255629365079401</v>
      </c>
      <c r="C179" s="1">
        <v>7.2183985625</v>
      </c>
      <c r="D179" s="1">
        <v>-8.5297426805211902</v>
      </c>
      <c r="E179" s="1">
        <v>2.6959013345420101E-7</v>
      </c>
      <c r="F179" s="1">
        <v>7.4630439383053201E-6</v>
      </c>
      <c r="G179" s="1">
        <v>7.1087093790422502</v>
      </c>
    </row>
    <row r="180" spans="1:7" x14ac:dyDescent="0.25">
      <c r="A180" s="1" t="s">
        <v>264</v>
      </c>
      <c r="B180" s="1">
        <v>-1.11286341269841</v>
      </c>
      <c r="C180" s="1">
        <v>10.7034951875</v>
      </c>
      <c r="D180" s="1">
        <v>-8.5259094621295102</v>
      </c>
      <c r="E180" s="1">
        <v>2.7118209384506999E-7</v>
      </c>
      <c r="F180" s="1">
        <v>7.4918866494317602E-6</v>
      </c>
      <c r="G180" s="1">
        <v>7.10275330419352</v>
      </c>
    </row>
    <row r="181" spans="1:7" x14ac:dyDescent="0.25">
      <c r="A181" s="1" t="s">
        <v>263</v>
      </c>
      <c r="B181" s="1">
        <v>-1.6815166190476201</v>
      </c>
      <c r="C181" s="1">
        <v>8.0241481874999998</v>
      </c>
      <c r="D181" s="1">
        <v>-8.5004296913624895</v>
      </c>
      <c r="E181" s="1">
        <v>2.8201827289789099E-7</v>
      </c>
      <c r="F181" s="1">
        <v>7.7285490480267203E-6</v>
      </c>
      <c r="G181" s="1">
        <v>7.0631146579813304</v>
      </c>
    </row>
    <row r="182" spans="1:7" x14ac:dyDescent="0.25">
      <c r="A182" s="1" t="s">
        <v>262</v>
      </c>
      <c r="B182" s="1">
        <v>-1.2171281904761899</v>
      </c>
      <c r="C182" s="1">
        <v>7.8868532499999997</v>
      </c>
      <c r="D182" s="1">
        <v>-8.4883692518424905</v>
      </c>
      <c r="E182" s="1">
        <v>2.8730517814494701E-7</v>
      </c>
      <c r="F182" s="1">
        <v>7.8339480913526195E-6</v>
      </c>
      <c r="G182" s="1">
        <v>7.0443231855100796</v>
      </c>
    </row>
    <row r="183" spans="1:7" x14ac:dyDescent="0.25">
      <c r="A183" s="1" t="s">
        <v>261</v>
      </c>
      <c r="B183" s="1">
        <v>-2.47786087301587</v>
      </c>
      <c r="C183" s="1">
        <v>7.7807596874999998</v>
      </c>
      <c r="D183" s="1">
        <v>-8.43933259214743</v>
      </c>
      <c r="E183" s="1">
        <v>3.0989780646243899E-7</v>
      </c>
      <c r="F183" s="1">
        <v>8.2536952039723692E-6</v>
      </c>
      <c r="G183" s="1">
        <v>6.9677253543033499</v>
      </c>
    </row>
    <row r="184" spans="1:7" x14ac:dyDescent="0.25">
      <c r="A184" s="1" t="s">
        <v>260</v>
      </c>
      <c r="B184" s="1">
        <v>1.69989507936508</v>
      </c>
      <c r="C184" s="1">
        <v>7.8598911249999999</v>
      </c>
      <c r="D184" s="1">
        <v>8.4343392131922492</v>
      </c>
      <c r="E184" s="1">
        <v>3.1230090633246399E-7</v>
      </c>
      <c r="F184" s="1">
        <v>8.28926716334758E-6</v>
      </c>
      <c r="G184" s="1">
        <v>6.9599079878372798</v>
      </c>
    </row>
    <row r="185" spans="1:7" x14ac:dyDescent="0.25">
      <c r="A185" s="1" t="s">
        <v>259</v>
      </c>
      <c r="B185" s="1">
        <v>-1.5764411904761899</v>
      </c>
      <c r="C185" s="1">
        <v>7.8408186874999997</v>
      </c>
      <c r="D185" s="1">
        <v>-8.4332545317225396</v>
      </c>
      <c r="E185" s="1">
        <v>3.1282550087816899E-7</v>
      </c>
      <c r="F185" s="1">
        <v>8.28926716334758E-6</v>
      </c>
      <c r="G185" s="1">
        <v>6.9582094416876199</v>
      </c>
    </row>
    <row r="186" spans="1:7" x14ac:dyDescent="0.25">
      <c r="A186" s="1" t="s">
        <v>258</v>
      </c>
      <c r="B186" s="1">
        <v>-1.3604679047619099</v>
      </c>
      <c r="C186" s="1">
        <v>7.085242375</v>
      </c>
      <c r="D186" s="1">
        <v>-8.4084842319027899</v>
      </c>
      <c r="E186" s="1">
        <v>3.25060821965776E-7</v>
      </c>
      <c r="F186" s="1">
        <v>8.4970136559102193E-6</v>
      </c>
      <c r="G186" s="1">
        <v>6.9193791255719104</v>
      </c>
    </row>
    <row r="187" spans="1:7" x14ac:dyDescent="0.25">
      <c r="A187" s="1" t="s">
        <v>257</v>
      </c>
      <c r="B187" s="1">
        <v>-1.8376953333333299</v>
      </c>
      <c r="C187" s="1">
        <v>7.3833923749999997</v>
      </c>
      <c r="D187" s="1">
        <v>-8.3782033046926099</v>
      </c>
      <c r="E187" s="1">
        <v>3.40704621757412E-7</v>
      </c>
      <c r="F187" s="1">
        <v>8.7554659402564993E-6</v>
      </c>
      <c r="G187" s="1">
        <v>6.8718020487003697</v>
      </c>
    </row>
    <row r="188" spans="1:7" x14ac:dyDescent="0.25">
      <c r="A188" s="1" t="s">
        <v>256</v>
      </c>
      <c r="B188" s="1">
        <v>1.08132677777778</v>
      </c>
      <c r="C188" s="1">
        <v>7.3100543125000002</v>
      </c>
      <c r="D188" s="1">
        <v>8.3331830272017307</v>
      </c>
      <c r="E188" s="1">
        <v>3.6544122867383099E-7</v>
      </c>
      <c r="F188" s="1">
        <v>9.2180935363202404E-6</v>
      </c>
      <c r="G188" s="1">
        <v>6.80084600758902</v>
      </c>
    </row>
    <row r="189" spans="1:7" x14ac:dyDescent="0.25">
      <c r="A189" s="1" t="s">
        <v>255</v>
      </c>
      <c r="B189" s="1">
        <v>2.0931746031745999</v>
      </c>
      <c r="C189" s="1">
        <v>7.4616100000000003</v>
      </c>
      <c r="D189" s="1">
        <v>8.2597243058533198</v>
      </c>
      <c r="E189" s="1">
        <v>4.0993673812887501E-7</v>
      </c>
      <c r="F189" s="1">
        <v>1.0151524315118699E-5</v>
      </c>
      <c r="G189" s="1">
        <v>6.6844997238552502</v>
      </c>
    </row>
    <row r="190" spans="1:7" x14ac:dyDescent="0.25">
      <c r="A190" s="1" t="s">
        <v>254</v>
      </c>
      <c r="B190" s="1">
        <v>2.7993309206349202</v>
      </c>
      <c r="C190" s="1">
        <v>8.1005874999999996</v>
      </c>
      <c r="D190" s="1">
        <v>8.2471419265258401</v>
      </c>
      <c r="E190" s="1">
        <v>4.1811215085150702E-7</v>
      </c>
      <c r="F190" s="1">
        <v>1.02422436953193E-5</v>
      </c>
      <c r="G190" s="1">
        <v>6.6645003713382396</v>
      </c>
    </row>
    <row r="191" spans="1:7" x14ac:dyDescent="0.25">
      <c r="A191" s="1" t="s">
        <v>253</v>
      </c>
      <c r="B191" s="1">
        <v>1.33871020634921</v>
      </c>
      <c r="C191" s="1">
        <v>9.8081310624999993</v>
      </c>
      <c r="D191" s="1">
        <v>8.2386989349642406</v>
      </c>
      <c r="E191" s="1">
        <v>4.2369384666447202E-7</v>
      </c>
      <c r="F191" s="1">
        <v>1.03232740457426E-5</v>
      </c>
      <c r="G191" s="1">
        <v>6.65106879803621</v>
      </c>
    </row>
    <row r="192" spans="1:7" x14ac:dyDescent="0.25">
      <c r="A192" s="1" t="s">
        <v>252</v>
      </c>
      <c r="B192" s="1">
        <v>1.1667423968254</v>
      </c>
      <c r="C192" s="1">
        <v>7.2765633125000004</v>
      </c>
      <c r="D192" s="1">
        <v>8.2134949925235805</v>
      </c>
      <c r="E192" s="1">
        <v>4.40826551209584E-7</v>
      </c>
      <c r="F192" s="1">
        <v>1.0645492247295301E-5</v>
      </c>
      <c r="G192" s="1">
        <v>6.61091719092361</v>
      </c>
    </row>
    <row r="193" spans="1:7" x14ac:dyDescent="0.25">
      <c r="A193" s="1" t="s">
        <v>251</v>
      </c>
      <c r="B193" s="1">
        <v>1.4085559047619001</v>
      </c>
      <c r="C193" s="1">
        <v>7.1229991249999998</v>
      </c>
      <c r="D193" s="1">
        <v>8.1754857892618507</v>
      </c>
      <c r="E193" s="1">
        <v>4.6805259052866797E-7</v>
      </c>
      <c r="F193" s="1">
        <v>1.1164406800351101E-5</v>
      </c>
      <c r="G193" s="1">
        <v>6.5502075631439496</v>
      </c>
    </row>
    <row r="194" spans="1:7" x14ac:dyDescent="0.25">
      <c r="A194" s="1" t="s">
        <v>250</v>
      </c>
      <c r="B194" s="1">
        <v>1.2081415714285699</v>
      </c>
      <c r="C194" s="1">
        <v>7.2802930625000002</v>
      </c>
      <c r="D194" s="1">
        <v>8.1398926677849204</v>
      </c>
      <c r="E194" s="1">
        <v>4.9515124175981395E-7</v>
      </c>
      <c r="F194" s="1">
        <v>1.16879721191831E-5</v>
      </c>
      <c r="G194" s="1">
        <v>6.4931838968890299</v>
      </c>
    </row>
    <row r="195" spans="1:7" x14ac:dyDescent="0.25">
      <c r="A195" s="1" t="s">
        <v>249</v>
      </c>
      <c r="B195" s="1">
        <v>1.19743657142857</v>
      </c>
      <c r="C195" s="1">
        <v>6.8311595000000001</v>
      </c>
      <c r="D195" s="1">
        <v>8.1327432394661692</v>
      </c>
      <c r="E195" s="1">
        <v>5.00790338517138E-7</v>
      </c>
      <c r="F195" s="1">
        <v>1.17666632381843E-5</v>
      </c>
      <c r="G195" s="1">
        <v>6.4817095826431403</v>
      </c>
    </row>
    <row r="196" spans="1:7" x14ac:dyDescent="0.25">
      <c r="A196" s="1" t="s">
        <v>248</v>
      </c>
      <c r="B196" s="1">
        <v>1.60995798412699</v>
      </c>
      <c r="C196" s="1">
        <v>9.1539179374999993</v>
      </c>
      <c r="D196" s="1">
        <v>8.0963143119437699</v>
      </c>
      <c r="E196" s="1">
        <v>5.3058914103681697E-7</v>
      </c>
      <c r="F196" s="1">
        <v>1.22485154252906E-5</v>
      </c>
      <c r="G196" s="1">
        <v>6.42313850029878</v>
      </c>
    </row>
    <row r="197" spans="1:7" x14ac:dyDescent="0.25">
      <c r="A197" s="1" t="s">
        <v>247</v>
      </c>
      <c r="B197" s="1">
        <v>1.05748658730159</v>
      </c>
      <c r="C197" s="1">
        <v>8.6876570624999996</v>
      </c>
      <c r="D197" s="1">
        <v>8.0751972676145805</v>
      </c>
      <c r="E197" s="1">
        <v>5.4870978960656196E-7</v>
      </c>
      <c r="F197" s="1">
        <v>1.2602744240204701E-5</v>
      </c>
      <c r="G197" s="1">
        <v>6.3891054144434998</v>
      </c>
    </row>
    <row r="198" spans="1:7" x14ac:dyDescent="0.25">
      <c r="A198" s="1" t="s">
        <v>246</v>
      </c>
      <c r="B198" s="1">
        <v>1.0283751428571399</v>
      </c>
      <c r="C198" s="1">
        <v>7.2172738750000001</v>
      </c>
      <c r="D198" s="1">
        <v>8.0701308283024797</v>
      </c>
      <c r="E198" s="1">
        <v>5.5315319532179099E-7</v>
      </c>
      <c r="F198" s="1">
        <v>1.26620949920719E-5</v>
      </c>
      <c r="G198" s="1">
        <v>6.3809313100381999</v>
      </c>
    </row>
    <row r="199" spans="1:7" x14ac:dyDescent="0.25">
      <c r="A199" s="1" t="s">
        <v>245</v>
      </c>
      <c r="B199" s="1">
        <v>-1.95290044444444</v>
      </c>
      <c r="C199" s="1">
        <v>8.7754375000000007</v>
      </c>
      <c r="D199" s="1">
        <v>-7.9939769847936804</v>
      </c>
      <c r="E199" s="1">
        <v>6.2468902896015699E-7</v>
      </c>
      <c r="F199" s="1">
        <v>1.3902393095485801E-5</v>
      </c>
      <c r="G199" s="1">
        <v>6.2576535797586796</v>
      </c>
    </row>
    <row r="200" spans="1:7" x14ac:dyDescent="0.25">
      <c r="A200" s="1" t="s">
        <v>244</v>
      </c>
      <c r="B200" s="1">
        <v>-1.5077942539682501</v>
      </c>
      <c r="C200" s="1">
        <v>8.7822468750000002</v>
      </c>
      <c r="D200" s="1">
        <v>-7.98889606425882</v>
      </c>
      <c r="E200" s="1">
        <v>6.2979496878018696E-7</v>
      </c>
      <c r="F200" s="1">
        <v>1.3970370480107701E-5</v>
      </c>
      <c r="G200" s="1">
        <v>6.2494010153858</v>
      </c>
    </row>
    <row r="201" spans="1:7" x14ac:dyDescent="0.25">
      <c r="A201" s="1" t="s">
        <v>243</v>
      </c>
      <c r="B201" s="1">
        <v>-1.76799423809524</v>
      </c>
      <c r="C201" s="1">
        <v>8.1597008125000006</v>
      </c>
      <c r="D201" s="1">
        <v>-7.8881991706533796</v>
      </c>
      <c r="E201" s="1">
        <v>7.4055524279445497E-7</v>
      </c>
      <c r="F201" s="1">
        <v>1.6015673538392701E-5</v>
      </c>
      <c r="G201" s="1">
        <v>6.0851319177255396</v>
      </c>
    </row>
    <row r="202" spans="1:7" x14ac:dyDescent="0.25">
      <c r="A202" s="1" t="s">
        <v>242</v>
      </c>
      <c r="B202" s="1">
        <v>-1.2403613333333401</v>
      </c>
      <c r="C202" s="1">
        <v>7.3891357500000003</v>
      </c>
      <c r="D202" s="1">
        <v>-7.7774802479845597</v>
      </c>
      <c r="E202" s="1">
        <v>8.8627157803378604E-7</v>
      </c>
      <c r="F202" s="1">
        <v>1.8368174025530702E-5</v>
      </c>
      <c r="G202" s="1">
        <v>5.9029360739614596</v>
      </c>
    </row>
    <row r="203" spans="1:7" x14ac:dyDescent="0.25">
      <c r="A203" s="1" t="s">
        <v>241</v>
      </c>
      <c r="B203" s="1">
        <v>1.30453411111111</v>
      </c>
      <c r="C203" s="1">
        <v>8.0491494375000006</v>
      </c>
      <c r="D203" s="1">
        <v>7.7711367657516499</v>
      </c>
      <c r="E203" s="1">
        <v>8.9548219918887104E-7</v>
      </c>
      <c r="F203" s="1">
        <v>1.8368174025530702E-5</v>
      </c>
      <c r="G203" s="1">
        <v>5.8924471522137898</v>
      </c>
    </row>
    <row r="204" spans="1:7" x14ac:dyDescent="0.25">
      <c r="A204" s="1" t="s">
        <v>240</v>
      </c>
      <c r="B204" s="1">
        <v>1.59473033333333</v>
      </c>
      <c r="C204" s="1">
        <v>9.6989378125000005</v>
      </c>
      <c r="D204" s="1">
        <v>7.7626237755966301</v>
      </c>
      <c r="E204" s="1">
        <v>9.0800090700152904E-7</v>
      </c>
      <c r="F204" s="1">
        <v>1.8573626558796599E-5</v>
      </c>
      <c r="G204" s="1">
        <v>5.87836237475479</v>
      </c>
    </row>
    <row r="205" spans="1:7" x14ac:dyDescent="0.25">
      <c r="A205" s="1" t="s">
        <v>239</v>
      </c>
      <c r="B205" s="1">
        <v>1.6002173968254001</v>
      </c>
      <c r="C205" s="1">
        <v>8.0181839999999998</v>
      </c>
      <c r="D205" s="1">
        <v>7.7287415286894996</v>
      </c>
      <c r="E205" s="1">
        <v>9.5967375126760107E-7</v>
      </c>
      <c r="F205" s="1">
        <v>1.9364083692243998E-5</v>
      </c>
      <c r="G205" s="1">
        <v>5.8222064788383703</v>
      </c>
    </row>
    <row r="206" spans="1:7" x14ac:dyDescent="0.25">
      <c r="A206" s="1" t="s">
        <v>238</v>
      </c>
      <c r="B206" s="1">
        <v>-1.3953866984126999</v>
      </c>
      <c r="C206" s="1">
        <v>8.3223111250000006</v>
      </c>
      <c r="D206" s="1">
        <v>-7.6822908950646402</v>
      </c>
      <c r="E206" s="1">
        <v>1.0355765235658601E-6</v>
      </c>
      <c r="F206" s="1">
        <v>2.06578883304011E-5</v>
      </c>
      <c r="G206" s="1">
        <v>5.7449660311546999</v>
      </c>
    </row>
    <row r="207" spans="1:7" x14ac:dyDescent="0.25">
      <c r="A207" s="1" t="s">
        <v>237</v>
      </c>
      <c r="B207" s="1">
        <v>-1.2486889365079401</v>
      </c>
      <c r="C207" s="1">
        <v>6.9033911874999996</v>
      </c>
      <c r="D207" s="1">
        <v>-7.66456100346136</v>
      </c>
      <c r="E207" s="1">
        <v>1.0661847384288199E-6</v>
      </c>
      <c r="F207" s="1">
        <v>2.11123296793966E-5</v>
      </c>
      <c r="G207" s="1">
        <v>5.71540630767631</v>
      </c>
    </row>
    <row r="208" spans="1:7" x14ac:dyDescent="0.25">
      <c r="A208" s="1" t="s">
        <v>236</v>
      </c>
      <c r="B208" s="1">
        <v>1.9196260793650799</v>
      </c>
      <c r="C208" s="1">
        <v>7.5096628125000002</v>
      </c>
      <c r="D208" s="1">
        <v>7.6603463468647996</v>
      </c>
      <c r="E208" s="1">
        <v>1.0735993110950499E-6</v>
      </c>
      <c r="F208" s="1">
        <v>2.11919168363979E-5</v>
      </c>
      <c r="G208" s="1">
        <v>5.7083732131250597</v>
      </c>
    </row>
    <row r="209" spans="1:7" x14ac:dyDescent="0.25">
      <c r="A209" s="1" t="s">
        <v>235</v>
      </c>
      <c r="B209" s="1">
        <v>1.7928973015873</v>
      </c>
      <c r="C209" s="1">
        <v>7.9318268749999996</v>
      </c>
      <c r="D209" s="1">
        <v>7.6593955496991599</v>
      </c>
      <c r="E209" s="1">
        <v>1.07527944559298E-6</v>
      </c>
      <c r="F209" s="1">
        <v>2.1194364759734299E-5</v>
      </c>
      <c r="G209" s="1">
        <v>5.7067862606501798</v>
      </c>
    </row>
    <row r="210" spans="1:7" x14ac:dyDescent="0.25">
      <c r="A210" s="1" t="s">
        <v>234</v>
      </c>
      <c r="B210" s="1">
        <v>1.0404206984127</v>
      </c>
      <c r="C210" s="1">
        <v>6.9973945000000004</v>
      </c>
      <c r="D210" s="1">
        <v>7.6093112411091202</v>
      </c>
      <c r="E210" s="1">
        <v>1.1677959730657799E-6</v>
      </c>
      <c r="F210" s="1">
        <v>2.2592870956187399E-5</v>
      </c>
      <c r="G210" s="1">
        <v>5.62301706070763</v>
      </c>
    </row>
    <row r="211" spans="1:7" x14ac:dyDescent="0.25">
      <c r="A211" s="1" t="s">
        <v>233</v>
      </c>
      <c r="B211" s="1">
        <v>-1.4489267777777799</v>
      </c>
      <c r="C211" s="1">
        <v>7.1481416874999999</v>
      </c>
      <c r="D211" s="1">
        <v>-7.5572783116793296</v>
      </c>
      <c r="E211" s="1">
        <v>1.2727929482958099E-6</v>
      </c>
      <c r="F211" s="1">
        <v>2.4245370567536999E-5</v>
      </c>
      <c r="G211" s="1">
        <v>5.5356248751581996</v>
      </c>
    </row>
    <row r="212" spans="1:7" x14ac:dyDescent="0.25">
      <c r="A212" s="1" t="s">
        <v>232</v>
      </c>
      <c r="B212" s="1">
        <v>-3.0041873968254</v>
      </c>
      <c r="C212" s="1">
        <v>8.7878838750000003</v>
      </c>
      <c r="D212" s="1">
        <v>-7.5268075682510096</v>
      </c>
      <c r="E212" s="1">
        <v>1.3388300192987999E-6</v>
      </c>
      <c r="F212" s="1">
        <v>2.5082345065817901E-5</v>
      </c>
      <c r="G212" s="1">
        <v>5.4842750762385801</v>
      </c>
    </row>
    <row r="213" spans="1:7" x14ac:dyDescent="0.25">
      <c r="A213" s="1" t="s">
        <v>231</v>
      </c>
      <c r="B213" s="1">
        <v>-2.8802748730158698</v>
      </c>
      <c r="C213" s="1">
        <v>8.2044248124999992</v>
      </c>
      <c r="D213" s="1">
        <v>-7.5055827451466302</v>
      </c>
      <c r="E213" s="1">
        <v>1.3869429606493901E-6</v>
      </c>
      <c r="F213" s="1">
        <v>2.5771027454358398E-5</v>
      </c>
      <c r="G213" s="1">
        <v>5.4484312424078896</v>
      </c>
    </row>
    <row r="214" spans="1:7" x14ac:dyDescent="0.25">
      <c r="A214" s="1" t="s">
        <v>230</v>
      </c>
      <c r="B214" s="1">
        <v>-2.4265096349206399</v>
      </c>
      <c r="C214" s="1">
        <v>7.7100621875000002</v>
      </c>
      <c r="D214" s="1">
        <v>-7.4471005335946501</v>
      </c>
      <c r="E214" s="1">
        <v>1.5291154341195599E-6</v>
      </c>
      <c r="F214" s="1">
        <v>2.77317606028074E-5</v>
      </c>
      <c r="G214" s="1">
        <v>5.3493473520108896</v>
      </c>
    </row>
    <row r="215" spans="1:7" x14ac:dyDescent="0.25">
      <c r="A215" s="1" t="s">
        <v>229</v>
      </c>
      <c r="B215" s="1">
        <v>1.9494097460317501</v>
      </c>
      <c r="C215" s="1">
        <v>8.5001341250000007</v>
      </c>
      <c r="D215" s="1">
        <v>7.4402866624115198</v>
      </c>
      <c r="E215" s="1">
        <v>1.54664618647656E-6</v>
      </c>
      <c r="F215" s="1">
        <v>2.7938091591261E-5</v>
      </c>
      <c r="G215" s="1">
        <v>5.3377722346223599</v>
      </c>
    </row>
    <row r="216" spans="1:7" x14ac:dyDescent="0.25">
      <c r="A216" s="1" t="s">
        <v>228</v>
      </c>
      <c r="B216" s="1">
        <v>1.33339187301587</v>
      </c>
      <c r="C216" s="1">
        <v>7.0388655</v>
      </c>
      <c r="D216" s="1">
        <v>7.3779749132943504</v>
      </c>
      <c r="E216" s="1">
        <v>1.7170700469707099E-6</v>
      </c>
      <c r="F216" s="1">
        <v>3.0372070181481899E-5</v>
      </c>
      <c r="G216" s="1">
        <v>5.2316222173312203</v>
      </c>
    </row>
    <row r="217" spans="1:7" x14ac:dyDescent="0.25">
      <c r="A217" s="1" t="s">
        <v>227</v>
      </c>
      <c r="B217" s="1">
        <v>-1.13415795238095</v>
      </c>
      <c r="C217" s="1">
        <v>6.9794464375</v>
      </c>
      <c r="D217" s="1">
        <v>-7.3670256102654896</v>
      </c>
      <c r="E217" s="1">
        <v>1.74899337355849E-6</v>
      </c>
      <c r="F217" s="1">
        <v>3.0725766745960399E-5</v>
      </c>
      <c r="G217" s="1">
        <v>5.2129142847013803</v>
      </c>
    </row>
    <row r="218" spans="1:7" x14ac:dyDescent="0.25">
      <c r="A218" s="1" t="s">
        <v>226</v>
      </c>
      <c r="B218" s="1">
        <v>1.4606683650793699</v>
      </c>
      <c r="C218" s="1">
        <v>7.3930608124999999</v>
      </c>
      <c r="D218" s="1">
        <v>7.3265981648681704</v>
      </c>
      <c r="E218" s="1">
        <v>1.8723477843460701E-6</v>
      </c>
      <c r="F218" s="1">
        <v>3.2610456295132302E-5</v>
      </c>
      <c r="G218" s="1">
        <v>5.1436963341020103</v>
      </c>
    </row>
    <row r="219" spans="1:7" x14ac:dyDescent="0.25">
      <c r="A219" s="1" t="s">
        <v>225</v>
      </c>
      <c r="B219" s="1">
        <v>-1.9286246984127</v>
      </c>
      <c r="C219" s="1">
        <v>8.3194277499999991</v>
      </c>
      <c r="D219" s="1">
        <v>-7.3013204614253198</v>
      </c>
      <c r="E219" s="1">
        <v>1.9540747898558599E-6</v>
      </c>
      <c r="F219" s="1">
        <v>3.3604164946763698E-5</v>
      </c>
      <c r="G219" s="1">
        <v>5.1003019662887503</v>
      </c>
    </row>
    <row r="220" spans="1:7" x14ac:dyDescent="0.25">
      <c r="A220" s="1" t="s">
        <v>224</v>
      </c>
      <c r="B220" s="1">
        <v>1.5607902698412699</v>
      </c>
      <c r="C220" s="1">
        <v>7.4580118124999997</v>
      </c>
      <c r="D220" s="1">
        <v>7.2537126740510001</v>
      </c>
      <c r="E220" s="1">
        <v>2.1182991705085E-6</v>
      </c>
      <c r="F220" s="1">
        <v>3.5356905272458001E-5</v>
      </c>
      <c r="G220" s="1">
        <v>5.0183326773942998</v>
      </c>
    </row>
    <row r="221" spans="1:7" x14ac:dyDescent="0.25">
      <c r="A221" s="1" t="s">
        <v>223</v>
      </c>
      <c r="B221" s="1">
        <v>1.02819361904762</v>
      </c>
      <c r="C221" s="1">
        <v>6.854360625</v>
      </c>
      <c r="D221" s="1">
        <v>7.2493779545021502</v>
      </c>
      <c r="E221" s="1">
        <v>2.1339527303317498E-6</v>
      </c>
      <c r="F221" s="1">
        <v>3.5531095583274398E-5</v>
      </c>
      <c r="G221" s="1">
        <v>5.01085368651556</v>
      </c>
    </row>
    <row r="222" spans="1:7" x14ac:dyDescent="0.25">
      <c r="A222" s="1" t="s">
        <v>222</v>
      </c>
      <c r="B222" s="1">
        <v>1.5881049047619</v>
      </c>
      <c r="C222" s="1">
        <v>7.8293544375000002</v>
      </c>
      <c r="D222" s="1">
        <v>7.1816355554262996</v>
      </c>
      <c r="E222" s="1">
        <v>2.3949516985963301E-6</v>
      </c>
      <c r="F222" s="1">
        <v>3.8800607565312698E-5</v>
      </c>
      <c r="G222" s="1">
        <v>4.8936335969276099</v>
      </c>
    </row>
    <row r="223" spans="1:7" x14ac:dyDescent="0.25">
      <c r="A223" s="1" t="s">
        <v>221</v>
      </c>
      <c r="B223" s="1">
        <v>1.06144392063492</v>
      </c>
      <c r="C223" s="1">
        <v>9.1117120625000005</v>
      </c>
      <c r="D223" s="1">
        <v>7.1678544046592698</v>
      </c>
      <c r="E223" s="1">
        <v>2.4520197906296601E-6</v>
      </c>
      <c r="F223" s="1">
        <v>3.95224965069537E-5</v>
      </c>
      <c r="G223" s="1">
        <v>4.8697088012494101</v>
      </c>
    </row>
    <row r="224" spans="1:7" x14ac:dyDescent="0.25">
      <c r="A224" s="1" t="s">
        <v>220</v>
      </c>
      <c r="B224" s="1">
        <v>-2.4803843968253898</v>
      </c>
      <c r="C224" s="1">
        <v>9.0900310624999996</v>
      </c>
      <c r="D224" s="1">
        <v>-7.1416853663998303</v>
      </c>
      <c r="E224" s="1">
        <v>2.56433597352309E-6</v>
      </c>
      <c r="F224" s="1">
        <v>4.0897255221761597E-5</v>
      </c>
      <c r="G224" s="1">
        <v>4.8242051808528501</v>
      </c>
    </row>
    <row r="225" spans="1:7" x14ac:dyDescent="0.25">
      <c r="A225" s="1" t="s">
        <v>219</v>
      </c>
      <c r="B225" s="1">
        <v>1.8204003650793601</v>
      </c>
      <c r="C225" s="1">
        <v>7.3919850624999999</v>
      </c>
      <c r="D225" s="1">
        <v>7.1300587045838499</v>
      </c>
      <c r="E225" s="1">
        <v>2.6159511675163602E-6</v>
      </c>
      <c r="F225" s="1">
        <v>4.13332423452121E-5</v>
      </c>
      <c r="G225" s="1">
        <v>4.8039577276203103</v>
      </c>
    </row>
    <row r="226" spans="1:7" x14ac:dyDescent="0.25">
      <c r="A226" s="1" t="s">
        <v>218</v>
      </c>
      <c r="B226" s="1">
        <v>-2.1767336984127001</v>
      </c>
      <c r="C226" s="1">
        <v>8.1249784374999994</v>
      </c>
      <c r="D226" s="1">
        <v>-7.1224534488381304</v>
      </c>
      <c r="E226" s="1">
        <v>2.65030063873003E-6</v>
      </c>
      <c r="F226" s="1">
        <v>4.1730745317344499E-5</v>
      </c>
      <c r="G226" s="1">
        <v>4.7907032286559401</v>
      </c>
    </row>
    <row r="227" spans="1:7" x14ac:dyDescent="0.25">
      <c r="A227" s="1" t="s">
        <v>217</v>
      </c>
      <c r="B227" s="1">
        <v>-2.4936783492063501</v>
      </c>
      <c r="C227" s="1">
        <v>8.3824304999999999</v>
      </c>
      <c r="D227" s="1">
        <v>-7.1158188214860898</v>
      </c>
      <c r="E227" s="1">
        <v>2.6806514277917701E-6</v>
      </c>
      <c r="F227" s="1">
        <v>4.2111271564618202E-5</v>
      </c>
      <c r="G227" s="1">
        <v>4.7791337628544897</v>
      </c>
    </row>
    <row r="228" spans="1:7" x14ac:dyDescent="0.25">
      <c r="A228" s="1" t="s">
        <v>216</v>
      </c>
      <c r="B228" s="1">
        <v>-1.1493792539682499</v>
      </c>
      <c r="C228" s="1">
        <v>7.0336603125000003</v>
      </c>
      <c r="D228" s="1">
        <v>-7.0173985519230904</v>
      </c>
      <c r="E228" s="1">
        <v>3.17615695847582E-6</v>
      </c>
      <c r="F228" s="1">
        <v>4.8072228593197902E-5</v>
      </c>
      <c r="G228" s="1">
        <v>4.6067872082452599</v>
      </c>
    </row>
    <row r="229" spans="1:7" x14ac:dyDescent="0.25">
      <c r="A229" s="1" t="s">
        <v>215</v>
      </c>
      <c r="B229" s="1">
        <v>-1.86315204761905</v>
      </c>
      <c r="C229" s="1">
        <v>10.0290996875</v>
      </c>
      <c r="D229" s="1">
        <v>-6.9735279379794601</v>
      </c>
      <c r="E229" s="1">
        <v>3.4270442653315201E-6</v>
      </c>
      <c r="F229" s="1">
        <v>5.08242905722106E-5</v>
      </c>
      <c r="G229" s="1">
        <v>4.52952831914277</v>
      </c>
    </row>
    <row r="230" spans="1:7" x14ac:dyDescent="0.25">
      <c r="A230" s="1" t="s">
        <v>214</v>
      </c>
      <c r="B230" s="1">
        <v>-1.5367630476190499</v>
      </c>
      <c r="C230" s="1">
        <v>7.1189574999999996</v>
      </c>
      <c r="D230" s="1">
        <v>-6.9702760588844903</v>
      </c>
      <c r="E230" s="1">
        <v>3.44644729470297E-6</v>
      </c>
      <c r="F230" s="1">
        <v>5.0967005595933197E-5</v>
      </c>
      <c r="G230" s="1">
        <v>4.5237908522907304</v>
      </c>
    </row>
    <row r="231" spans="1:7" x14ac:dyDescent="0.25">
      <c r="A231" s="1" t="s">
        <v>213</v>
      </c>
      <c r="B231" s="1">
        <v>-1.60923552380952</v>
      </c>
      <c r="C231" s="1">
        <v>8.3339098749999998</v>
      </c>
      <c r="D231" s="1">
        <v>-6.9656563652851604</v>
      </c>
      <c r="E231" s="1">
        <v>3.47420928037626E-6</v>
      </c>
      <c r="F231" s="1">
        <v>5.1131918687992401E-5</v>
      </c>
      <c r="G231" s="1">
        <v>4.5156375352543003</v>
      </c>
    </row>
    <row r="232" spans="1:7" x14ac:dyDescent="0.25">
      <c r="A232" s="1" t="s">
        <v>212</v>
      </c>
      <c r="B232" s="1">
        <v>1.10148747619048</v>
      </c>
      <c r="C232" s="1">
        <v>7.1526645625</v>
      </c>
      <c r="D232" s="1">
        <v>6.9554213462542798</v>
      </c>
      <c r="E232" s="1">
        <v>3.53655212780546E-6</v>
      </c>
      <c r="F232" s="1">
        <v>5.1849128073961698E-5</v>
      </c>
      <c r="G232" s="1">
        <v>4.4975630827323396</v>
      </c>
    </row>
    <row r="233" spans="1:7" x14ac:dyDescent="0.25">
      <c r="A233" s="1" t="s">
        <v>211</v>
      </c>
      <c r="B233" s="1">
        <v>-1.4925862063491999</v>
      </c>
      <c r="C233" s="1">
        <v>8.0017416874999991</v>
      </c>
      <c r="D233" s="1">
        <v>-6.9351462984627696</v>
      </c>
      <c r="E233" s="1">
        <v>3.6635263061008902E-6</v>
      </c>
      <c r="F233" s="1">
        <v>5.3252111301061003E-5</v>
      </c>
      <c r="G233" s="1">
        <v>4.46171529137162</v>
      </c>
    </row>
    <row r="234" spans="1:7" x14ac:dyDescent="0.25">
      <c r="A234" s="1" t="s">
        <v>210</v>
      </c>
      <c r="B234" s="1">
        <v>-1.11904873015873</v>
      </c>
      <c r="C234" s="1">
        <v>10.269158375</v>
      </c>
      <c r="D234" s="1">
        <v>-6.9295738294001703</v>
      </c>
      <c r="E234" s="1">
        <v>3.6992523666216702E-6</v>
      </c>
      <c r="F234" s="1">
        <v>5.3572388097918102E-5</v>
      </c>
      <c r="G234" s="1">
        <v>4.4518526857624003</v>
      </c>
    </row>
    <row r="235" spans="1:7" x14ac:dyDescent="0.25">
      <c r="A235" s="1" t="s">
        <v>209</v>
      </c>
      <c r="B235" s="1">
        <v>-1.345734</v>
      </c>
      <c r="C235" s="1">
        <v>8.5323206250000005</v>
      </c>
      <c r="D235" s="1">
        <v>-6.92439612353661</v>
      </c>
      <c r="E235" s="1">
        <v>3.7327738184694601E-6</v>
      </c>
      <c r="F235" s="1">
        <v>5.3913445819251399E-5</v>
      </c>
      <c r="G235" s="1">
        <v>4.4426848736691404</v>
      </c>
    </row>
    <row r="236" spans="1:7" x14ac:dyDescent="0.25">
      <c r="A236" s="1" t="s">
        <v>208</v>
      </c>
      <c r="B236" s="1">
        <v>1.22148650793651</v>
      </c>
      <c r="C236" s="1">
        <v>7.0060818749999996</v>
      </c>
      <c r="D236" s="1">
        <v>6.7925188412520496</v>
      </c>
      <c r="E236" s="1">
        <v>4.7027382118947299E-6</v>
      </c>
      <c r="F236" s="1">
        <v>6.4502814145021405E-5</v>
      </c>
      <c r="G236" s="1">
        <v>4.2079153011508099</v>
      </c>
    </row>
    <row r="237" spans="1:7" x14ac:dyDescent="0.25">
      <c r="A237" s="1" t="s">
        <v>207</v>
      </c>
      <c r="B237" s="1">
        <v>2.2933005555555601</v>
      </c>
      <c r="C237" s="1">
        <v>7.5932025625000001</v>
      </c>
      <c r="D237" s="1">
        <v>6.7836778261262998</v>
      </c>
      <c r="E237" s="1">
        <v>4.77653533357088E-6</v>
      </c>
      <c r="F237" s="1">
        <v>6.5121532776011394E-5</v>
      </c>
      <c r="G237" s="1">
        <v>4.1920894552430497</v>
      </c>
    </row>
    <row r="238" spans="1:7" x14ac:dyDescent="0.25">
      <c r="A238" s="1" t="s">
        <v>206</v>
      </c>
      <c r="B238" s="1">
        <v>-1.1365042222222199</v>
      </c>
      <c r="C238" s="1">
        <v>6.949262375</v>
      </c>
      <c r="D238" s="1">
        <v>-6.7456168672708001</v>
      </c>
      <c r="E238" s="1">
        <v>5.1083126279184201E-6</v>
      </c>
      <c r="F238" s="1">
        <v>6.8954626355053399E-5</v>
      </c>
      <c r="G238" s="1">
        <v>4.1238337494931798</v>
      </c>
    </row>
    <row r="239" spans="1:7" x14ac:dyDescent="0.25">
      <c r="A239" s="1" t="s">
        <v>205</v>
      </c>
      <c r="B239" s="1">
        <v>1.0406037936507899</v>
      </c>
      <c r="C239" s="1">
        <v>8.1210460624999996</v>
      </c>
      <c r="D239" s="1">
        <v>6.6791837779418604</v>
      </c>
      <c r="E239" s="1">
        <v>5.7463011021388697E-6</v>
      </c>
      <c r="F239" s="1">
        <v>7.4920914184221197E-5</v>
      </c>
      <c r="G239" s="1">
        <v>4.0042126752779703</v>
      </c>
    </row>
    <row r="240" spans="1:7" x14ac:dyDescent="0.25">
      <c r="A240" s="1" t="s">
        <v>204</v>
      </c>
      <c r="B240" s="1">
        <v>1.0807766984127001</v>
      </c>
      <c r="C240" s="1">
        <v>7.1042427500000001</v>
      </c>
      <c r="D240" s="1">
        <v>6.6660228261636503</v>
      </c>
      <c r="E240" s="1">
        <v>5.8822707415665804E-6</v>
      </c>
      <c r="F240" s="1">
        <v>7.6325026746897705E-5</v>
      </c>
      <c r="G240" s="1">
        <v>3.9804416081197802</v>
      </c>
    </row>
    <row r="241" spans="1:7" x14ac:dyDescent="0.25">
      <c r="A241" s="1" t="s">
        <v>203</v>
      </c>
      <c r="B241" s="1">
        <v>1.9210196507936499</v>
      </c>
      <c r="C241" s="1">
        <v>8.4873181249999998</v>
      </c>
      <c r="D241" s="1">
        <v>6.6346839863939797</v>
      </c>
      <c r="E241" s="1">
        <v>6.2197287277441799E-6</v>
      </c>
      <c r="F241" s="1">
        <v>7.9767142440560903E-5</v>
      </c>
      <c r="G241" s="1">
        <v>3.9237406845957099</v>
      </c>
    </row>
    <row r="242" spans="1:7" x14ac:dyDescent="0.25">
      <c r="A242" s="1" t="s">
        <v>202</v>
      </c>
      <c r="B242" s="1">
        <v>-1.1366625555555501</v>
      </c>
      <c r="C242" s="1">
        <v>8.4873823124999994</v>
      </c>
      <c r="D242" s="1">
        <v>-6.6226351754490702</v>
      </c>
      <c r="E242" s="1">
        <v>6.3547915531869104E-6</v>
      </c>
      <c r="F242" s="1">
        <v>8.0965632324046607E-5</v>
      </c>
      <c r="G242" s="1">
        <v>3.9019044836452501</v>
      </c>
    </row>
    <row r="243" spans="1:7" x14ac:dyDescent="0.25">
      <c r="A243" s="1" t="s">
        <v>201</v>
      </c>
      <c r="B243" s="1">
        <v>-1.0475953174603201</v>
      </c>
      <c r="C243" s="1">
        <v>6.9260580625000001</v>
      </c>
      <c r="D243" s="1">
        <v>-6.6151952993911696</v>
      </c>
      <c r="E243" s="1">
        <v>6.4397144828995703E-6</v>
      </c>
      <c r="F243" s="1">
        <v>8.1818014232362001E-5</v>
      </c>
      <c r="G243" s="1">
        <v>3.8884110018973499</v>
      </c>
    </row>
    <row r="244" spans="1:7" x14ac:dyDescent="0.25">
      <c r="A244" s="1" t="s">
        <v>200</v>
      </c>
      <c r="B244" s="1">
        <v>-1.2938458253968299</v>
      </c>
      <c r="C244" s="1">
        <v>7.9025874375000003</v>
      </c>
      <c r="D244" s="1">
        <v>-6.5802521989948302</v>
      </c>
      <c r="E244" s="1">
        <v>6.8547052536730897E-6</v>
      </c>
      <c r="F244" s="1">
        <v>8.6365481549516602E-5</v>
      </c>
      <c r="G244" s="1">
        <v>3.8249325499427198</v>
      </c>
    </row>
    <row r="245" spans="1:7" x14ac:dyDescent="0.25">
      <c r="A245" s="1" t="s">
        <v>199</v>
      </c>
      <c r="B245" s="1">
        <v>1.72511917460317</v>
      </c>
      <c r="C245" s="1">
        <v>10.81757225</v>
      </c>
      <c r="D245" s="1">
        <v>6.5649836886898401</v>
      </c>
      <c r="E245" s="1">
        <v>7.0447039320220601E-6</v>
      </c>
      <c r="F245" s="1">
        <v>8.8107316394986696E-5</v>
      </c>
      <c r="G245" s="1">
        <v>3.7971420278124102</v>
      </c>
    </row>
    <row r="246" spans="1:7" x14ac:dyDescent="0.25">
      <c r="A246" s="1" t="s">
        <v>198</v>
      </c>
      <c r="B246" s="1">
        <v>1.43219295238095</v>
      </c>
      <c r="C246" s="1">
        <v>7.2649872499999999</v>
      </c>
      <c r="D246" s="1">
        <v>6.5286335143173604</v>
      </c>
      <c r="E246" s="1">
        <v>7.5194715470852801E-6</v>
      </c>
      <c r="F246" s="1">
        <v>9.3189447198636498E-5</v>
      </c>
      <c r="G246" s="1">
        <v>3.73084979158505</v>
      </c>
    </row>
    <row r="247" spans="1:7" x14ac:dyDescent="0.25">
      <c r="A247" s="1" t="s">
        <v>197</v>
      </c>
      <c r="B247" s="1">
        <v>-1.8401571269841299</v>
      </c>
      <c r="C247" s="1">
        <v>7.7570011875000002</v>
      </c>
      <c r="D247" s="1">
        <v>-6.5276484576863503</v>
      </c>
      <c r="E247" s="1">
        <v>7.5327921879283403E-6</v>
      </c>
      <c r="F247" s="1">
        <v>9.3269663272348995E-5</v>
      </c>
      <c r="G247" s="1">
        <v>3.7290507748964199</v>
      </c>
    </row>
    <row r="248" spans="1:7" x14ac:dyDescent="0.25">
      <c r="A248" s="1" t="s">
        <v>196</v>
      </c>
      <c r="B248" s="1">
        <v>-1.19626622222222</v>
      </c>
      <c r="C248" s="1">
        <v>7.3493322499999998</v>
      </c>
      <c r="D248" s="1">
        <v>-6.5009037842863799</v>
      </c>
      <c r="E248" s="1">
        <v>7.9040135345842005E-6</v>
      </c>
      <c r="F248" s="1">
        <v>9.6984382289222297E-5</v>
      </c>
      <c r="G248" s="1">
        <v>3.6801552347398601</v>
      </c>
    </row>
    <row r="249" spans="1:7" x14ac:dyDescent="0.25">
      <c r="A249" s="1" t="s">
        <v>195</v>
      </c>
      <c r="B249" s="1">
        <v>1.24704234920635</v>
      </c>
      <c r="C249" s="1">
        <v>7.0153117500000004</v>
      </c>
      <c r="D249" s="1">
        <v>6.4792190918715997</v>
      </c>
      <c r="E249" s="1">
        <v>8.21898233250147E-6</v>
      </c>
      <c r="F249" s="1">
        <v>9.92398398658422E-5</v>
      </c>
      <c r="G249" s="1">
        <v>3.6404376007588102</v>
      </c>
    </row>
    <row r="250" spans="1:7" x14ac:dyDescent="0.25">
      <c r="A250" s="1" t="s">
        <v>194</v>
      </c>
      <c r="B250" s="1">
        <v>-1.4380428571428501</v>
      </c>
      <c r="C250" s="1">
        <v>8.1055597499999994</v>
      </c>
      <c r="D250" s="1">
        <v>-6.3918201069445999</v>
      </c>
      <c r="E250" s="1">
        <v>9.6272100998518104E-6</v>
      </c>
      <c r="F250" s="1">
        <v>1.1264828312713201E-4</v>
      </c>
      <c r="G250" s="1">
        <v>3.47969703895187</v>
      </c>
    </row>
    <row r="251" spans="1:7" x14ac:dyDescent="0.25">
      <c r="A251" s="1" t="s">
        <v>193</v>
      </c>
      <c r="B251" s="1">
        <v>-1.3051013015873001</v>
      </c>
      <c r="C251" s="1">
        <v>7.0282363749999996</v>
      </c>
      <c r="D251" s="1">
        <v>-6.3873526863494501</v>
      </c>
      <c r="E251" s="1">
        <v>9.7056226799648405E-6</v>
      </c>
      <c r="F251" s="1">
        <v>1.1346830978637E-4</v>
      </c>
      <c r="G251" s="1">
        <v>3.4714523515728599</v>
      </c>
    </row>
    <row r="252" spans="1:7" x14ac:dyDescent="0.25">
      <c r="A252" s="1" t="s">
        <v>192</v>
      </c>
      <c r="B252" s="1">
        <v>1.1427953492063501</v>
      </c>
      <c r="C252" s="1">
        <v>7.2265278124999996</v>
      </c>
      <c r="D252" s="1">
        <v>6.3597219371905602</v>
      </c>
      <c r="E252" s="1">
        <v>1.02056134770255E-5</v>
      </c>
      <c r="F252" s="1">
        <v>1.18441844264384E-4</v>
      </c>
      <c r="G252" s="1">
        <v>3.4203981830683601</v>
      </c>
    </row>
    <row r="253" spans="1:7" x14ac:dyDescent="0.25">
      <c r="A253" s="1" t="s">
        <v>191</v>
      </c>
      <c r="B253" s="1">
        <v>-1.8394545714285699</v>
      </c>
      <c r="C253" s="1">
        <v>7.6654993749999996</v>
      </c>
      <c r="D253" s="1">
        <v>-6.3405579854213503</v>
      </c>
      <c r="E253" s="1">
        <v>1.05680934113143E-5</v>
      </c>
      <c r="F253" s="1">
        <v>1.21466187562954E-4</v>
      </c>
      <c r="G253" s="1">
        <v>3.3849265164325502</v>
      </c>
    </row>
    <row r="254" spans="1:7" x14ac:dyDescent="0.25">
      <c r="A254" s="1" t="s">
        <v>190</v>
      </c>
      <c r="B254" s="1">
        <v>1.3669028571428601</v>
      </c>
      <c r="C254" s="1">
        <v>7.0077249999999998</v>
      </c>
      <c r="D254" s="1">
        <v>6.3020539759443102</v>
      </c>
      <c r="E254" s="1">
        <v>1.1337496215795399E-5</v>
      </c>
      <c r="F254" s="1">
        <v>1.28787905303697E-4</v>
      </c>
      <c r="G254" s="1">
        <v>3.3135043240906001</v>
      </c>
    </row>
    <row r="255" spans="1:7" x14ac:dyDescent="0.25">
      <c r="A255" s="1" t="s">
        <v>189</v>
      </c>
      <c r="B255" s="1">
        <v>-1.0277221269841299</v>
      </c>
      <c r="C255" s="1">
        <v>7.1736848750000002</v>
      </c>
      <c r="D255" s="1">
        <v>-6.2851055745545503</v>
      </c>
      <c r="E255" s="1">
        <v>1.16944402536198E-5</v>
      </c>
      <c r="F255" s="1">
        <v>1.3218114211975199E-4</v>
      </c>
      <c r="G255" s="1">
        <v>3.28200163636834</v>
      </c>
    </row>
    <row r="256" spans="1:7" x14ac:dyDescent="0.25">
      <c r="A256" s="1" t="s">
        <v>188</v>
      </c>
      <c r="B256" s="1">
        <v>1.4716966984127</v>
      </c>
      <c r="C256" s="1">
        <v>7.9975932500000004</v>
      </c>
      <c r="D256" s="1">
        <v>6.2580694534813199</v>
      </c>
      <c r="E256" s="1">
        <v>1.22882464247314E-5</v>
      </c>
      <c r="F256" s="1">
        <v>1.3763644432964001E-4</v>
      </c>
      <c r="G256" s="1">
        <v>3.23166688992398</v>
      </c>
    </row>
    <row r="257" spans="1:7" x14ac:dyDescent="0.25">
      <c r="A257" s="1" t="s">
        <v>187</v>
      </c>
      <c r="B257" s="1">
        <v>1.2136284444444501</v>
      </c>
      <c r="C257" s="1">
        <v>9.1384849999999993</v>
      </c>
      <c r="D257" s="1">
        <v>6.2562614739642797</v>
      </c>
      <c r="E257" s="1">
        <v>1.2329058940263599E-5</v>
      </c>
      <c r="F257" s="1">
        <v>1.3790247448233899E-4</v>
      </c>
      <c r="G257" s="1">
        <v>3.228297292843</v>
      </c>
    </row>
    <row r="258" spans="1:7" x14ac:dyDescent="0.25">
      <c r="A258" s="1" t="s">
        <v>186</v>
      </c>
      <c r="B258" s="1">
        <v>1.0901463492063499</v>
      </c>
      <c r="C258" s="1">
        <v>7.1106457499999998</v>
      </c>
      <c r="D258" s="1">
        <v>6.2475696401290399</v>
      </c>
      <c r="E258" s="1">
        <v>1.2527243055805401E-5</v>
      </c>
      <c r="F258" s="1">
        <v>1.3962442751233199E-4</v>
      </c>
      <c r="G258" s="1">
        <v>3.2120917565535501</v>
      </c>
    </row>
    <row r="259" spans="1:7" x14ac:dyDescent="0.25">
      <c r="A259" s="1" t="s">
        <v>185</v>
      </c>
      <c r="B259" s="1">
        <v>1.5960999841269801</v>
      </c>
      <c r="C259" s="1">
        <v>7.4256828124999998</v>
      </c>
      <c r="D259" s="1">
        <v>6.2010814165706103</v>
      </c>
      <c r="E259" s="1">
        <v>1.36449900164874E-5</v>
      </c>
      <c r="F259" s="1">
        <v>1.5011693378397299E-4</v>
      </c>
      <c r="G259" s="1">
        <v>3.1252411197312702</v>
      </c>
    </row>
    <row r="260" spans="1:7" x14ac:dyDescent="0.25">
      <c r="A260" s="1" t="s">
        <v>184</v>
      </c>
      <c r="B260" s="1">
        <v>1.09757531746032</v>
      </c>
      <c r="C260" s="1">
        <v>9.0292496875000001</v>
      </c>
      <c r="D260" s="1">
        <v>6.1952340556927501</v>
      </c>
      <c r="E260" s="1">
        <v>1.3792755796954601E-5</v>
      </c>
      <c r="F260" s="1">
        <v>1.5149784996332401E-4</v>
      </c>
      <c r="G260" s="1">
        <v>3.1142960185509998</v>
      </c>
    </row>
    <row r="261" spans="1:7" x14ac:dyDescent="0.25">
      <c r="A261" s="1" t="s">
        <v>183</v>
      </c>
      <c r="B261" s="1">
        <v>-1.48015679365079</v>
      </c>
      <c r="C261" s="1">
        <v>7.1861893749999997</v>
      </c>
      <c r="D261" s="1">
        <v>-6.19474071520525</v>
      </c>
      <c r="E261" s="1">
        <v>1.38052986764007E-5</v>
      </c>
      <c r="F261" s="1">
        <v>1.51513431081851E-4</v>
      </c>
      <c r="G261" s="1">
        <v>3.1133723696308202</v>
      </c>
    </row>
    <row r="262" spans="1:7" x14ac:dyDescent="0.25">
      <c r="A262" s="1" t="s">
        <v>182</v>
      </c>
      <c r="B262" s="1">
        <v>1.9195531111111099</v>
      </c>
      <c r="C262" s="1">
        <v>7.3159386250000003</v>
      </c>
      <c r="D262" s="1">
        <v>6.1936283108586503</v>
      </c>
      <c r="E262" s="1">
        <v>1.3833624438150701E-5</v>
      </c>
      <c r="F262" s="1">
        <v>1.51580019990034E-4</v>
      </c>
      <c r="G262" s="1">
        <v>3.1112895664461799</v>
      </c>
    </row>
    <row r="263" spans="1:7" x14ac:dyDescent="0.25">
      <c r="A263" s="1" t="s">
        <v>181</v>
      </c>
      <c r="B263" s="1">
        <v>1.08075644444444</v>
      </c>
      <c r="C263" s="1">
        <v>7.2001454999999996</v>
      </c>
      <c r="D263" s="1">
        <v>6.1211326877979104</v>
      </c>
      <c r="E263" s="1">
        <v>1.5816387839696701E-5</v>
      </c>
      <c r="F263" s="1">
        <v>1.6962561560076301E-4</v>
      </c>
      <c r="G263" s="1">
        <v>2.9751899098213701</v>
      </c>
    </row>
    <row r="264" spans="1:7" x14ac:dyDescent="0.25">
      <c r="A264" s="1" t="s">
        <v>180</v>
      </c>
      <c r="B264" s="1">
        <v>-1.20076049206349</v>
      </c>
      <c r="C264" s="1">
        <v>7.0205729374999999</v>
      </c>
      <c r="D264" s="1">
        <v>-6.0874886616042403</v>
      </c>
      <c r="E264" s="1">
        <v>1.6834863552348399E-5</v>
      </c>
      <c r="F264" s="1">
        <v>1.7857542179360299E-4</v>
      </c>
      <c r="G264" s="1">
        <v>2.9117862227795501</v>
      </c>
    </row>
    <row r="265" spans="1:7" x14ac:dyDescent="0.25">
      <c r="A265" s="1" t="s">
        <v>179</v>
      </c>
      <c r="B265" s="1">
        <v>-1.0768644285714299</v>
      </c>
      <c r="C265" s="1">
        <v>6.8993921875000002</v>
      </c>
      <c r="D265" s="1">
        <v>-6.0692561594727401</v>
      </c>
      <c r="E265" s="1">
        <v>1.74150609901266E-5</v>
      </c>
      <c r="F265" s="1">
        <v>1.8358601446248E-4</v>
      </c>
      <c r="G265" s="1">
        <v>2.8773623907560202</v>
      </c>
    </row>
    <row r="266" spans="1:7" x14ac:dyDescent="0.25">
      <c r="A266" s="1" t="s">
        <v>178</v>
      </c>
      <c r="B266" s="1">
        <v>-1.2955635873015801</v>
      </c>
      <c r="C266" s="1">
        <v>9.4488136249999997</v>
      </c>
      <c r="D266" s="1">
        <v>-6.0477717743891102</v>
      </c>
      <c r="E266" s="1">
        <v>1.81255099633442E-5</v>
      </c>
      <c r="F266" s="1">
        <v>1.89171989042719E-4</v>
      </c>
      <c r="G266" s="1">
        <v>2.8367413864434701</v>
      </c>
    </row>
    <row r="267" spans="1:7" x14ac:dyDescent="0.25">
      <c r="A267" s="1" t="s">
        <v>177</v>
      </c>
      <c r="B267" s="1">
        <v>-1.1747149841269799</v>
      </c>
      <c r="C267" s="1">
        <v>6.9990502499999998</v>
      </c>
      <c r="D267" s="1">
        <v>-6.0394619724637</v>
      </c>
      <c r="E267" s="1">
        <v>1.8408319299631501E-5</v>
      </c>
      <c r="F267" s="1">
        <v>1.9109855858306501E-4</v>
      </c>
      <c r="G267" s="1">
        <v>2.82101321550291</v>
      </c>
    </row>
    <row r="268" spans="1:7" x14ac:dyDescent="0.25">
      <c r="A268" s="1" t="s">
        <v>176</v>
      </c>
      <c r="B268" s="1">
        <v>1.3686111587301599</v>
      </c>
      <c r="C268" s="1">
        <v>6.9715210624999999</v>
      </c>
      <c r="D268" s="1">
        <v>5.9813454244774302</v>
      </c>
      <c r="E268" s="1">
        <v>2.0518865064898999E-5</v>
      </c>
      <c r="F268" s="1">
        <v>2.0655354189499201E-4</v>
      </c>
      <c r="G268" s="1">
        <v>2.7107559110283801</v>
      </c>
    </row>
    <row r="269" spans="1:7" x14ac:dyDescent="0.25">
      <c r="A269" s="1" t="s">
        <v>175</v>
      </c>
      <c r="B269" s="1">
        <v>-1.38201057142857</v>
      </c>
      <c r="C269" s="1">
        <v>7.1039946250000003</v>
      </c>
      <c r="D269" s="1">
        <v>-5.9779357480871296</v>
      </c>
      <c r="E269" s="1">
        <v>2.06502427831985E-5</v>
      </c>
      <c r="F269" s="1">
        <v>2.0743649229873799E-4</v>
      </c>
      <c r="G269" s="1">
        <v>2.7042731388562902</v>
      </c>
    </row>
    <row r="270" spans="1:7" x14ac:dyDescent="0.25">
      <c r="A270" s="1" t="s">
        <v>174</v>
      </c>
      <c r="B270" s="1">
        <v>1.4476828095238099</v>
      </c>
      <c r="C270" s="1">
        <v>7.7635024374999997</v>
      </c>
      <c r="D270" s="1">
        <v>5.9157922226846802</v>
      </c>
      <c r="E270" s="1">
        <v>2.3204025455975801E-5</v>
      </c>
      <c r="F270" s="1">
        <v>2.2687640108427101E-4</v>
      </c>
      <c r="G270" s="1">
        <v>2.58584970410518</v>
      </c>
    </row>
    <row r="271" spans="1:7" x14ac:dyDescent="0.25">
      <c r="A271" s="1" t="s">
        <v>173</v>
      </c>
      <c r="B271" s="1">
        <v>-1.15012161904762</v>
      </c>
      <c r="C271" s="1">
        <v>7.3691488749999996</v>
      </c>
      <c r="D271" s="1">
        <v>-5.9130964939019304</v>
      </c>
      <c r="E271" s="1">
        <v>2.3321963228478999E-5</v>
      </c>
      <c r="F271" s="1">
        <v>2.2786595349489499E-4</v>
      </c>
      <c r="G271" s="1">
        <v>2.5807010215283799</v>
      </c>
    </row>
    <row r="272" spans="1:7" x14ac:dyDescent="0.25">
      <c r="A272" s="1" t="s">
        <v>172</v>
      </c>
      <c r="B272" s="1">
        <v>1.8815566031746001</v>
      </c>
      <c r="C272" s="1">
        <v>7.3673868750000002</v>
      </c>
      <c r="D272" s="1">
        <v>5.90746726298533</v>
      </c>
      <c r="E272" s="1">
        <v>2.3570252329007701E-5</v>
      </c>
      <c r="F272" s="1">
        <v>2.2946878965052599E-4</v>
      </c>
      <c r="G272" s="1">
        <v>2.5699464276816899</v>
      </c>
    </row>
    <row r="273" spans="1:7" x14ac:dyDescent="0.25">
      <c r="A273" s="1" t="s">
        <v>171</v>
      </c>
      <c r="B273" s="1">
        <v>-1.12797065079365</v>
      </c>
      <c r="C273" s="1">
        <v>7.0098729375</v>
      </c>
      <c r="D273" s="1">
        <v>-5.8974927304801996</v>
      </c>
      <c r="E273" s="1">
        <v>2.40169617915622E-5</v>
      </c>
      <c r="F273" s="1">
        <v>2.3315111874631301E-4</v>
      </c>
      <c r="G273" s="1">
        <v>2.5508799028321798</v>
      </c>
    </row>
    <row r="274" spans="1:7" x14ac:dyDescent="0.25">
      <c r="A274" s="1" t="s">
        <v>170</v>
      </c>
      <c r="B274" s="1">
        <v>-1.21893515873016</v>
      </c>
      <c r="C274" s="1">
        <v>7.4183876875000001</v>
      </c>
      <c r="D274" s="1">
        <v>-5.8844208465636996</v>
      </c>
      <c r="E274" s="1">
        <v>2.4615729411179501E-5</v>
      </c>
      <c r="F274" s="1">
        <v>2.3760895434462399E-4</v>
      </c>
      <c r="G274" s="1">
        <v>2.52587287070391</v>
      </c>
    </row>
    <row r="275" spans="1:7" x14ac:dyDescent="0.25">
      <c r="A275" s="1" t="s">
        <v>169</v>
      </c>
      <c r="B275" s="1">
        <v>1.4268582222222199</v>
      </c>
      <c r="C275" s="1">
        <v>7.4721027500000003</v>
      </c>
      <c r="D275" s="1">
        <v>5.8793121674220803</v>
      </c>
      <c r="E275" s="1">
        <v>2.4853928726335502E-5</v>
      </c>
      <c r="F275" s="1">
        <v>2.3956865481435899E-4</v>
      </c>
      <c r="G275" s="1">
        <v>2.5160936516742298</v>
      </c>
    </row>
    <row r="276" spans="1:7" x14ac:dyDescent="0.25">
      <c r="A276" s="1" t="s">
        <v>168</v>
      </c>
      <c r="B276" s="1">
        <v>2.3217253174603201</v>
      </c>
      <c r="C276" s="1">
        <v>7.8334520625000001</v>
      </c>
      <c r="D276" s="1">
        <v>5.8443842146973397</v>
      </c>
      <c r="E276" s="1">
        <v>2.6547922124325301E-5</v>
      </c>
      <c r="F276" s="1">
        <v>2.5144833055167602E-4</v>
      </c>
      <c r="G276" s="1">
        <v>2.4491414959949398</v>
      </c>
    </row>
    <row r="277" spans="1:7" x14ac:dyDescent="0.25">
      <c r="A277" s="1" t="s">
        <v>167</v>
      </c>
      <c r="B277" s="1">
        <v>-1.4675070317460299</v>
      </c>
      <c r="C277" s="1">
        <v>8.2556164375000005</v>
      </c>
      <c r="D277" s="1">
        <v>-5.8101032919627098</v>
      </c>
      <c r="E277" s="1">
        <v>2.8327276605641801E-5</v>
      </c>
      <c r="F277" s="1">
        <v>2.6425856669098701E-4</v>
      </c>
      <c r="G277" s="1">
        <v>2.3832744520439899</v>
      </c>
    </row>
    <row r="278" spans="1:7" x14ac:dyDescent="0.25">
      <c r="A278" s="1" t="s">
        <v>166</v>
      </c>
      <c r="B278" s="1">
        <v>1.6633861587301599</v>
      </c>
      <c r="C278" s="1">
        <v>7.5079370000000001</v>
      </c>
      <c r="D278" s="1">
        <v>5.8082352209555799</v>
      </c>
      <c r="E278" s="1">
        <v>2.8427724183797599E-5</v>
      </c>
      <c r="F278" s="1">
        <v>2.6477284836557102E-4</v>
      </c>
      <c r="G278" s="1">
        <v>2.3796807583289601</v>
      </c>
    </row>
    <row r="279" spans="1:7" x14ac:dyDescent="0.25">
      <c r="A279" s="1" t="s">
        <v>165</v>
      </c>
      <c r="B279" s="1">
        <v>-2.3766815714285698</v>
      </c>
      <c r="C279" s="1">
        <v>8.2806641874999993</v>
      </c>
      <c r="D279" s="1">
        <v>-5.7910901819280003</v>
      </c>
      <c r="E279" s="1">
        <v>2.9367064971106401E-5</v>
      </c>
      <c r="F279" s="1">
        <v>2.71909874171631E-4</v>
      </c>
      <c r="G279" s="1">
        <v>2.3466768859349401</v>
      </c>
    </row>
    <row r="280" spans="1:7" x14ac:dyDescent="0.25">
      <c r="A280" s="1" t="s">
        <v>164</v>
      </c>
      <c r="B280" s="1">
        <v>-1.4169899523809499</v>
      </c>
      <c r="C280" s="1">
        <v>7.2789714375000001</v>
      </c>
      <c r="D280" s="1">
        <v>-5.7796327348744496</v>
      </c>
      <c r="E280" s="1">
        <v>3.00126920271289E-5</v>
      </c>
      <c r="F280" s="1">
        <v>2.76195836318007E-4</v>
      </c>
      <c r="G280" s="1">
        <v>2.32460026745707</v>
      </c>
    </row>
    <row r="281" spans="1:7" x14ac:dyDescent="0.25">
      <c r="A281" s="1" t="s">
        <v>163</v>
      </c>
      <c r="B281" s="1">
        <v>1.71038765079365</v>
      </c>
      <c r="C281" s="1">
        <v>7.1612636250000001</v>
      </c>
      <c r="D281" s="1">
        <v>5.7789254444026703</v>
      </c>
      <c r="E281" s="1">
        <v>3.0053027123589299E-5</v>
      </c>
      <c r="F281" s="1">
        <v>2.76195836318007E-4</v>
      </c>
      <c r="G281" s="1">
        <v>2.3232368778629802</v>
      </c>
    </row>
    <row r="282" spans="1:7" x14ac:dyDescent="0.25">
      <c r="A282" s="1" t="s">
        <v>162</v>
      </c>
      <c r="B282" s="1">
        <v>1.13766317460318</v>
      </c>
      <c r="C282" s="1">
        <v>7.9456602500000004</v>
      </c>
      <c r="D282" s="1">
        <v>5.7552731140501301</v>
      </c>
      <c r="E282" s="1">
        <v>3.1434748007487199E-5</v>
      </c>
      <c r="F282" s="1">
        <v>2.8619068707351302E-4</v>
      </c>
      <c r="G282" s="1">
        <v>2.27760687087688</v>
      </c>
    </row>
    <row r="283" spans="1:7" x14ac:dyDescent="0.25">
      <c r="A283" s="1" t="s">
        <v>161</v>
      </c>
      <c r="B283" s="1">
        <v>2.04210077777778</v>
      </c>
      <c r="C283" s="1">
        <v>11.0401606875</v>
      </c>
      <c r="D283" s="1">
        <v>5.7238198574365304</v>
      </c>
      <c r="E283" s="1">
        <v>3.3374943541421097E-5</v>
      </c>
      <c r="F283" s="1">
        <v>3.0123706496630598E-4</v>
      </c>
      <c r="G283" s="1">
        <v>2.21681573228188</v>
      </c>
    </row>
    <row r="284" spans="1:7" x14ac:dyDescent="0.25">
      <c r="A284" s="1" t="s">
        <v>160</v>
      </c>
      <c r="B284" s="1">
        <v>1.2307674444444401</v>
      </c>
      <c r="C284" s="1">
        <v>7.0541316875</v>
      </c>
      <c r="D284" s="1">
        <v>5.71780035257762</v>
      </c>
      <c r="E284" s="1">
        <v>3.3760194822545502E-5</v>
      </c>
      <c r="F284" s="1">
        <v>3.0330729121574499E-4</v>
      </c>
      <c r="G284" s="1">
        <v>2.20516709108895</v>
      </c>
    </row>
    <row r="285" spans="1:7" x14ac:dyDescent="0.25">
      <c r="A285" s="1" t="s">
        <v>159</v>
      </c>
      <c r="B285" s="1">
        <v>-1.3251889206349201</v>
      </c>
      <c r="C285" s="1">
        <v>9.1289813750000004</v>
      </c>
      <c r="D285" s="1">
        <v>-5.6706425792754196</v>
      </c>
      <c r="E285" s="1">
        <v>3.69424635010735E-5</v>
      </c>
      <c r="F285" s="1">
        <v>3.26512883117859E-4</v>
      </c>
      <c r="G285" s="1">
        <v>2.1137497439258701</v>
      </c>
    </row>
    <row r="286" spans="1:7" x14ac:dyDescent="0.25">
      <c r="A286" s="1" t="s">
        <v>158</v>
      </c>
      <c r="B286" s="1">
        <v>-1.0733933809523799</v>
      </c>
      <c r="C286" s="1">
        <v>7.0011059375000002</v>
      </c>
      <c r="D286" s="1">
        <v>-5.6647900763381998</v>
      </c>
      <c r="E286" s="1">
        <v>3.7358537488119601E-5</v>
      </c>
      <c r="F286" s="1">
        <v>3.2912243246325298E-4</v>
      </c>
      <c r="G286" s="1">
        <v>2.1023846994492499</v>
      </c>
    </row>
    <row r="287" spans="1:7" x14ac:dyDescent="0.25">
      <c r="A287" s="1" t="s">
        <v>157</v>
      </c>
      <c r="B287" s="1">
        <v>-1.3186274126984101</v>
      </c>
      <c r="C287" s="1">
        <v>7.5770209375000004</v>
      </c>
      <c r="D287" s="1">
        <v>-5.6561887090866199</v>
      </c>
      <c r="E287" s="1">
        <v>3.7978868984692798E-5</v>
      </c>
      <c r="F287" s="1">
        <v>3.3303904249785098E-4</v>
      </c>
      <c r="G287" s="1">
        <v>2.08567373388495</v>
      </c>
    </row>
    <row r="288" spans="1:7" x14ac:dyDescent="0.25">
      <c r="A288" s="1" t="s">
        <v>156</v>
      </c>
      <c r="B288" s="1">
        <v>-1.9039787301587301</v>
      </c>
      <c r="C288" s="1">
        <v>7.9864842500000002</v>
      </c>
      <c r="D288" s="1">
        <v>-5.60515967176313</v>
      </c>
      <c r="E288" s="1">
        <v>4.1885191882172901E-5</v>
      </c>
      <c r="F288" s="1">
        <v>3.6051796492540897E-4</v>
      </c>
      <c r="G288" s="1">
        <v>1.9863414462334401</v>
      </c>
    </row>
    <row r="289" spans="1:7" x14ac:dyDescent="0.25">
      <c r="A289" s="1" t="s">
        <v>155</v>
      </c>
      <c r="B289" s="1">
        <v>1.42016122222222</v>
      </c>
      <c r="C289" s="1">
        <v>9.2265966875000007</v>
      </c>
      <c r="D289" s="1">
        <v>5.6009827912027701</v>
      </c>
      <c r="E289" s="1">
        <v>4.22228319676186E-5</v>
      </c>
      <c r="F289" s="1">
        <v>3.6154437973807301E-4</v>
      </c>
      <c r="G289" s="1">
        <v>1.97819633789623</v>
      </c>
    </row>
    <row r="290" spans="1:7" x14ac:dyDescent="0.25">
      <c r="A290" s="1" t="s">
        <v>154</v>
      </c>
      <c r="B290" s="1">
        <v>-1.4226319365079401</v>
      </c>
      <c r="C290" s="1">
        <v>7.3167142500000004</v>
      </c>
      <c r="D290" s="1">
        <v>-5.59349592515425</v>
      </c>
      <c r="E290" s="1">
        <v>4.2835107683266403E-5</v>
      </c>
      <c r="F290" s="1">
        <v>3.6509021692496198E-4</v>
      </c>
      <c r="G290" s="1">
        <v>1.9635911552787999</v>
      </c>
    </row>
    <row r="291" spans="1:7" x14ac:dyDescent="0.25">
      <c r="A291" s="1" t="s">
        <v>153</v>
      </c>
      <c r="B291" s="1">
        <v>-1.5599267301587301</v>
      </c>
      <c r="C291" s="1">
        <v>7.3327344999999999</v>
      </c>
      <c r="D291" s="1">
        <v>-5.5690565623781803</v>
      </c>
      <c r="E291" s="1">
        <v>4.4898526230313999E-5</v>
      </c>
      <c r="F291" s="1">
        <v>3.7794680300177802E-4</v>
      </c>
      <c r="G291" s="1">
        <v>1.9158669142395199</v>
      </c>
    </row>
    <row r="292" spans="1:7" x14ac:dyDescent="0.25">
      <c r="A292" s="1" t="s">
        <v>152</v>
      </c>
      <c r="B292" s="1">
        <v>1.0770021587301599</v>
      </c>
      <c r="C292" s="1">
        <v>8.2175980000000006</v>
      </c>
      <c r="D292" s="1">
        <v>5.5082597159432396</v>
      </c>
      <c r="E292" s="1">
        <v>5.0490219818678999E-5</v>
      </c>
      <c r="F292" s="1">
        <v>4.1652137730491099E-4</v>
      </c>
      <c r="G292" s="1">
        <v>1.7968249684877</v>
      </c>
    </row>
    <row r="293" spans="1:7" x14ac:dyDescent="0.25">
      <c r="A293" s="1" t="s">
        <v>151</v>
      </c>
      <c r="B293" s="1">
        <v>-1.1665493968253999</v>
      </c>
      <c r="C293" s="1">
        <v>9.3276362499999994</v>
      </c>
      <c r="D293" s="1">
        <v>-5.4771303290953002</v>
      </c>
      <c r="E293" s="1">
        <v>5.3627593771611401E-5</v>
      </c>
      <c r="F293" s="1">
        <v>4.36324866887304E-4</v>
      </c>
      <c r="G293" s="1">
        <v>1.73569762235303</v>
      </c>
    </row>
    <row r="294" spans="1:7" x14ac:dyDescent="0.25">
      <c r="A294" s="1" t="s">
        <v>150</v>
      </c>
      <c r="B294" s="1">
        <v>-1.70900706349206</v>
      </c>
      <c r="C294" s="1">
        <v>8.8122578125000004</v>
      </c>
      <c r="D294" s="1">
        <v>-5.47571932331679</v>
      </c>
      <c r="E294" s="1">
        <v>5.3774491186622202E-5</v>
      </c>
      <c r="F294" s="1">
        <v>4.3647709771262998E-4</v>
      </c>
      <c r="G294" s="1">
        <v>1.73292410795251</v>
      </c>
    </row>
    <row r="295" spans="1:7" x14ac:dyDescent="0.25">
      <c r="A295" s="1" t="s">
        <v>149</v>
      </c>
      <c r="B295" s="1">
        <v>1.25850419047619</v>
      </c>
      <c r="C295" s="1">
        <v>7.21719475</v>
      </c>
      <c r="D295" s="1">
        <v>5.4716738518865098</v>
      </c>
      <c r="E295" s="1">
        <v>5.4197969883891498E-5</v>
      </c>
      <c r="F295" s="1">
        <v>4.3939068441583499E-4</v>
      </c>
      <c r="G295" s="1">
        <v>1.7249708749094199</v>
      </c>
    </row>
    <row r="296" spans="1:7" x14ac:dyDescent="0.25">
      <c r="A296" s="1" t="s">
        <v>148</v>
      </c>
      <c r="B296" s="1">
        <v>-1.32900557142857</v>
      </c>
      <c r="C296" s="1">
        <v>7.6321019374999999</v>
      </c>
      <c r="D296" s="1">
        <v>-5.4569862193470202</v>
      </c>
      <c r="E296" s="1">
        <v>5.5764681964160602E-5</v>
      </c>
      <c r="F296" s="1">
        <v>4.4968322578559301E-4</v>
      </c>
      <c r="G296" s="1">
        <v>1.69607896711141</v>
      </c>
    </row>
    <row r="297" spans="1:7" x14ac:dyDescent="0.25">
      <c r="A297" s="1" t="s">
        <v>147</v>
      </c>
      <c r="B297" s="1">
        <v>-1.5633311111111099</v>
      </c>
      <c r="C297" s="1">
        <v>8.0305532500000005</v>
      </c>
      <c r="D297" s="1">
        <v>-5.4244075552936399</v>
      </c>
      <c r="E297" s="1">
        <v>5.9409218713045098E-5</v>
      </c>
      <c r="F297" s="1">
        <v>4.7346609647260001E-4</v>
      </c>
      <c r="G297" s="1">
        <v>1.6319012208116099</v>
      </c>
    </row>
    <row r="298" spans="1:7" x14ac:dyDescent="0.25">
      <c r="A298" s="1" t="s">
        <v>146</v>
      </c>
      <c r="B298" s="1">
        <v>1.0548246825396801</v>
      </c>
      <c r="C298" s="1">
        <v>9.7223093125000002</v>
      </c>
      <c r="D298" s="1">
        <v>5.4080725424134197</v>
      </c>
      <c r="E298" s="1">
        <v>6.1328435952911405E-5</v>
      </c>
      <c r="F298" s="1">
        <v>4.8563563818526402E-4</v>
      </c>
      <c r="G298" s="1">
        <v>1.5996746266017201</v>
      </c>
    </row>
    <row r="299" spans="1:7" x14ac:dyDescent="0.25">
      <c r="A299" s="1" t="s">
        <v>145</v>
      </c>
      <c r="B299" s="1">
        <v>-1.62019931746032</v>
      </c>
      <c r="C299" s="1">
        <v>7.3951493125000001</v>
      </c>
      <c r="D299" s="1">
        <v>-5.3926020500615701</v>
      </c>
      <c r="E299" s="1">
        <v>6.32051941523796E-5</v>
      </c>
      <c r="F299" s="1">
        <v>4.9645602327301605E-4</v>
      </c>
      <c r="G299" s="1">
        <v>1.56912439577288</v>
      </c>
    </row>
    <row r="300" spans="1:7" x14ac:dyDescent="0.25">
      <c r="A300" s="1" t="s">
        <v>144</v>
      </c>
      <c r="B300" s="1">
        <v>-1.0371416349206299</v>
      </c>
      <c r="C300" s="1">
        <v>6.9189936875000004</v>
      </c>
      <c r="D300" s="1">
        <v>-5.3285534313864398</v>
      </c>
      <c r="E300" s="1">
        <v>7.1629149033584601E-5</v>
      </c>
      <c r="F300" s="1">
        <v>5.50247608481344E-4</v>
      </c>
      <c r="G300" s="1">
        <v>1.4423455275240999</v>
      </c>
    </row>
    <row r="301" spans="1:7" x14ac:dyDescent="0.25">
      <c r="A301" s="1" t="s">
        <v>143</v>
      </c>
      <c r="B301" s="1">
        <v>-1.95340468253968</v>
      </c>
      <c r="C301" s="1">
        <v>7.9130634375</v>
      </c>
      <c r="D301" s="1">
        <v>-5.3197863703814097</v>
      </c>
      <c r="E301" s="1">
        <v>7.2869364441784703E-5</v>
      </c>
      <c r="F301" s="1">
        <v>5.5820064324921704E-4</v>
      </c>
      <c r="G301" s="1">
        <v>1.42495469472176</v>
      </c>
    </row>
    <row r="302" spans="1:7" x14ac:dyDescent="0.25">
      <c r="A302" s="1" t="s">
        <v>142</v>
      </c>
      <c r="B302" s="1">
        <v>1.04680193650794</v>
      </c>
      <c r="C302" s="1">
        <v>6.7922443750000001</v>
      </c>
      <c r="D302" s="1">
        <v>5.3120742491478996</v>
      </c>
      <c r="E302" s="1">
        <v>7.3978674906187796E-5</v>
      </c>
      <c r="F302" s="1">
        <v>5.6542623581497102E-4</v>
      </c>
      <c r="G302" s="1">
        <v>1.4096491652812899</v>
      </c>
    </row>
    <row r="303" spans="1:7" x14ac:dyDescent="0.25">
      <c r="A303" s="1" t="s">
        <v>141</v>
      </c>
      <c r="B303" s="1">
        <v>-2.1860613174603198</v>
      </c>
      <c r="C303" s="1">
        <v>7.8403709375000004</v>
      </c>
      <c r="D303" s="1">
        <v>-5.3105330523946801</v>
      </c>
      <c r="E303" s="1">
        <v>7.4202443105324899E-5</v>
      </c>
      <c r="F303" s="1">
        <v>5.6618334739189102E-4</v>
      </c>
      <c r="G303" s="1">
        <v>1.4065896741780199</v>
      </c>
    </row>
    <row r="304" spans="1:7" x14ac:dyDescent="0.25">
      <c r="A304" s="1" t="s">
        <v>140</v>
      </c>
      <c r="B304" s="1">
        <v>-1.49661247619048</v>
      </c>
      <c r="C304" s="1">
        <v>7.2111016250000004</v>
      </c>
      <c r="D304" s="1">
        <v>-5.2810309183125801</v>
      </c>
      <c r="E304" s="1">
        <v>7.8623292754326704E-5</v>
      </c>
      <c r="F304" s="1">
        <v>5.93926371222368E-4</v>
      </c>
      <c r="G304" s="1">
        <v>1.3479713046928501</v>
      </c>
    </row>
    <row r="305" spans="1:7" x14ac:dyDescent="0.25">
      <c r="A305" s="1" t="s">
        <v>139</v>
      </c>
      <c r="B305" s="1">
        <v>2.7541344444444502</v>
      </c>
      <c r="C305" s="1">
        <v>7.8715576250000003</v>
      </c>
      <c r="D305" s="1">
        <v>5.2303991340736102</v>
      </c>
      <c r="E305" s="1">
        <v>8.6854849917468305E-5</v>
      </c>
      <c r="F305" s="1">
        <v>6.4186818007374799E-4</v>
      </c>
      <c r="G305" s="1">
        <v>1.2471396676438999</v>
      </c>
    </row>
    <row r="306" spans="1:7" x14ac:dyDescent="0.25">
      <c r="A306" s="1" t="s">
        <v>138</v>
      </c>
      <c r="B306" s="1">
        <v>-1.1328317619047601</v>
      </c>
      <c r="C306" s="1">
        <v>8.0147525625</v>
      </c>
      <c r="D306" s="1">
        <v>-5.2155244765080901</v>
      </c>
      <c r="E306" s="1">
        <v>8.94384126525676E-5</v>
      </c>
      <c r="F306" s="1">
        <v>6.5597801848571403E-4</v>
      </c>
      <c r="G306" s="1">
        <v>1.2174625750849</v>
      </c>
    </row>
    <row r="307" spans="1:7" x14ac:dyDescent="0.25">
      <c r="A307" s="1" t="s">
        <v>137</v>
      </c>
      <c r="B307" s="1">
        <v>1.4718043968254</v>
      </c>
      <c r="C307" s="1">
        <v>7.3883746874999998</v>
      </c>
      <c r="D307" s="1">
        <v>5.2146374676577496</v>
      </c>
      <c r="E307" s="1">
        <v>8.9594958734209897E-5</v>
      </c>
      <c r="F307" s="1">
        <v>6.5677251773947197E-4</v>
      </c>
      <c r="G307" s="1">
        <v>1.2156920864258001</v>
      </c>
    </row>
    <row r="308" spans="1:7" x14ac:dyDescent="0.25">
      <c r="A308" s="1" t="s">
        <v>136</v>
      </c>
      <c r="B308" s="1">
        <v>1.21260174603175</v>
      </c>
      <c r="C308" s="1">
        <v>7.9678906249999999</v>
      </c>
      <c r="D308" s="1">
        <v>5.2023620090581399</v>
      </c>
      <c r="E308" s="1">
        <v>9.1790679682491496E-5</v>
      </c>
      <c r="F308" s="1">
        <v>6.7178348053494605E-4</v>
      </c>
      <c r="G308" s="1">
        <v>1.1911810530201401</v>
      </c>
    </row>
    <row r="309" spans="1:7" x14ac:dyDescent="0.25">
      <c r="A309" s="1" t="s">
        <v>135</v>
      </c>
      <c r="B309" s="1">
        <v>-1.4689834603174601</v>
      </c>
      <c r="C309" s="1">
        <v>7.7796383750000002</v>
      </c>
      <c r="D309" s="1">
        <v>-5.1911490755874201</v>
      </c>
      <c r="E309" s="1">
        <v>9.38448482027835E-5</v>
      </c>
      <c r="F309" s="1">
        <v>6.8382950792948499E-4</v>
      </c>
      <c r="G309" s="1">
        <v>1.1687770680321901</v>
      </c>
    </row>
    <row r="310" spans="1:7" x14ac:dyDescent="0.25">
      <c r="A310" s="1" t="s">
        <v>134</v>
      </c>
      <c r="B310" s="1">
        <v>-1.6138165238095199</v>
      </c>
      <c r="C310" s="1">
        <v>7.7662330624999996</v>
      </c>
      <c r="D310" s="1">
        <v>-5.1635126530842399</v>
      </c>
      <c r="E310" s="1">
        <v>9.9112638884861203E-5</v>
      </c>
      <c r="F310" s="1">
        <v>7.1424028656709502E-4</v>
      </c>
      <c r="G310" s="1">
        <v>1.11349925606289</v>
      </c>
    </row>
    <row r="311" spans="1:7" x14ac:dyDescent="0.25">
      <c r="A311" s="1" t="s">
        <v>133</v>
      </c>
      <c r="B311" s="1">
        <v>2.1416858571428601</v>
      </c>
      <c r="C311" s="1">
        <v>7.4008344375000004</v>
      </c>
      <c r="D311" s="1">
        <v>5.1438610400201101</v>
      </c>
      <c r="E311" s="1">
        <v>1.03043169098012E-4</v>
      </c>
      <c r="F311" s="1">
        <v>7.3826826044972097E-4</v>
      </c>
      <c r="G311" s="1">
        <v>1.07414193558712</v>
      </c>
    </row>
    <row r="312" spans="1:7" x14ac:dyDescent="0.25">
      <c r="A312" s="1" t="s">
        <v>132</v>
      </c>
      <c r="B312" s="1">
        <v>1.0823422539682599</v>
      </c>
      <c r="C312" s="1">
        <v>6.8521623749999998</v>
      </c>
      <c r="D312" s="1">
        <v>5.1380043315460702</v>
      </c>
      <c r="E312" s="1">
        <v>1.04245385377855E-4</v>
      </c>
      <c r="F312" s="1">
        <v>7.4609676765443505E-4</v>
      </c>
      <c r="G312" s="1">
        <v>1.0624043303994599</v>
      </c>
    </row>
    <row r="313" spans="1:7" x14ac:dyDescent="0.25">
      <c r="A313" s="1" t="s">
        <v>131</v>
      </c>
      <c r="B313" s="1">
        <v>-1.87310133333333</v>
      </c>
      <c r="C313" s="1">
        <v>8.1121874999999992</v>
      </c>
      <c r="D313" s="1">
        <v>-5.1257620984912204</v>
      </c>
      <c r="E313" s="1">
        <v>1.0680528453419E-4</v>
      </c>
      <c r="F313" s="1">
        <v>7.5923171991422998E-4</v>
      </c>
      <c r="G313" s="1">
        <v>1.03785740622486</v>
      </c>
    </row>
    <row r="314" spans="1:7" x14ac:dyDescent="0.25">
      <c r="A314" s="1" t="s">
        <v>130</v>
      </c>
      <c r="B314" s="1">
        <v>-2.4965382539682501</v>
      </c>
      <c r="C314" s="1">
        <v>8.366689375</v>
      </c>
      <c r="D314" s="1">
        <v>-5.1073888382006203</v>
      </c>
      <c r="E314" s="1">
        <v>1.10769385052668E-4</v>
      </c>
      <c r="F314" s="1">
        <v>7.8291594417090598E-4</v>
      </c>
      <c r="G314" s="1">
        <v>1.00098710850882</v>
      </c>
    </row>
    <row r="315" spans="1:7" x14ac:dyDescent="0.25">
      <c r="A315" s="1" t="s">
        <v>129</v>
      </c>
      <c r="B315" s="1">
        <v>1.32930620634921</v>
      </c>
      <c r="C315" s="1">
        <v>7.7402533125000001</v>
      </c>
      <c r="D315" s="1">
        <v>5.0892083213211698</v>
      </c>
      <c r="E315" s="1">
        <v>1.14841250489955E-4</v>
      </c>
      <c r="F315" s="1">
        <v>8.0792243371549102E-4</v>
      </c>
      <c r="G315" s="1">
        <v>0.96446837088412196</v>
      </c>
    </row>
    <row r="316" spans="1:7" x14ac:dyDescent="0.25">
      <c r="A316" s="1" t="s">
        <v>128</v>
      </c>
      <c r="B316" s="1">
        <v>1.3601958888888901</v>
      </c>
      <c r="C316" s="1">
        <v>7.4908281875</v>
      </c>
      <c r="D316" s="1">
        <v>5.0446773193313099</v>
      </c>
      <c r="E316" s="1">
        <v>1.2547910831098099E-4</v>
      </c>
      <c r="F316" s="1">
        <v>8.6973305607916304E-4</v>
      </c>
      <c r="G316" s="1">
        <v>0.87487396068669998</v>
      </c>
    </row>
    <row r="317" spans="1:7" x14ac:dyDescent="0.25">
      <c r="A317" s="1" t="s">
        <v>127</v>
      </c>
      <c r="B317" s="1">
        <v>-1.29285626984127</v>
      </c>
      <c r="C317" s="1">
        <v>7.2328780625000002</v>
      </c>
      <c r="D317" s="1">
        <v>-5.0279273034380401</v>
      </c>
      <c r="E317" s="1">
        <v>1.2973857184332501E-4</v>
      </c>
      <c r="F317" s="1">
        <v>8.9561041485356797E-4</v>
      </c>
      <c r="G317" s="1">
        <v>0.84112065502523103</v>
      </c>
    </row>
    <row r="318" spans="1:7" x14ac:dyDescent="0.25">
      <c r="A318" s="1" t="s">
        <v>126</v>
      </c>
      <c r="B318" s="1">
        <v>1.1636648888888901</v>
      </c>
      <c r="C318" s="1">
        <v>7.2837885</v>
      </c>
      <c r="D318" s="1">
        <v>4.9815221739986697</v>
      </c>
      <c r="E318" s="1">
        <v>1.4233382955426401E-4</v>
      </c>
      <c r="F318" s="1">
        <v>9.6650066338421802E-4</v>
      </c>
      <c r="G318" s="1">
        <v>0.74746014088780599</v>
      </c>
    </row>
    <row r="319" spans="1:7" x14ac:dyDescent="0.25">
      <c r="A319" s="1" t="s">
        <v>125</v>
      </c>
      <c r="B319" s="1">
        <v>1.88416987301587</v>
      </c>
      <c r="C319" s="1">
        <v>7.4631411249999999</v>
      </c>
      <c r="D319" s="1">
        <v>4.9768609302840296</v>
      </c>
      <c r="E319" s="1">
        <v>1.43666650999049E-4</v>
      </c>
      <c r="F319" s="1">
        <v>9.7447200528239495E-4</v>
      </c>
      <c r="G319" s="1">
        <v>0.73804032785137297</v>
      </c>
    </row>
    <row r="320" spans="1:7" x14ac:dyDescent="0.25">
      <c r="A320" s="1" t="s">
        <v>124</v>
      </c>
      <c r="B320" s="1">
        <v>-1.17749944444444</v>
      </c>
      <c r="C320" s="1">
        <v>8.8749785625000008</v>
      </c>
      <c r="D320" s="1">
        <v>-4.97513234557261</v>
      </c>
      <c r="E320" s="1">
        <v>1.4416417445757299E-4</v>
      </c>
      <c r="F320" s="1">
        <v>9.7687365975728598E-4</v>
      </c>
      <c r="G320" s="1">
        <v>0.73454651827206296</v>
      </c>
    </row>
    <row r="321" spans="1:7" x14ac:dyDescent="0.25">
      <c r="A321" s="1" t="s">
        <v>123</v>
      </c>
      <c r="B321" s="1">
        <v>-1.1054482222222199</v>
      </c>
      <c r="C321" s="1">
        <v>7.1047213749999996</v>
      </c>
      <c r="D321" s="1">
        <v>-4.9689637796381003</v>
      </c>
      <c r="E321" s="1">
        <v>1.4595411210670099E-4</v>
      </c>
      <c r="F321" s="1">
        <v>9.8605903119705607E-4</v>
      </c>
      <c r="G321" s="1">
        <v>0.72207622365555402</v>
      </c>
    </row>
    <row r="322" spans="1:7" x14ac:dyDescent="0.25">
      <c r="A322" s="1" t="s">
        <v>122</v>
      </c>
      <c r="B322" s="1">
        <v>-1.44435715873016</v>
      </c>
      <c r="C322" s="1">
        <v>9.8256168124999999</v>
      </c>
      <c r="D322" s="1">
        <v>-4.9544155483185399</v>
      </c>
      <c r="E322" s="1">
        <v>1.50266677250984E-4</v>
      </c>
      <c r="F322" s="1">
        <v>1.0070391179606601E-3</v>
      </c>
      <c r="G322" s="1">
        <v>0.69265085719595598</v>
      </c>
    </row>
    <row r="323" spans="1:7" x14ac:dyDescent="0.25">
      <c r="A323" s="1" t="s">
        <v>121</v>
      </c>
      <c r="B323" s="1">
        <v>1.0583730793650801</v>
      </c>
      <c r="C323" s="1">
        <v>7.2703540000000002</v>
      </c>
      <c r="D323" s="1">
        <v>4.9370245244325801</v>
      </c>
      <c r="E323" s="1">
        <v>1.55594373879818E-4</v>
      </c>
      <c r="F323" s="1">
        <v>1.03628135562011E-3</v>
      </c>
      <c r="G323" s="1">
        <v>0.65744847630441805</v>
      </c>
    </row>
    <row r="324" spans="1:7" x14ac:dyDescent="0.25">
      <c r="A324" s="1" t="s">
        <v>120</v>
      </c>
      <c r="B324" s="1">
        <v>-1.17370615873016</v>
      </c>
      <c r="C324" s="1">
        <v>7.6715460000000002</v>
      </c>
      <c r="D324" s="1">
        <v>-4.9049243440783803</v>
      </c>
      <c r="E324" s="1">
        <v>1.6594410041362301E-4</v>
      </c>
      <c r="F324" s="1">
        <v>1.0934487893727799E-3</v>
      </c>
      <c r="G324" s="1">
        <v>0.59239557496982398</v>
      </c>
    </row>
    <row r="325" spans="1:7" x14ac:dyDescent="0.25">
      <c r="A325" s="1" t="s">
        <v>119</v>
      </c>
      <c r="B325" s="1">
        <v>-2.4335946349206301</v>
      </c>
      <c r="C325" s="1">
        <v>8.4460038750000006</v>
      </c>
      <c r="D325" s="1">
        <v>-4.89351912804677</v>
      </c>
      <c r="E325" s="1">
        <v>1.6978952776314899E-4</v>
      </c>
      <c r="F325" s="1">
        <v>1.1155491404409501E-3</v>
      </c>
      <c r="G325" s="1">
        <v>0.56925857952979597</v>
      </c>
    </row>
    <row r="326" spans="1:7" x14ac:dyDescent="0.25">
      <c r="A326" s="1" t="s">
        <v>118</v>
      </c>
      <c r="B326" s="1">
        <v>2.4764062222222201</v>
      </c>
      <c r="C326" s="1">
        <v>8.5578205000000001</v>
      </c>
      <c r="D326" s="1">
        <v>4.8839093562393403</v>
      </c>
      <c r="E326" s="1">
        <v>1.73100628334943E-4</v>
      </c>
      <c r="F326" s="1">
        <v>1.1340214323818799E-3</v>
      </c>
      <c r="G326" s="1">
        <v>0.54975436129367905</v>
      </c>
    </row>
    <row r="327" spans="1:7" x14ac:dyDescent="0.25">
      <c r="A327" s="1" t="s">
        <v>117</v>
      </c>
      <c r="B327" s="1">
        <v>-1.0037637142857101</v>
      </c>
      <c r="C327" s="1">
        <v>6.6440006250000003</v>
      </c>
      <c r="D327" s="1">
        <v>-4.8795429253630402</v>
      </c>
      <c r="E327" s="1">
        <v>1.7462695697939001E-4</v>
      </c>
      <c r="F327" s="1">
        <v>1.14072861105961E-3</v>
      </c>
      <c r="G327" s="1">
        <v>0.54088928980178397</v>
      </c>
    </row>
    <row r="328" spans="1:7" x14ac:dyDescent="0.25">
      <c r="A328" s="1" t="s">
        <v>116</v>
      </c>
      <c r="B328" s="1">
        <v>1.04216885714286</v>
      </c>
      <c r="C328" s="1">
        <v>7.7929741249999998</v>
      </c>
      <c r="D328" s="1">
        <v>4.8684239181451696</v>
      </c>
      <c r="E328" s="1">
        <v>1.7857646178888001E-4</v>
      </c>
      <c r="F328" s="1">
        <v>1.1615145222371301E-3</v>
      </c>
      <c r="G328" s="1">
        <v>0.51830657883768005</v>
      </c>
    </row>
    <row r="329" spans="1:7" x14ac:dyDescent="0.25">
      <c r="A329" s="1" t="s">
        <v>115</v>
      </c>
      <c r="B329" s="1">
        <v>1.78629555555555</v>
      </c>
      <c r="C329" s="1">
        <v>8.2946172499999999</v>
      </c>
      <c r="D329" s="1">
        <v>4.8573575162622999</v>
      </c>
      <c r="E329" s="1">
        <v>1.82598437914807E-4</v>
      </c>
      <c r="F329" s="1">
        <v>1.18315448353933E-3</v>
      </c>
      <c r="G329" s="1">
        <v>0.49581933031033798</v>
      </c>
    </row>
    <row r="330" spans="1:7" x14ac:dyDescent="0.25">
      <c r="A330" s="1" t="s">
        <v>114</v>
      </c>
      <c r="B330" s="1">
        <v>-1.0455897936507901</v>
      </c>
      <c r="C330" s="1">
        <v>6.9052613125000004</v>
      </c>
      <c r="D330" s="1">
        <v>-4.8443260198628204</v>
      </c>
      <c r="E330" s="1">
        <v>1.87454128943259E-4</v>
      </c>
      <c r="F330" s="1">
        <v>1.20972645751252E-3</v>
      </c>
      <c r="G330" s="1">
        <v>0.46932451389687502</v>
      </c>
    </row>
    <row r="331" spans="1:7" x14ac:dyDescent="0.25">
      <c r="A331" s="1" t="s">
        <v>113</v>
      </c>
      <c r="B331" s="1">
        <v>-1.7626834603174599</v>
      </c>
      <c r="C331" s="1">
        <v>8.5869111250000003</v>
      </c>
      <c r="D331" s="1">
        <v>-4.8441960647766198</v>
      </c>
      <c r="E331" s="1">
        <v>1.8750321389640601E-4</v>
      </c>
      <c r="F331" s="1">
        <v>1.20972645751252E-3</v>
      </c>
      <c r="G331" s="1">
        <v>0.46906021920763602</v>
      </c>
    </row>
    <row r="332" spans="1:7" x14ac:dyDescent="0.25">
      <c r="A332" s="1" t="s">
        <v>112</v>
      </c>
      <c r="B332" s="1">
        <v>1.01512653968254</v>
      </c>
      <c r="C332" s="1">
        <v>7.7000992500000001</v>
      </c>
      <c r="D332" s="1">
        <v>4.8145560139820498</v>
      </c>
      <c r="E332" s="1">
        <v>1.99050532167569E-4</v>
      </c>
      <c r="F332" s="1">
        <v>1.2704162362334999E-3</v>
      </c>
      <c r="G332" s="1">
        <v>0.40874015822448301</v>
      </c>
    </row>
    <row r="333" spans="1:7" x14ac:dyDescent="0.25">
      <c r="A333" s="1" t="s">
        <v>111</v>
      </c>
      <c r="B333" s="1">
        <v>-1.7074271111111099</v>
      </c>
      <c r="C333" s="1">
        <v>7.3676882499999996</v>
      </c>
      <c r="D333" s="1">
        <v>-4.78075279852444</v>
      </c>
      <c r="E333" s="1">
        <v>2.13114800065061E-4</v>
      </c>
      <c r="F333" s="1">
        <v>1.34755040709662E-3</v>
      </c>
      <c r="G333" s="1">
        <v>0.33985210398300397</v>
      </c>
    </row>
    <row r="334" spans="1:7" x14ac:dyDescent="0.25">
      <c r="A334" s="1" t="s">
        <v>110</v>
      </c>
      <c r="B334" s="1">
        <v>1.19677179365079</v>
      </c>
      <c r="C334" s="1">
        <v>7.1177845624999998</v>
      </c>
      <c r="D334" s="1">
        <v>4.75570654802915</v>
      </c>
      <c r="E334" s="1">
        <v>2.2419027686418699E-4</v>
      </c>
      <c r="F334" s="1">
        <v>1.4038949751219399E-3</v>
      </c>
      <c r="G334" s="1">
        <v>0.28874574151577997</v>
      </c>
    </row>
    <row r="335" spans="1:7" x14ac:dyDescent="0.25">
      <c r="A335" s="1" t="s">
        <v>109</v>
      </c>
      <c r="B335" s="1">
        <v>-2.3446557142857101</v>
      </c>
      <c r="C335" s="1">
        <v>7.8800268750000004</v>
      </c>
      <c r="D335" s="1">
        <v>-4.70873900705468</v>
      </c>
      <c r="E335" s="1">
        <v>2.4657815977948799E-4</v>
      </c>
      <c r="F335" s="1">
        <v>1.51933479048994E-3</v>
      </c>
      <c r="G335" s="1">
        <v>0.19276609771842901</v>
      </c>
    </row>
    <row r="336" spans="1:7" x14ac:dyDescent="0.25">
      <c r="A336" s="1" t="s">
        <v>108</v>
      </c>
      <c r="B336" s="1">
        <v>1.1942800952381001</v>
      </c>
      <c r="C336" s="1">
        <v>6.985813125</v>
      </c>
      <c r="D336" s="1">
        <v>4.70657834488037</v>
      </c>
      <c r="E336" s="1">
        <v>2.47661595161759E-4</v>
      </c>
      <c r="F336" s="1">
        <v>1.5228672352610201E-3</v>
      </c>
      <c r="G336" s="1">
        <v>0.18834631089388701</v>
      </c>
    </row>
    <row r="337" spans="1:7" x14ac:dyDescent="0.25">
      <c r="A337" s="1" t="s">
        <v>107</v>
      </c>
      <c r="B337" s="1">
        <v>-1.30818238095238</v>
      </c>
      <c r="C337" s="1">
        <v>10.452150124999999</v>
      </c>
      <c r="D337" s="1">
        <v>-4.70527745830936</v>
      </c>
      <c r="E337" s="1">
        <v>2.4831625935725198E-4</v>
      </c>
      <c r="F337" s="1">
        <v>1.52620372402788E-3</v>
      </c>
      <c r="G337" s="1">
        <v>0.185685071497321</v>
      </c>
    </row>
    <row r="338" spans="1:7" x14ac:dyDescent="0.25">
      <c r="A338" s="1" t="s">
        <v>106</v>
      </c>
      <c r="B338" s="1">
        <v>-1.3000523809523801</v>
      </c>
      <c r="C338" s="1">
        <v>7.3288852499999999</v>
      </c>
      <c r="D338" s="1">
        <v>-4.6931587646253901</v>
      </c>
      <c r="E338" s="1">
        <v>2.5450080482985598E-4</v>
      </c>
      <c r="F338" s="1">
        <v>1.5564889814919801E-3</v>
      </c>
      <c r="G338" s="1">
        <v>0.16088709193628301</v>
      </c>
    </row>
    <row r="339" spans="1:7" x14ac:dyDescent="0.25">
      <c r="A339" s="1" t="s">
        <v>105</v>
      </c>
      <c r="B339" s="1">
        <v>1.07455098412699</v>
      </c>
      <c r="C339" s="1">
        <v>7.3961445000000001</v>
      </c>
      <c r="D339" s="1">
        <v>4.6591980947142497</v>
      </c>
      <c r="E339" s="1">
        <v>2.7268659871054101E-4</v>
      </c>
      <c r="F339" s="1">
        <v>1.64335905948565E-3</v>
      </c>
      <c r="G339" s="1">
        <v>9.1331979785994805E-2</v>
      </c>
    </row>
    <row r="340" spans="1:7" x14ac:dyDescent="0.25">
      <c r="A340" s="1" t="s">
        <v>104</v>
      </c>
      <c r="B340" s="1">
        <v>-1.1530838888888899</v>
      </c>
      <c r="C340" s="1">
        <v>8.7414903124999999</v>
      </c>
      <c r="D340" s="1">
        <v>-4.6576265068199403</v>
      </c>
      <c r="E340" s="1">
        <v>2.7355971432070999E-4</v>
      </c>
      <c r="F340" s="1">
        <v>1.6471632665995E-3</v>
      </c>
      <c r="G340" s="1">
        <v>8.81109902825363E-2</v>
      </c>
    </row>
    <row r="341" spans="1:7" x14ac:dyDescent="0.25">
      <c r="A341" s="1" t="s">
        <v>103</v>
      </c>
      <c r="B341" s="1">
        <v>1.3206463809523801</v>
      </c>
      <c r="C341" s="1">
        <v>9.4981088749999998</v>
      </c>
      <c r="D341" s="1">
        <v>4.6469900226830498</v>
      </c>
      <c r="E341" s="1">
        <v>2.79544700544447E-4</v>
      </c>
      <c r="F341" s="1">
        <v>1.6757917347778901E-3</v>
      </c>
      <c r="G341" s="1">
        <v>6.6306320662330401E-2</v>
      </c>
    </row>
    <row r="342" spans="1:7" x14ac:dyDescent="0.25">
      <c r="A342" s="1" t="s">
        <v>102</v>
      </c>
      <c r="B342" s="1">
        <v>1.4325115238095201</v>
      </c>
      <c r="C342" s="1">
        <v>7.5870498749999999</v>
      </c>
      <c r="D342" s="1">
        <v>4.6444916794781799</v>
      </c>
      <c r="E342" s="1">
        <v>2.8096982345906699E-4</v>
      </c>
      <c r="F342" s="1">
        <v>1.68137477834468E-3</v>
      </c>
      <c r="G342" s="1">
        <v>6.1183473532246103E-2</v>
      </c>
    </row>
    <row r="343" spans="1:7" x14ac:dyDescent="0.25">
      <c r="A343" s="1" t="s">
        <v>101</v>
      </c>
      <c r="B343" s="1">
        <v>-1.61626193650794</v>
      </c>
      <c r="C343" s="1">
        <v>7.4091343749999998</v>
      </c>
      <c r="D343" s="1">
        <v>-4.6302655854419603</v>
      </c>
      <c r="E343" s="1">
        <v>2.8922775967316598E-4</v>
      </c>
      <c r="F343" s="1">
        <v>1.71468856942259E-3</v>
      </c>
      <c r="G343" s="1">
        <v>3.2003757389821502E-2</v>
      </c>
    </row>
    <row r="344" spans="1:7" x14ac:dyDescent="0.25">
      <c r="A344" s="1" t="s">
        <v>100</v>
      </c>
      <c r="B344" s="1">
        <v>-2.3691246666666599</v>
      </c>
      <c r="C344" s="1">
        <v>8.1225493750000002</v>
      </c>
      <c r="D344" s="1">
        <v>-4.6270913255384603</v>
      </c>
      <c r="E344" s="1">
        <v>2.9110401136912898E-4</v>
      </c>
      <c r="F344" s="1">
        <v>1.7223443244342E-3</v>
      </c>
      <c r="G344" s="1">
        <v>2.54907964739601E-2</v>
      </c>
    </row>
    <row r="345" spans="1:7" x14ac:dyDescent="0.25">
      <c r="A345" s="1" t="s">
        <v>99</v>
      </c>
      <c r="B345" s="1">
        <v>-1.06245676190476</v>
      </c>
      <c r="C345" s="1">
        <v>6.9260235000000003</v>
      </c>
      <c r="D345" s="1">
        <v>-4.6040800818740504</v>
      </c>
      <c r="E345" s="1">
        <v>3.0508346435874199E-4</v>
      </c>
      <c r="F345" s="1">
        <v>1.7887373157839299E-3</v>
      </c>
      <c r="G345" s="1">
        <v>-2.1746460698832199E-2</v>
      </c>
    </row>
    <row r="346" spans="1:7" x14ac:dyDescent="0.25">
      <c r="A346" s="1" t="s">
        <v>98</v>
      </c>
      <c r="B346" s="1">
        <v>1.4374169047619001</v>
      </c>
      <c r="C346" s="1">
        <v>7.0929764375</v>
      </c>
      <c r="D346" s="1">
        <v>4.6013381006207998</v>
      </c>
      <c r="E346" s="1">
        <v>3.06794432325343E-4</v>
      </c>
      <c r="F346" s="1">
        <v>1.7964489115525201E-3</v>
      </c>
      <c r="G346" s="1">
        <v>-2.73778045511897E-2</v>
      </c>
    </row>
    <row r="347" spans="1:7" x14ac:dyDescent="0.25">
      <c r="A347" s="1" t="s">
        <v>97</v>
      </c>
      <c r="B347" s="1">
        <v>-1.16324433333333</v>
      </c>
      <c r="C347" s="1">
        <v>7.2135270624999999</v>
      </c>
      <c r="D347" s="1">
        <v>-4.5871601020549102</v>
      </c>
      <c r="E347" s="1">
        <v>3.1579929434718802E-4</v>
      </c>
      <c r="F347" s="1">
        <v>1.83732865826941E-3</v>
      </c>
      <c r="G347" s="1">
        <v>-5.6504680791501699E-2</v>
      </c>
    </row>
    <row r="348" spans="1:7" x14ac:dyDescent="0.25">
      <c r="A348" s="1" t="s">
        <v>96</v>
      </c>
      <c r="B348" s="1">
        <v>1.17091422222222</v>
      </c>
      <c r="C348" s="1">
        <v>8.4088542499999992</v>
      </c>
      <c r="D348" s="1">
        <v>4.5799823198929399</v>
      </c>
      <c r="E348" s="1">
        <v>3.2046076778218798E-4</v>
      </c>
      <c r="F348" s="1">
        <v>1.8573087902950601E-3</v>
      </c>
      <c r="G348" s="1">
        <v>-7.1256093497352097E-2</v>
      </c>
    </row>
    <row r="349" spans="1:7" x14ac:dyDescent="0.25">
      <c r="A349" s="1" t="s">
        <v>95</v>
      </c>
      <c r="B349" s="1">
        <v>-1.3914956984127</v>
      </c>
      <c r="C349" s="1">
        <v>7.4911478125000004</v>
      </c>
      <c r="D349" s="1">
        <v>-4.5462425985881598</v>
      </c>
      <c r="E349" s="1">
        <v>3.4333374309182698E-4</v>
      </c>
      <c r="F349" s="1">
        <v>1.9647922608868398E-3</v>
      </c>
      <c r="G349" s="1">
        <v>-0.14064548981605901</v>
      </c>
    </row>
    <row r="350" spans="1:7" x14ac:dyDescent="0.25">
      <c r="A350" s="1" t="s">
        <v>94</v>
      </c>
      <c r="B350" s="1">
        <v>-1.7839188253968301</v>
      </c>
      <c r="C350" s="1">
        <v>7.4978483750000002</v>
      </c>
      <c r="D350" s="1">
        <v>-4.5343118922277803</v>
      </c>
      <c r="E350" s="1">
        <v>3.5181574284615401E-4</v>
      </c>
      <c r="F350" s="1">
        <v>2.0053617441560699E-3</v>
      </c>
      <c r="G350" s="1">
        <v>-0.16520131859392001</v>
      </c>
    </row>
    <row r="351" spans="1:7" x14ac:dyDescent="0.25">
      <c r="A351" s="1" t="s">
        <v>93</v>
      </c>
      <c r="B351" s="1">
        <v>-1.5845313968254</v>
      </c>
      <c r="C351" s="1">
        <v>7.2935363750000004</v>
      </c>
      <c r="D351" s="1">
        <v>-4.5141707488842204</v>
      </c>
      <c r="E351" s="1">
        <v>3.6662399578183102E-4</v>
      </c>
      <c r="F351" s="1">
        <v>2.0754026693884202E-3</v>
      </c>
      <c r="G351" s="1">
        <v>-0.206677876837941</v>
      </c>
    </row>
    <row r="352" spans="1:7" x14ac:dyDescent="0.25">
      <c r="A352" s="1" t="s">
        <v>92</v>
      </c>
      <c r="B352" s="1">
        <v>-1.34227841269841</v>
      </c>
      <c r="C352" s="1">
        <v>8.6886562499999993</v>
      </c>
      <c r="D352" s="1">
        <v>-4.5090960704694902</v>
      </c>
      <c r="E352" s="1">
        <v>3.7045449197243099E-4</v>
      </c>
      <c r="F352" s="1">
        <v>2.0918698924811399E-3</v>
      </c>
      <c r="G352" s="1">
        <v>-0.21713242286652801</v>
      </c>
    </row>
    <row r="353" spans="1:7" x14ac:dyDescent="0.25">
      <c r="A353" s="1" t="s">
        <v>91</v>
      </c>
      <c r="B353" s="1">
        <v>1.1155944761904799</v>
      </c>
      <c r="C353" s="1">
        <v>7.5423807500000004</v>
      </c>
      <c r="D353" s="1">
        <v>4.4857481977851297</v>
      </c>
      <c r="E353" s="1">
        <v>3.8861194011085101E-4</v>
      </c>
      <c r="F353" s="1">
        <v>2.1780838091300702E-3</v>
      </c>
      <c r="G353" s="1">
        <v>-0.26525406116702699</v>
      </c>
    </row>
    <row r="354" spans="1:7" x14ac:dyDescent="0.25">
      <c r="A354" s="1" t="s">
        <v>90</v>
      </c>
      <c r="B354" s="1">
        <v>1.0746827619047601</v>
      </c>
      <c r="C354" s="1">
        <v>7.6317056250000004</v>
      </c>
      <c r="D354" s="1">
        <v>4.4668304048796896</v>
      </c>
      <c r="E354" s="1">
        <v>4.0398937262700802E-4</v>
      </c>
      <c r="F354" s="1">
        <v>2.2467681727969999E-3</v>
      </c>
      <c r="G354" s="1">
        <v>-0.30427065462130498</v>
      </c>
    </row>
    <row r="355" spans="1:7" x14ac:dyDescent="0.25">
      <c r="A355" s="1" t="s">
        <v>89</v>
      </c>
      <c r="B355" s="1">
        <v>-1.3407759523809499</v>
      </c>
      <c r="C355" s="1">
        <v>7.1833338124999999</v>
      </c>
      <c r="D355" s="1">
        <v>-4.4653448595937704</v>
      </c>
      <c r="E355" s="1">
        <v>4.0522291272058098E-4</v>
      </c>
      <c r="F355" s="1">
        <v>2.25178950275574E-3</v>
      </c>
      <c r="G355" s="1">
        <v>-0.30733543883331899</v>
      </c>
    </row>
    <row r="356" spans="1:7" x14ac:dyDescent="0.25">
      <c r="A356" s="1" t="s">
        <v>88</v>
      </c>
      <c r="B356" s="1">
        <v>1.2071483015872999</v>
      </c>
      <c r="C356" s="1">
        <v>7.8875430624999998</v>
      </c>
      <c r="D356" s="1">
        <v>4.4590762028354396</v>
      </c>
      <c r="E356" s="1">
        <v>4.1047066498903201E-4</v>
      </c>
      <c r="F356" s="1">
        <v>2.27816237047702E-3</v>
      </c>
      <c r="G356" s="1">
        <v>-0.32026962746200899</v>
      </c>
    </row>
    <row r="357" spans="1:7" x14ac:dyDescent="0.25">
      <c r="A357" s="1" t="s">
        <v>87</v>
      </c>
      <c r="B357" s="1">
        <v>1.1312450634920701</v>
      </c>
      <c r="C357" s="1">
        <v>8.1828940625000008</v>
      </c>
      <c r="D357" s="1">
        <v>4.4559646629832201</v>
      </c>
      <c r="E357" s="1">
        <v>4.1310117928829003E-4</v>
      </c>
      <c r="F357" s="1">
        <v>2.2899625811585301E-3</v>
      </c>
      <c r="G357" s="1">
        <v>-0.32669060367679098</v>
      </c>
    </row>
    <row r="358" spans="1:7" x14ac:dyDescent="0.25">
      <c r="A358" s="1" t="s">
        <v>86</v>
      </c>
      <c r="B358" s="1">
        <v>-1.3655225555555599</v>
      </c>
      <c r="C358" s="1">
        <v>7.8235355625</v>
      </c>
      <c r="D358" s="1">
        <v>-4.4434765321040803</v>
      </c>
      <c r="E358" s="1">
        <v>4.2383303788197401E-4</v>
      </c>
      <c r="F358" s="1">
        <v>2.3370874396568698E-3</v>
      </c>
      <c r="G358" s="1">
        <v>-0.35246707527241999</v>
      </c>
    </row>
    <row r="359" spans="1:7" x14ac:dyDescent="0.25">
      <c r="A359" s="1" t="s">
        <v>85</v>
      </c>
      <c r="B359" s="1">
        <v>-1.10463252380952</v>
      </c>
      <c r="C359" s="1">
        <v>7.0882990625</v>
      </c>
      <c r="D359" s="1">
        <v>-4.3924145579583804</v>
      </c>
      <c r="E359" s="1">
        <v>4.7075896454270801E-4</v>
      </c>
      <c r="F359" s="1">
        <v>2.5282874988452999E-3</v>
      </c>
      <c r="G359" s="1">
        <v>-0.45795882362662299</v>
      </c>
    </row>
    <row r="360" spans="1:7" x14ac:dyDescent="0.25">
      <c r="A360" s="1" t="s">
        <v>84</v>
      </c>
      <c r="B360" s="1">
        <v>1.2718576349206401</v>
      </c>
      <c r="C360" s="1">
        <v>6.8838310624999997</v>
      </c>
      <c r="D360" s="1">
        <v>4.3755143164629597</v>
      </c>
      <c r="E360" s="1">
        <v>4.87431254982177E-4</v>
      </c>
      <c r="F360" s="1">
        <v>2.6054998794573202E-3</v>
      </c>
      <c r="G360" s="1">
        <v>-0.49290645739733902</v>
      </c>
    </row>
    <row r="361" spans="1:7" x14ac:dyDescent="0.25">
      <c r="A361" s="1" t="s">
        <v>83</v>
      </c>
      <c r="B361" s="1">
        <v>-1.22062761904762</v>
      </c>
      <c r="C361" s="1">
        <v>7.4790472499999998</v>
      </c>
      <c r="D361" s="1">
        <v>-4.37159773656039</v>
      </c>
      <c r="E361" s="1">
        <v>4.9138018803361497E-4</v>
      </c>
      <c r="F361" s="1">
        <v>2.6214642228820401E-3</v>
      </c>
      <c r="G361" s="1">
        <v>-0.50100767940303903</v>
      </c>
    </row>
    <row r="362" spans="1:7" x14ac:dyDescent="0.25">
      <c r="A362" s="1" t="s">
        <v>82</v>
      </c>
      <c r="B362" s="1">
        <v>-1.2561628888888901</v>
      </c>
      <c r="C362" s="1">
        <v>8.6895093750000001</v>
      </c>
      <c r="D362" s="1">
        <v>-4.3557549396715602</v>
      </c>
      <c r="E362" s="1">
        <v>5.07689502531858E-4</v>
      </c>
      <c r="F362" s="1">
        <v>2.6860319023129498E-3</v>
      </c>
      <c r="G362" s="1">
        <v>-0.53378591391824504</v>
      </c>
    </row>
    <row r="363" spans="1:7" x14ac:dyDescent="0.25">
      <c r="A363" s="1" t="s">
        <v>81</v>
      </c>
      <c r="B363" s="1">
        <v>-1.25514471428571</v>
      </c>
      <c r="C363" s="1">
        <v>7.1989448124999997</v>
      </c>
      <c r="D363" s="1">
        <v>-4.35522103334268</v>
      </c>
      <c r="E363" s="1">
        <v>5.08248641062538E-4</v>
      </c>
      <c r="F363" s="1">
        <v>2.6872463087235102E-3</v>
      </c>
      <c r="G363" s="1">
        <v>-0.53489077815860597</v>
      </c>
    </row>
    <row r="364" spans="1:7" x14ac:dyDescent="0.25">
      <c r="A364" s="1" t="s">
        <v>80</v>
      </c>
      <c r="B364" s="1">
        <v>3.28877198412698</v>
      </c>
      <c r="C364" s="1">
        <v>8.0863808124999998</v>
      </c>
      <c r="D364" s="1">
        <v>4.35451433259104</v>
      </c>
      <c r="E364" s="1">
        <v>5.0898970540326103E-4</v>
      </c>
      <c r="F364" s="1">
        <v>2.6901202124922099E-3</v>
      </c>
      <c r="G364" s="1">
        <v>-0.53635324543469698</v>
      </c>
    </row>
    <row r="365" spans="1:7" x14ac:dyDescent="0.25">
      <c r="A365" s="1" t="s">
        <v>79</v>
      </c>
      <c r="B365" s="1">
        <v>-1.7647280476190501</v>
      </c>
      <c r="C365" s="1">
        <v>9.0192971874999994</v>
      </c>
      <c r="D365" s="1">
        <v>-4.3514776084192501</v>
      </c>
      <c r="E365" s="1">
        <v>5.1218664399994103E-4</v>
      </c>
      <c r="F365" s="1">
        <v>2.7038690276276001E-3</v>
      </c>
      <c r="G365" s="1">
        <v>-0.54263782571174901</v>
      </c>
    </row>
    <row r="366" spans="1:7" x14ac:dyDescent="0.25">
      <c r="A366" s="1" t="s">
        <v>78</v>
      </c>
      <c r="B366" s="1">
        <v>1.1234305238095199</v>
      </c>
      <c r="C366" s="1">
        <v>6.8168888125000002</v>
      </c>
      <c r="D366" s="1">
        <v>4.3112639491489997</v>
      </c>
      <c r="E366" s="1">
        <v>5.5650355872118105E-4</v>
      </c>
      <c r="F366" s="1">
        <v>2.8985003708537202E-3</v>
      </c>
      <c r="G366" s="1">
        <v>-0.62590478503699298</v>
      </c>
    </row>
    <row r="367" spans="1:7" x14ac:dyDescent="0.25">
      <c r="A367" s="1" t="s">
        <v>77</v>
      </c>
      <c r="B367" s="1">
        <v>1.0323246984126999</v>
      </c>
      <c r="C367" s="1">
        <v>7.0163694999999997</v>
      </c>
      <c r="D367" s="1">
        <v>4.3103446333765199</v>
      </c>
      <c r="E367" s="1">
        <v>5.5756112861943003E-4</v>
      </c>
      <c r="F367" s="1">
        <v>2.9028985366195098E-3</v>
      </c>
      <c r="G367" s="1">
        <v>-0.62780925595975001</v>
      </c>
    </row>
    <row r="368" spans="1:7" x14ac:dyDescent="0.25">
      <c r="A368" s="1" t="s">
        <v>76</v>
      </c>
      <c r="B368" s="1">
        <v>-1.6439657619047601</v>
      </c>
      <c r="C368" s="1">
        <v>7.5340906875</v>
      </c>
      <c r="D368" s="1">
        <v>-4.2975774858929903</v>
      </c>
      <c r="E368" s="1">
        <v>5.7246164910716799E-4</v>
      </c>
      <c r="F368" s="1">
        <v>2.95898582954066E-3</v>
      </c>
      <c r="G368" s="1">
        <v>-0.65426201146462004</v>
      </c>
    </row>
    <row r="369" spans="1:7" x14ac:dyDescent="0.25">
      <c r="A369" s="1" t="s">
        <v>75</v>
      </c>
      <c r="B369" s="1">
        <v>1.0574035396825401</v>
      </c>
      <c r="C369" s="1">
        <v>8.1619010625000001</v>
      </c>
      <c r="D369" s="1">
        <v>4.2958764459241596</v>
      </c>
      <c r="E369" s="1">
        <v>5.7447730833390799E-4</v>
      </c>
      <c r="F369" s="1">
        <v>2.9660276495480798E-3</v>
      </c>
      <c r="G369" s="1">
        <v>-0.65778703489377999</v>
      </c>
    </row>
    <row r="370" spans="1:7" x14ac:dyDescent="0.25">
      <c r="A370" s="1" t="s">
        <v>74</v>
      </c>
      <c r="B370" s="1">
        <v>-1.16854749206349</v>
      </c>
      <c r="C370" s="1">
        <v>7.4295797500000003</v>
      </c>
      <c r="D370" s="1">
        <v>-4.2917813168859604</v>
      </c>
      <c r="E370" s="1">
        <v>5.7935954467181502E-4</v>
      </c>
      <c r="F370" s="1">
        <v>2.9878368036463901E-3</v>
      </c>
      <c r="G370" s="1">
        <v>-0.66627381425979904</v>
      </c>
    </row>
    <row r="371" spans="1:7" x14ac:dyDescent="0.25">
      <c r="A371" s="1" t="s">
        <v>73</v>
      </c>
      <c r="B371" s="1">
        <v>1.6062501269841201</v>
      </c>
      <c r="C371" s="1">
        <v>7.5994661250000002</v>
      </c>
      <c r="D371" s="1">
        <v>4.2871027382186897</v>
      </c>
      <c r="E371" s="1">
        <v>5.8498909049225004E-4</v>
      </c>
      <c r="F371" s="1">
        <v>3.0123067722134002E-3</v>
      </c>
      <c r="G371" s="1">
        <v>-0.67597067255518095</v>
      </c>
    </row>
    <row r="372" spans="1:7" x14ac:dyDescent="0.25">
      <c r="A372" s="1" t="s">
        <v>72</v>
      </c>
      <c r="B372" s="1">
        <v>1.26952087301587</v>
      </c>
      <c r="C372" s="1">
        <v>7.6380290625000002</v>
      </c>
      <c r="D372" s="1">
        <v>4.2839665873700596</v>
      </c>
      <c r="E372" s="1">
        <v>5.8879383416487498E-4</v>
      </c>
      <c r="F372" s="1">
        <v>3.0274726821703899E-3</v>
      </c>
      <c r="G372" s="1">
        <v>-0.68247123507805996</v>
      </c>
    </row>
    <row r="373" spans="1:7" x14ac:dyDescent="0.25">
      <c r="A373" s="1" t="s">
        <v>71</v>
      </c>
      <c r="B373" s="1">
        <v>-1.1873567936507901</v>
      </c>
      <c r="C373" s="1">
        <v>7.4352123749999999</v>
      </c>
      <c r="D373" s="1">
        <v>-4.2745075583515204</v>
      </c>
      <c r="E373" s="1">
        <v>6.00422659421765E-4</v>
      </c>
      <c r="F373" s="1">
        <v>3.0763070609340398E-3</v>
      </c>
      <c r="G373" s="1">
        <v>-0.70208040448534603</v>
      </c>
    </row>
    <row r="374" spans="1:7" x14ac:dyDescent="0.25">
      <c r="A374" s="1" t="s">
        <v>70</v>
      </c>
      <c r="B374" s="1">
        <v>-1.59396463492063</v>
      </c>
      <c r="C374" s="1">
        <v>7.4149457500000002</v>
      </c>
      <c r="D374" s="1">
        <v>-4.2731202952562102</v>
      </c>
      <c r="E374" s="1">
        <v>6.0214769054012902E-4</v>
      </c>
      <c r="F374" s="1">
        <v>3.07981177074669E-3</v>
      </c>
      <c r="G374" s="1">
        <v>-0.70495661993222103</v>
      </c>
    </row>
    <row r="375" spans="1:7" x14ac:dyDescent="0.25">
      <c r="A375" s="1" t="s">
        <v>69</v>
      </c>
      <c r="B375" s="1">
        <v>1.30846995238095</v>
      </c>
      <c r="C375" s="1">
        <v>7.7890670625</v>
      </c>
      <c r="D375" s="1">
        <v>4.2384737477324803</v>
      </c>
      <c r="E375" s="1">
        <v>6.4690487582466302E-4</v>
      </c>
      <c r="F375" s="1">
        <v>3.27175804260375E-3</v>
      </c>
      <c r="G375" s="1">
        <v>-0.77681581716825299</v>
      </c>
    </row>
    <row r="376" spans="1:7" x14ac:dyDescent="0.25">
      <c r="A376" s="1" t="s">
        <v>68</v>
      </c>
      <c r="B376" s="1">
        <v>1.9240203174603201</v>
      </c>
      <c r="C376" s="1">
        <v>7.3630709999999997</v>
      </c>
      <c r="D376" s="1">
        <v>4.2354369501684603</v>
      </c>
      <c r="E376" s="1">
        <v>6.5098571360143595E-4</v>
      </c>
      <c r="F376" s="1">
        <v>3.2899537733771999E-3</v>
      </c>
      <c r="G376" s="1">
        <v>-0.78311667696739895</v>
      </c>
    </row>
    <row r="377" spans="1:7" x14ac:dyDescent="0.25">
      <c r="A377" s="1" t="s">
        <v>67</v>
      </c>
      <c r="B377" s="1">
        <v>-1.0706046190476199</v>
      </c>
      <c r="C377" s="1">
        <v>7.0825521875000002</v>
      </c>
      <c r="D377" s="1">
        <v>-4.23297274317218</v>
      </c>
      <c r="E377" s="1">
        <v>6.5431633777439705E-4</v>
      </c>
      <c r="F377" s="1">
        <v>3.3024378494742098E-3</v>
      </c>
      <c r="G377" s="1">
        <v>-0.78822977254926896</v>
      </c>
    </row>
    <row r="378" spans="1:7" x14ac:dyDescent="0.25">
      <c r="A378" s="1" t="s">
        <v>66</v>
      </c>
      <c r="B378" s="1">
        <v>-1.1728849365079399</v>
      </c>
      <c r="C378" s="1">
        <v>7.1425949375000002</v>
      </c>
      <c r="D378" s="1">
        <v>-4.2317652519500601</v>
      </c>
      <c r="E378" s="1">
        <v>6.5595470372098203E-4</v>
      </c>
      <c r="F378" s="1">
        <v>3.30770198618281E-3</v>
      </c>
      <c r="G378" s="1">
        <v>-0.79073533827029996</v>
      </c>
    </row>
    <row r="379" spans="1:7" x14ac:dyDescent="0.25">
      <c r="A379" s="1" t="s">
        <v>65</v>
      </c>
      <c r="B379" s="1">
        <v>-1.46009423809524</v>
      </c>
      <c r="C379" s="1">
        <v>7.3115205625000002</v>
      </c>
      <c r="D379" s="1">
        <v>-4.2286455535290601</v>
      </c>
      <c r="E379" s="1">
        <v>6.6020695432049295E-4</v>
      </c>
      <c r="F379" s="1">
        <v>3.32053866980986E-3</v>
      </c>
      <c r="G379" s="1">
        <v>-0.79720903131060805</v>
      </c>
    </row>
    <row r="380" spans="1:7" x14ac:dyDescent="0.25">
      <c r="A380" s="1" t="s">
        <v>64</v>
      </c>
      <c r="B380" s="1">
        <v>-1.5250484761904799</v>
      </c>
      <c r="C380" s="1">
        <v>9.1791383750000008</v>
      </c>
      <c r="D380" s="1">
        <v>-4.2277693657373803</v>
      </c>
      <c r="E380" s="1">
        <v>6.6140626007230605E-4</v>
      </c>
      <c r="F380" s="1">
        <v>3.32534265861381E-3</v>
      </c>
      <c r="G380" s="1">
        <v>-0.79902727851191102</v>
      </c>
    </row>
    <row r="381" spans="1:7" x14ac:dyDescent="0.25">
      <c r="A381" s="1" t="s">
        <v>63</v>
      </c>
      <c r="B381" s="1">
        <v>2.0761440793650801</v>
      </c>
      <c r="C381" s="1">
        <v>7.6633861874999996</v>
      </c>
      <c r="D381" s="1">
        <v>4.2139301898194796</v>
      </c>
      <c r="E381" s="1">
        <v>6.8064549302302704E-4</v>
      </c>
      <c r="F381" s="1">
        <v>3.3984850211874898E-3</v>
      </c>
      <c r="G381" s="1">
        <v>-0.82774994526627199</v>
      </c>
    </row>
    <row r="382" spans="1:7" x14ac:dyDescent="0.25">
      <c r="A382" s="1" t="s">
        <v>62</v>
      </c>
      <c r="B382" s="1">
        <v>1.44346</v>
      </c>
      <c r="C382" s="1">
        <v>7.0556572500000003</v>
      </c>
      <c r="D382" s="1">
        <v>4.2138950292880297</v>
      </c>
      <c r="E382" s="1">
        <v>6.8069509088101803E-4</v>
      </c>
      <c r="F382" s="1">
        <v>3.3984850211874898E-3</v>
      </c>
      <c r="G382" s="1">
        <v>-0.82782292875297303</v>
      </c>
    </row>
    <row r="383" spans="1:7" x14ac:dyDescent="0.25">
      <c r="A383" s="1" t="s">
        <v>61</v>
      </c>
      <c r="B383" s="1">
        <v>1.9467896031745999</v>
      </c>
      <c r="C383" s="1">
        <v>7.3773264374999998</v>
      </c>
      <c r="D383" s="1">
        <v>4.1961389991965197</v>
      </c>
      <c r="E383" s="1">
        <v>7.0621720129363701E-4</v>
      </c>
      <c r="F383" s="1">
        <v>3.5011110662071599E-3</v>
      </c>
      <c r="G383" s="1">
        <v>-0.86468527230262704</v>
      </c>
    </row>
    <row r="384" spans="1:7" x14ac:dyDescent="0.25">
      <c r="A384" s="1" t="s">
        <v>60</v>
      </c>
      <c r="B384" s="1">
        <v>1.51182834920635</v>
      </c>
      <c r="C384" s="1">
        <v>7.276805875</v>
      </c>
      <c r="D384" s="1">
        <v>4.1508853427218604</v>
      </c>
      <c r="E384" s="1">
        <v>7.7575052686377902E-4</v>
      </c>
      <c r="F384" s="1">
        <v>3.7802226031787701E-3</v>
      </c>
      <c r="G384" s="1">
        <v>-0.95868261092719798</v>
      </c>
    </row>
    <row r="385" spans="1:7" x14ac:dyDescent="0.25">
      <c r="A385" s="1" t="s">
        <v>59</v>
      </c>
      <c r="B385" s="1">
        <v>1.70947576190476</v>
      </c>
      <c r="C385" s="1">
        <v>7.2394956874999998</v>
      </c>
      <c r="D385" s="1">
        <v>4.1388920308619204</v>
      </c>
      <c r="E385" s="1">
        <v>7.9531761085940595E-4</v>
      </c>
      <c r="F385" s="1">
        <v>3.8535132906101399E-3</v>
      </c>
      <c r="G385" s="1">
        <v>-0.98360490971973702</v>
      </c>
    </row>
    <row r="386" spans="1:7" x14ac:dyDescent="0.25">
      <c r="A386" s="1" t="s">
        <v>58</v>
      </c>
      <c r="B386" s="1">
        <v>1.3351757460317499</v>
      </c>
      <c r="C386" s="1">
        <v>7.0315254999999999</v>
      </c>
      <c r="D386" s="1">
        <v>4.1175225073414898</v>
      </c>
      <c r="E386" s="1">
        <v>8.3143203945079702E-4</v>
      </c>
      <c r="F386" s="1">
        <v>3.9901706755883903E-3</v>
      </c>
      <c r="G386" s="1">
        <v>-1.0280211901884699</v>
      </c>
    </row>
    <row r="387" spans="1:7" x14ac:dyDescent="0.25">
      <c r="A387" s="1" t="s">
        <v>57</v>
      </c>
      <c r="B387" s="1">
        <v>-1.0281080952381001</v>
      </c>
      <c r="C387" s="1">
        <v>7.0817696249999997</v>
      </c>
      <c r="D387" s="1">
        <v>-4.0914307794059503</v>
      </c>
      <c r="E387" s="1">
        <v>8.7779156241858398E-4</v>
      </c>
      <c r="F387" s="1">
        <v>4.1787910101856399E-3</v>
      </c>
      <c r="G387" s="1">
        <v>-1.08226852906116</v>
      </c>
    </row>
    <row r="388" spans="1:7" x14ac:dyDescent="0.25">
      <c r="A388" s="1" t="s">
        <v>56</v>
      </c>
      <c r="B388" s="1">
        <v>1.14423152380953</v>
      </c>
      <c r="C388" s="1">
        <v>10.001691375</v>
      </c>
      <c r="D388" s="1">
        <v>4.0849501631894096</v>
      </c>
      <c r="E388" s="1">
        <v>8.8970721721288396E-4</v>
      </c>
      <c r="F388" s="1">
        <v>4.2281271104115401E-3</v>
      </c>
      <c r="G388" s="1">
        <v>-1.09574488711158</v>
      </c>
    </row>
    <row r="389" spans="1:7" x14ac:dyDescent="0.25">
      <c r="A389" s="1" t="s">
        <v>55</v>
      </c>
      <c r="B389" s="1">
        <v>-1.24317984126984</v>
      </c>
      <c r="C389" s="1">
        <v>9.8154676250000001</v>
      </c>
      <c r="D389" s="1">
        <v>-4.0732543698058503</v>
      </c>
      <c r="E389" s="1">
        <v>9.1162839861468699E-4</v>
      </c>
      <c r="F389" s="1">
        <v>4.31274011432165E-3</v>
      </c>
      <c r="G389" s="1">
        <v>-1.1200684678077</v>
      </c>
    </row>
    <row r="390" spans="1:7" x14ac:dyDescent="0.25">
      <c r="A390" s="1" t="s">
        <v>54</v>
      </c>
      <c r="B390" s="1">
        <v>-1.41084103174603</v>
      </c>
      <c r="C390" s="1">
        <v>7.4168450625000002</v>
      </c>
      <c r="D390" s="1">
        <v>-4.0660888496878496</v>
      </c>
      <c r="E390" s="1">
        <v>9.2532820164807704E-4</v>
      </c>
      <c r="F390" s="1">
        <v>4.3563671297776703E-3</v>
      </c>
      <c r="G390" s="1">
        <v>-1.1349719117866801</v>
      </c>
    </row>
    <row r="391" spans="1:7" x14ac:dyDescent="0.25">
      <c r="A391" s="1" t="s">
        <v>53</v>
      </c>
      <c r="B391" s="1">
        <v>1.2039142857142799</v>
      </c>
      <c r="C391" s="1">
        <v>8.0538705000000004</v>
      </c>
      <c r="D391" s="1">
        <v>4.0578399275782902</v>
      </c>
      <c r="E391" s="1">
        <v>9.4135792265038099E-4</v>
      </c>
      <c r="F391" s="1">
        <v>4.4196121704578404E-3</v>
      </c>
      <c r="G391" s="1">
        <v>-1.15212996092631</v>
      </c>
    </row>
    <row r="392" spans="1:7" x14ac:dyDescent="0.25">
      <c r="A392" s="1" t="s">
        <v>52</v>
      </c>
      <c r="B392" s="1">
        <v>1.7130504761904799</v>
      </c>
      <c r="C392" s="1">
        <v>9.3944557500000005</v>
      </c>
      <c r="D392" s="1">
        <v>4.0531093873522099</v>
      </c>
      <c r="E392" s="1">
        <v>9.5067718392966602E-4</v>
      </c>
      <c r="F392" s="1">
        <v>4.4587545609924397E-3</v>
      </c>
      <c r="G392" s="1">
        <v>-1.1619702322369001</v>
      </c>
    </row>
    <row r="393" spans="1:7" x14ac:dyDescent="0.25">
      <c r="A393" s="1" t="s">
        <v>51</v>
      </c>
      <c r="B393" s="1">
        <v>-1.1288910476190499</v>
      </c>
      <c r="C393" s="1">
        <v>7.1086014999999998</v>
      </c>
      <c r="D393" s="1">
        <v>-4.0356780416303701</v>
      </c>
      <c r="E393" s="1">
        <v>9.8583135364484491E-4</v>
      </c>
      <c r="F393" s="1">
        <v>4.5716796175154202E-3</v>
      </c>
      <c r="G393" s="1">
        <v>-1.1982335939850699</v>
      </c>
    </row>
    <row r="394" spans="1:7" x14ac:dyDescent="0.25">
      <c r="A394" s="1" t="s">
        <v>50</v>
      </c>
      <c r="B394" s="1">
        <v>1.0537168730158699</v>
      </c>
      <c r="C394" s="1">
        <v>8.9251963125000007</v>
      </c>
      <c r="D394" s="1">
        <v>3.9890811040514702</v>
      </c>
      <c r="E394" s="1">
        <v>1.0864059417093699E-3</v>
      </c>
      <c r="F394" s="1">
        <v>4.9471243484057797E-3</v>
      </c>
      <c r="G394" s="1">
        <v>-1.2951936607122101</v>
      </c>
    </row>
    <row r="395" spans="1:7" x14ac:dyDescent="0.25">
      <c r="A395" s="1" t="s">
        <v>49</v>
      </c>
      <c r="B395" s="1">
        <v>1.28044271428572</v>
      </c>
      <c r="C395" s="1">
        <v>6.9212823124999998</v>
      </c>
      <c r="D395" s="1">
        <v>3.98269707295169</v>
      </c>
      <c r="E395" s="1">
        <v>1.100971567038E-3</v>
      </c>
      <c r="F395" s="1">
        <v>5.0017454112933797E-3</v>
      </c>
      <c r="G395" s="1">
        <v>-1.3084796883041201</v>
      </c>
    </row>
    <row r="396" spans="1:7" x14ac:dyDescent="0.25">
      <c r="A396" s="1" t="s">
        <v>48</v>
      </c>
      <c r="B396" s="1">
        <v>-1.2935951111111099</v>
      </c>
      <c r="C396" s="1">
        <v>7.1951407500000002</v>
      </c>
      <c r="D396" s="1">
        <v>-3.9715723155306901</v>
      </c>
      <c r="E396" s="1">
        <v>1.12682712165212E-3</v>
      </c>
      <c r="F396" s="1">
        <v>5.0903434152245004E-3</v>
      </c>
      <c r="G396" s="1">
        <v>-1.3316326704524299</v>
      </c>
    </row>
    <row r="397" spans="1:7" x14ac:dyDescent="0.25">
      <c r="A397" s="1" t="s">
        <v>47</v>
      </c>
      <c r="B397" s="1">
        <v>1.16876658730159</v>
      </c>
      <c r="C397" s="1">
        <v>7.0191810625000004</v>
      </c>
      <c r="D397" s="1">
        <v>3.9639834008385701</v>
      </c>
      <c r="E397" s="1">
        <v>1.1448163378759799E-3</v>
      </c>
      <c r="F397" s="1">
        <v>5.1341450516532196E-3</v>
      </c>
      <c r="G397" s="1">
        <v>-1.3474273650177799</v>
      </c>
    </row>
    <row r="398" spans="1:7" x14ac:dyDescent="0.25">
      <c r="A398" s="1" t="s">
        <v>46</v>
      </c>
      <c r="B398" s="1">
        <v>-1.07338912698413</v>
      </c>
      <c r="C398" s="1">
        <v>9.7584511875000004</v>
      </c>
      <c r="D398" s="1">
        <v>-3.9548401413410899</v>
      </c>
      <c r="E398" s="1">
        <v>1.1668761792516301E-3</v>
      </c>
      <c r="F398" s="1">
        <v>5.1988398957825196E-3</v>
      </c>
      <c r="G398" s="1">
        <v>-1.3664575935171299</v>
      </c>
    </row>
    <row r="399" spans="1:7" x14ac:dyDescent="0.25">
      <c r="A399" s="1" t="s">
        <v>45</v>
      </c>
      <c r="B399" s="1">
        <v>-1.47253447619047</v>
      </c>
      <c r="C399" s="1">
        <v>7.4754765000000001</v>
      </c>
      <c r="D399" s="1">
        <v>-3.9403903149262201</v>
      </c>
      <c r="E399" s="1">
        <v>1.2026186294029899E-3</v>
      </c>
      <c r="F399" s="1">
        <v>5.3284533937764198E-3</v>
      </c>
      <c r="G399" s="1">
        <v>-1.3965334637206599</v>
      </c>
    </row>
    <row r="400" spans="1:7" x14ac:dyDescent="0.25">
      <c r="A400" s="1" t="s">
        <v>44</v>
      </c>
      <c r="B400" s="1">
        <v>-1.4176057460317499</v>
      </c>
      <c r="C400" s="1">
        <v>10.716236625000001</v>
      </c>
      <c r="D400" s="1">
        <v>-3.93297587450432</v>
      </c>
      <c r="E400" s="1">
        <v>1.2213860967453399E-3</v>
      </c>
      <c r="F400" s="1">
        <v>5.3885701518855402E-3</v>
      </c>
      <c r="G400" s="1">
        <v>-1.41196618227003</v>
      </c>
    </row>
    <row r="401" spans="1:7" x14ac:dyDescent="0.25">
      <c r="A401" s="1" t="s">
        <v>43</v>
      </c>
      <c r="B401" s="1">
        <v>1.42504485714286</v>
      </c>
      <c r="C401" s="1">
        <v>7.209813875</v>
      </c>
      <c r="D401" s="1">
        <v>3.9123321810625802</v>
      </c>
      <c r="E401" s="1">
        <v>1.2752130955627999E-3</v>
      </c>
      <c r="F401" s="1">
        <v>5.5775216318450001E-3</v>
      </c>
      <c r="G401" s="1">
        <v>-1.45493532110279</v>
      </c>
    </row>
    <row r="402" spans="1:7" x14ac:dyDescent="0.25">
      <c r="A402" s="1" t="s">
        <v>42</v>
      </c>
      <c r="B402" s="1">
        <v>-1.2975510634920699</v>
      </c>
      <c r="C402" s="1">
        <v>8.8361608124999993</v>
      </c>
      <c r="D402" s="1">
        <v>-3.9072069619498202</v>
      </c>
      <c r="E402" s="1">
        <v>1.28894400536863E-3</v>
      </c>
      <c r="F402" s="1">
        <v>5.6231317594877296E-3</v>
      </c>
      <c r="G402" s="1">
        <v>-1.46560330459622</v>
      </c>
    </row>
    <row r="403" spans="1:7" x14ac:dyDescent="0.25">
      <c r="A403" s="1" t="s">
        <v>41</v>
      </c>
      <c r="B403" s="1">
        <v>-1.1040003492063499</v>
      </c>
      <c r="C403" s="1">
        <v>7.0192253750000004</v>
      </c>
      <c r="D403" s="1">
        <v>-3.9063941580401802</v>
      </c>
      <c r="E403" s="1">
        <v>1.29113525113238E-3</v>
      </c>
      <c r="F403" s="1">
        <v>5.62612412593638E-3</v>
      </c>
      <c r="G403" s="1">
        <v>-1.46729512814739</v>
      </c>
    </row>
    <row r="404" spans="1:7" x14ac:dyDescent="0.25">
      <c r="A404" s="1" t="s">
        <v>40</v>
      </c>
      <c r="B404" s="1">
        <v>3.0107710000000001</v>
      </c>
      <c r="C404" s="1">
        <v>8.4191596875000005</v>
      </c>
      <c r="D404" s="1">
        <v>3.8575078074073001</v>
      </c>
      <c r="E404" s="1">
        <v>1.4300834413513901E-3</v>
      </c>
      <c r="F404" s="1">
        <v>6.0944106605775603E-3</v>
      </c>
      <c r="G404" s="1">
        <v>-1.56904604950333</v>
      </c>
    </row>
    <row r="405" spans="1:7" x14ac:dyDescent="0.25">
      <c r="A405" s="1" t="s">
        <v>39</v>
      </c>
      <c r="B405" s="1">
        <v>-1.1323385555555501</v>
      </c>
      <c r="C405" s="1">
        <v>7.2808165625000001</v>
      </c>
      <c r="D405" s="1">
        <v>-3.80149213788517</v>
      </c>
      <c r="E405" s="1">
        <v>1.6079441812836099E-3</v>
      </c>
      <c r="F405" s="1">
        <v>6.6845622588463001E-3</v>
      </c>
      <c r="G405" s="1">
        <v>-1.68561031601724</v>
      </c>
    </row>
    <row r="406" spans="1:7" x14ac:dyDescent="0.25">
      <c r="A406" s="1" t="s">
        <v>38</v>
      </c>
      <c r="B406" s="1">
        <v>1.22324017460317</v>
      </c>
      <c r="C406" s="1">
        <v>6.9697193124999997</v>
      </c>
      <c r="D406" s="1">
        <v>3.7972746910754802</v>
      </c>
      <c r="E406" s="1">
        <v>1.6222050986208999E-3</v>
      </c>
      <c r="F406" s="1">
        <v>6.7339807030823802E-3</v>
      </c>
      <c r="G406" s="1">
        <v>-1.6943847151185301</v>
      </c>
    </row>
    <row r="407" spans="1:7" x14ac:dyDescent="0.25">
      <c r="A407" s="1" t="s">
        <v>37</v>
      </c>
      <c r="B407" s="1">
        <v>1.40977058730159</v>
      </c>
      <c r="C407" s="1">
        <v>7.6229248125</v>
      </c>
      <c r="D407" s="1">
        <v>3.7898758479450199</v>
      </c>
      <c r="E407" s="1">
        <v>1.64753199671742E-3</v>
      </c>
      <c r="F407" s="1">
        <v>6.8204820046477996E-3</v>
      </c>
      <c r="G407" s="1">
        <v>-1.7097772617819</v>
      </c>
    </row>
    <row r="408" spans="1:7" x14ac:dyDescent="0.25">
      <c r="A408" s="1" t="s">
        <v>36</v>
      </c>
      <c r="B408" s="1">
        <v>-1.2949797936507901</v>
      </c>
      <c r="C408" s="1">
        <v>7.4098174375000001</v>
      </c>
      <c r="D408" s="1">
        <v>-3.7636249925686101</v>
      </c>
      <c r="E408" s="1">
        <v>1.7406456598752099E-3</v>
      </c>
      <c r="F408" s="1">
        <v>7.1322484619435302E-3</v>
      </c>
      <c r="G408" s="1">
        <v>-1.76438097472375</v>
      </c>
    </row>
    <row r="409" spans="1:7" x14ac:dyDescent="0.25">
      <c r="A409" s="1" t="s">
        <v>35</v>
      </c>
      <c r="B409" s="1">
        <v>1.62140442857143</v>
      </c>
      <c r="C409" s="1">
        <v>9.0233175625000008</v>
      </c>
      <c r="D409" s="1">
        <v>3.7623607745187302</v>
      </c>
      <c r="E409" s="1">
        <v>1.74526125680909E-3</v>
      </c>
      <c r="F409" s="1">
        <v>7.1439749692355399E-3</v>
      </c>
      <c r="G409" s="1">
        <v>-1.76701027377965</v>
      </c>
    </row>
    <row r="410" spans="1:7" x14ac:dyDescent="0.25">
      <c r="A410" s="1" t="s">
        <v>34</v>
      </c>
      <c r="B410" s="1">
        <v>1.7911448253968301</v>
      </c>
      <c r="C410" s="1">
        <v>7.2516572500000001</v>
      </c>
      <c r="D410" s="1">
        <v>3.74900395443701</v>
      </c>
      <c r="E410" s="1">
        <v>1.7947849071071199E-3</v>
      </c>
      <c r="F410" s="1">
        <v>7.3057293588759597E-3</v>
      </c>
      <c r="G410" s="1">
        <v>-1.79478728886008</v>
      </c>
    </row>
    <row r="411" spans="1:7" x14ac:dyDescent="0.25">
      <c r="A411" s="1" t="s">
        <v>33</v>
      </c>
      <c r="B411" s="1">
        <v>1.1814750952380899</v>
      </c>
      <c r="C411" s="1">
        <v>6.9127773125000003</v>
      </c>
      <c r="D411" s="1">
        <v>3.7457035376408099</v>
      </c>
      <c r="E411" s="1">
        <v>1.80723823227154E-3</v>
      </c>
      <c r="F411" s="1">
        <v>7.3485392021588204E-3</v>
      </c>
      <c r="G411" s="1">
        <v>-1.80165021320837</v>
      </c>
    </row>
    <row r="412" spans="1:7" x14ac:dyDescent="0.25">
      <c r="A412" s="1" t="s">
        <v>32</v>
      </c>
      <c r="B412" s="1">
        <v>1.36908866666667</v>
      </c>
      <c r="C412" s="1">
        <v>8.5439843750000009</v>
      </c>
      <c r="D412" s="1">
        <v>3.6489733050541102</v>
      </c>
      <c r="E412" s="1">
        <v>2.2134579788044501E-3</v>
      </c>
      <c r="F412" s="1">
        <v>8.7055436532822907E-3</v>
      </c>
      <c r="G412" s="1">
        <v>-2.0026458911997902</v>
      </c>
    </row>
    <row r="413" spans="1:7" x14ac:dyDescent="0.25">
      <c r="A413" s="1" t="s">
        <v>31</v>
      </c>
      <c r="B413" s="1">
        <v>-1.1414412063492001</v>
      </c>
      <c r="C413" s="1">
        <v>7.7279357500000003</v>
      </c>
      <c r="D413" s="1">
        <v>-3.64657173226444</v>
      </c>
      <c r="E413" s="1">
        <v>2.22463273436228E-3</v>
      </c>
      <c r="F413" s="1">
        <v>8.7419209007542405E-3</v>
      </c>
      <c r="G413" s="1">
        <v>-2.0076318551880301</v>
      </c>
    </row>
    <row r="414" spans="1:7" x14ac:dyDescent="0.25">
      <c r="A414" s="1" t="s">
        <v>30</v>
      </c>
      <c r="B414" s="1">
        <v>-1.95158847619048</v>
      </c>
      <c r="C414" s="1">
        <v>7.7113066249999997</v>
      </c>
      <c r="D414" s="1">
        <v>-3.6360420445096402</v>
      </c>
      <c r="E414" s="1">
        <v>2.2742999491312298E-3</v>
      </c>
      <c r="F414" s="1">
        <v>8.9139468509834199E-3</v>
      </c>
      <c r="G414" s="1">
        <v>-2.0294899453031299</v>
      </c>
    </row>
    <row r="415" spans="1:7" x14ac:dyDescent="0.25">
      <c r="A415" s="1" t="s">
        <v>29</v>
      </c>
      <c r="B415" s="1">
        <v>-1.0863811111111099</v>
      </c>
      <c r="C415" s="1">
        <v>8.1308526249999993</v>
      </c>
      <c r="D415" s="1">
        <v>-3.6157549172162602</v>
      </c>
      <c r="E415" s="1">
        <v>2.37314712287431E-3</v>
      </c>
      <c r="F415" s="1">
        <v>9.2454988025023194E-3</v>
      </c>
      <c r="G415" s="1">
        <v>-2.0715893666313501</v>
      </c>
    </row>
    <row r="416" spans="1:7" x14ac:dyDescent="0.25">
      <c r="A416" s="1" t="s">
        <v>28</v>
      </c>
      <c r="B416" s="1">
        <v>-1.5321725396825401</v>
      </c>
      <c r="C416" s="1">
        <v>7.4127733750000004</v>
      </c>
      <c r="D416" s="1">
        <v>-3.5858656505543798</v>
      </c>
      <c r="E416" s="1">
        <v>2.5266749581768998E-3</v>
      </c>
      <c r="F416" s="1">
        <v>9.7295201951850107E-3</v>
      </c>
      <c r="G416" s="1">
        <v>-2.1335795064410599</v>
      </c>
    </row>
    <row r="417" spans="1:7" x14ac:dyDescent="0.25">
      <c r="A417" s="1" t="s">
        <v>27</v>
      </c>
      <c r="B417" s="1">
        <v>1.9246250317460301</v>
      </c>
      <c r="C417" s="1">
        <v>7.6182634374999996</v>
      </c>
      <c r="D417" s="1">
        <v>3.56378305646016</v>
      </c>
      <c r="E417" s="1">
        <v>2.64645458686915E-3</v>
      </c>
      <c r="F417" s="1">
        <v>1.0105049473831699E-2</v>
      </c>
      <c r="G417" s="1">
        <v>-2.17934912554436</v>
      </c>
    </row>
    <row r="418" spans="1:7" x14ac:dyDescent="0.25">
      <c r="A418" s="1" t="s">
        <v>26</v>
      </c>
      <c r="B418" s="1">
        <v>-1.62433180952381</v>
      </c>
      <c r="C418" s="1">
        <v>7.4678085000000003</v>
      </c>
      <c r="D418" s="1">
        <v>-3.5575280994179699</v>
      </c>
      <c r="E418" s="1">
        <v>2.6814034529732199E-3</v>
      </c>
      <c r="F418" s="1">
        <v>1.02184429293495E-2</v>
      </c>
      <c r="G418" s="1">
        <v>-2.1923086335022002</v>
      </c>
    </row>
    <row r="419" spans="1:7" x14ac:dyDescent="0.25">
      <c r="A419" s="1" t="s">
        <v>25</v>
      </c>
      <c r="B419" s="1">
        <v>-2.00886539682539</v>
      </c>
      <c r="C419" s="1">
        <v>7.7254005000000001</v>
      </c>
      <c r="D419" s="1">
        <v>-3.5491177413280601</v>
      </c>
      <c r="E419" s="1">
        <v>2.72912399435766E-3</v>
      </c>
      <c r="F419" s="1">
        <v>1.03683873927898E-2</v>
      </c>
      <c r="G419" s="1">
        <v>-2.2097303484581601</v>
      </c>
    </row>
    <row r="420" spans="1:7" x14ac:dyDescent="0.25">
      <c r="A420" s="1" t="s">
        <v>24</v>
      </c>
      <c r="B420" s="1">
        <v>-1.5642375079365101</v>
      </c>
      <c r="C420" s="1">
        <v>7.4068866875000001</v>
      </c>
      <c r="D420" s="1">
        <v>-3.5338414262570299</v>
      </c>
      <c r="E420" s="1">
        <v>2.81798426125371E-3</v>
      </c>
      <c r="F420" s="1">
        <v>1.06377343786795E-2</v>
      </c>
      <c r="G420" s="1">
        <v>-2.2413639584985199</v>
      </c>
    </row>
    <row r="421" spans="1:7" x14ac:dyDescent="0.25">
      <c r="A421" s="1" t="s">
        <v>23</v>
      </c>
      <c r="B421" s="1">
        <v>-1.0392988571428601</v>
      </c>
      <c r="C421" s="1">
        <v>7.1273522500000004</v>
      </c>
      <c r="D421" s="1">
        <v>-3.5065306493024102</v>
      </c>
      <c r="E421" s="1">
        <v>2.9841127635434699E-3</v>
      </c>
      <c r="F421" s="1">
        <v>1.11719669707153E-2</v>
      </c>
      <c r="G421" s="1">
        <v>-2.2978820194348</v>
      </c>
    </row>
    <row r="422" spans="1:7" x14ac:dyDescent="0.25">
      <c r="A422" s="1" t="s">
        <v>22</v>
      </c>
      <c r="B422" s="1">
        <v>2.0107507777777802</v>
      </c>
      <c r="C422" s="1">
        <v>8.0854263124999992</v>
      </c>
      <c r="D422" s="1">
        <v>3.5049823634078101</v>
      </c>
      <c r="E422" s="1">
        <v>2.9938185071973298E-3</v>
      </c>
      <c r="F422" s="1">
        <v>1.11967167491001E-2</v>
      </c>
      <c r="G422" s="1">
        <v>-2.3010846613348801</v>
      </c>
    </row>
    <row r="423" spans="1:7" x14ac:dyDescent="0.25">
      <c r="A423" s="1" t="s">
        <v>21</v>
      </c>
      <c r="B423" s="1">
        <v>-1.2152270476190501</v>
      </c>
      <c r="C423" s="1">
        <v>8.0720264999999998</v>
      </c>
      <c r="D423" s="1">
        <v>-3.49062925193941</v>
      </c>
      <c r="E423" s="1">
        <v>3.08530753662922E-3</v>
      </c>
      <c r="F423" s="1">
        <v>1.14631239115072E-2</v>
      </c>
      <c r="G423" s="1">
        <v>-2.3307664996301898</v>
      </c>
    </row>
    <row r="424" spans="1:7" x14ac:dyDescent="0.25">
      <c r="A424" s="1" t="s">
        <v>20</v>
      </c>
      <c r="B424" s="1">
        <v>1.5653022380952399</v>
      </c>
      <c r="C424" s="1">
        <v>9.1402209375000005</v>
      </c>
      <c r="D424" s="1">
        <v>3.48466930427317</v>
      </c>
      <c r="E424" s="1">
        <v>3.1241122312344999E-3</v>
      </c>
      <c r="F424" s="1">
        <v>1.1575192760994E-2</v>
      </c>
      <c r="G424" s="1">
        <v>-2.3430873457707402</v>
      </c>
    </row>
    <row r="425" spans="1:7" x14ac:dyDescent="0.25">
      <c r="A425" s="1" t="s">
        <v>19</v>
      </c>
      <c r="B425" s="1">
        <v>-1.46687650793651</v>
      </c>
      <c r="C425" s="1">
        <v>8.0157912499999995</v>
      </c>
      <c r="D425" s="1">
        <v>-3.4835597618254801</v>
      </c>
      <c r="E425" s="1">
        <v>3.13138995064889E-3</v>
      </c>
      <c r="F425" s="1">
        <v>1.1594665166828701E-2</v>
      </c>
      <c r="G425" s="1">
        <v>-2.3453807993981899</v>
      </c>
    </row>
    <row r="426" spans="1:7" x14ac:dyDescent="0.25">
      <c r="A426" s="1" t="s">
        <v>18</v>
      </c>
      <c r="B426" s="1">
        <v>1.1132081269841301</v>
      </c>
      <c r="C426" s="1">
        <v>8.0492190000000008</v>
      </c>
      <c r="D426" s="1">
        <v>3.4426917645678698</v>
      </c>
      <c r="E426" s="1">
        <v>3.4115648356909398E-3</v>
      </c>
      <c r="F426" s="1">
        <v>1.24202204431053E-2</v>
      </c>
      <c r="G426" s="1">
        <v>-2.4297933130230498</v>
      </c>
    </row>
    <row r="427" spans="1:7" x14ac:dyDescent="0.25">
      <c r="A427" s="1" t="s">
        <v>17</v>
      </c>
      <c r="B427" s="1">
        <v>-1.4244246984127</v>
      </c>
      <c r="C427" s="1">
        <v>10.566675249999999</v>
      </c>
      <c r="D427" s="1">
        <v>-3.3220267020587402</v>
      </c>
      <c r="E427" s="1">
        <v>4.3929189622034098E-3</v>
      </c>
      <c r="F427" s="1">
        <v>1.52670467632586E-2</v>
      </c>
      <c r="G427" s="1">
        <v>-2.6782102506428598</v>
      </c>
    </row>
    <row r="428" spans="1:7" x14ac:dyDescent="0.25">
      <c r="A428" s="1" t="s">
        <v>16</v>
      </c>
      <c r="B428" s="1">
        <v>1.4877444761904799</v>
      </c>
      <c r="C428" s="1">
        <v>7.3859691249999999</v>
      </c>
      <c r="D428" s="1">
        <v>3.2747477661191202</v>
      </c>
      <c r="E428" s="1">
        <v>4.8497825078757904E-3</v>
      </c>
      <c r="F428" s="1">
        <v>1.6480733039424302E-2</v>
      </c>
      <c r="G428" s="1">
        <v>-2.7751567399809201</v>
      </c>
    </row>
    <row r="429" spans="1:7" x14ac:dyDescent="0.25">
      <c r="A429" s="1" t="s">
        <v>15</v>
      </c>
      <c r="B429" s="1">
        <v>-1.07661184126984</v>
      </c>
      <c r="C429" s="1">
        <v>7.3545471249999999</v>
      </c>
      <c r="D429" s="1">
        <v>-3.2725490996872</v>
      </c>
      <c r="E429" s="1">
        <v>4.8721378983040504E-3</v>
      </c>
      <c r="F429" s="1">
        <v>1.6549836179227399E-2</v>
      </c>
      <c r="G429" s="1">
        <v>-2.7796591915519602</v>
      </c>
    </row>
    <row r="430" spans="1:7" x14ac:dyDescent="0.25">
      <c r="A430" s="1" t="s">
        <v>14</v>
      </c>
      <c r="B430" s="1">
        <v>-1.03104395238095</v>
      </c>
      <c r="C430" s="1">
        <v>8.6142760625000001</v>
      </c>
      <c r="D430" s="1">
        <v>-3.20063350857833</v>
      </c>
      <c r="E430" s="1">
        <v>5.6623375618090298E-3</v>
      </c>
      <c r="F430" s="1">
        <v>1.8628269949719601E-2</v>
      </c>
      <c r="G430" s="1">
        <v>-2.9266131824980102</v>
      </c>
    </row>
    <row r="431" spans="1:7" x14ac:dyDescent="0.25">
      <c r="A431" s="1" t="s">
        <v>13</v>
      </c>
      <c r="B431" s="1">
        <v>1.4854466190476201</v>
      </c>
      <c r="C431" s="1">
        <v>7.4168824375</v>
      </c>
      <c r="D431" s="1">
        <v>3.1930446409478099</v>
      </c>
      <c r="E431" s="1">
        <v>5.7527748707521401E-3</v>
      </c>
      <c r="F431" s="1">
        <v>1.88574714174835E-2</v>
      </c>
      <c r="G431" s="1">
        <v>-2.9420829206750798</v>
      </c>
    </row>
    <row r="432" spans="1:7" x14ac:dyDescent="0.25">
      <c r="A432" s="1" t="s">
        <v>12</v>
      </c>
      <c r="B432" s="1">
        <v>1.80365220634921</v>
      </c>
      <c r="C432" s="1">
        <v>8.4517249374999999</v>
      </c>
      <c r="D432" s="1">
        <v>3.18207168128539</v>
      </c>
      <c r="E432" s="1">
        <v>5.8860676643672904E-3</v>
      </c>
      <c r="F432" s="1">
        <v>1.92296094000198E-2</v>
      </c>
      <c r="G432" s="1">
        <v>-2.9644376969814199</v>
      </c>
    </row>
    <row r="433" spans="1:7" x14ac:dyDescent="0.25">
      <c r="A433" s="1" t="s">
        <v>11</v>
      </c>
      <c r="B433" s="1">
        <v>-1.2978741746031699</v>
      </c>
      <c r="C433" s="1">
        <v>10.8185600625</v>
      </c>
      <c r="D433" s="1">
        <v>-3.13839975464662</v>
      </c>
      <c r="E433" s="1">
        <v>6.4474304898122599E-3</v>
      </c>
      <c r="F433" s="1">
        <v>2.0764720565439401E-2</v>
      </c>
      <c r="G433" s="1">
        <v>-3.0532466035737098</v>
      </c>
    </row>
    <row r="434" spans="1:7" x14ac:dyDescent="0.25">
      <c r="A434" s="1" t="s">
        <v>10</v>
      </c>
      <c r="B434" s="1">
        <v>1.9232921428571501</v>
      </c>
      <c r="C434" s="1">
        <v>7.9469856874999998</v>
      </c>
      <c r="D434" s="1">
        <v>3.1289366905524498</v>
      </c>
      <c r="E434" s="1">
        <v>6.5758541266440597E-3</v>
      </c>
      <c r="F434" s="1">
        <v>2.1058813356428899E-2</v>
      </c>
      <c r="G434" s="1">
        <v>-3.0724547736365402</v>
      </c>
    </row>
    <row r="435" spans="1:7" x14ac:dyDescent="0.25">
      <c r="A435" s="1" t="s">
        <v>9</v>
      </c>
      <c r="B435" s="1">
        <v>1.12231450793651</v>
      </c>
      <c r="C435" s="1">
        <v>7.7349366249999996</v>
      </c>
      <c r="D435" s="1">
        <v>3.1212785204471598</v>
      </c>
      <c r="E435" s="1">
        <v>6.6816246727516597E-3</v>
      </c>
      <c r="F435" s="1">
        <v>2.1357364009124101E-2</v>
      </c>
      <c r="G435" s="1">
        <v>-3.0879898166582</v>
      </c>
    </row>
    <row r="436" spans="1:7" x14ac:dyDescent="0.25">
      <c r="A436" s="1" t="s">
        <v>8</v>
      </c>
      <c r="B436" s="1">
        <v>1.0913029047619101</v>
      </c>
      <c r="C436" s="1">
        <v>8.3053913124999994</v>
      </c>
      <c r="D436" s="1">
        <v>3.1128026298918998</v>
      </c>
      <c r="E436" s="1">
        <v>6.8006420918319899E-3</v>
      </c>
      <c r="F436" s="1">
        <v>2.1661540058641699E-2</v>
      </c>
      <c r="G436" s="1">
        <v>-3.1051735601921</v>
      </c>
    </row>
    <row r="437" spans="1:7" x14ac:dyDescent="0.25">
      <c r="A437" s="1" t="s">
        <v>7</v>
      </c>
      <c r="B437" s="1">
        <v>1.04925825396825</v>
      </c>
      <c r="C437" s="1">
        <v>8.9312716250000008</v>
      </c>
      <c r="D437" s="1">
        <v>3.0667719345494602</v>
      </c>
      <c r="E437" s="1">
        <v>7.4843342010718203E-3</v>
      </c>
      <c r="F437" s="1">
        <v>2.33853250329429E-2</v>
      </c>
      <c r="G437" s="1">
        <v>-3.1983033101751799</v>
      </c>
    </row>
    <row r="438" spans="1:7" x14ac:dyDescent="0.25">
      <c r="A438" s="1" t="s">
        <v>6</v>
      </c>
      <c r="B438" s="1">
        <v>-1.7234414444444399</v>
      </c>
      <c r="C438" s="1">
        <v>8.0255221875</v>
      </c>
      <c r="D438" s="1">
        <v>-3.0384988201826899</v>
      </c>
      <c r="E438" s="1">
        <v>7.9372818931780793E-3</v>
      </c>
      <c r="F438" s="1">
        <v>2.45131607243072E-2</v>
      </c>
      <c r="G438" s="1">
        <v>-3.2553385017242</v>
      </c>
    </row>
    <row r="439" spans="1:7" x14ac:dyDescent="0.25">
      <c r="A439" s="1" t="s">
        <v>5</v>
      </c>
      <c r="B439" s="1">
        <v>1.1828962698412699</v>
      </c>
      <c r="C439" s="1">
        <v>8.0331554374999996</v>
      </c>
      <c r="D439" s="1">
        <v>2.9915306336816401</v>
      </c>
      <c r="E439" s="1">
        <v>8.7498266369456495E-3</v>
      </c>
      <c r="F439" s="1">
        <v>2.65033463883016E-2</v>
      </c>
      <c r="G439" s="1">
        <v>-3.3497882273296402</v>
      </c>
    </row>
    <row r="440" spans="1:7" x14ac:dyDescent="0.25">
      <c r="A440" s="1" t="s">
        <v>4</v>
      </c>
      <c r="B440" s="1">
        <v>-1.01243282539683</v>
      </c>
      <c r="C440" s="1">
        <v>7.7713712499999996</v>
      </c>
      <c r="D440" s="1">
        <v>-2.8994676452268902</v>
      </c>
      <c r="E440" s="1">
        <v>1.05852819128654E-2</v>
      </c>
      <c r="F440" s="1">
        <v>3.0958028699425998E-2</v>
      </c>
      <c r="G440" s="1">
        <v>-3.53374722779248</v>
      </c>
    </row>
    <row r="441" spans="1:7" x14ac:dyDescent="0.25">
      <c r="A441" s="1" t="s">
        <v>3</v>
      </c>
      <c r="B441" s="1">
        <v>-2.2430187777777801</v>
      </c>
      <c r="C441" s="1">
        <v>8.8075879374999992</v>
      </c>
      <c r="D441" s="1">
        <v>-2.8359186738214301</v>
      </c>
      <c r="E441" s="1">
        <v>1.20658473294978E-2</v>
      </c>
      <c r="F441" s="1">
        <v>3.4473849512850999E-2</v>
      </c>
      <c r="G441" s="1">
        <v>-3.6597361155515702</v>
      </c>
    </row>
    <row r="442" spans="1:7" x14ac:dyDescent="0.25">
      <c r="A442" s="1" t="s">
        <v>2</v>
      </c>
      <c r="B442" s="1">
        <v>1.0451978095238099</v>
      </c>
      <c r="C442" s="1">
        <v>7.0585076249999998</v>
      </c>
      <c r="D442" s="1">
        <v>2.8022605103150902</v>
      </c>
      <c r="E442" s="1">
        <v>1.29295893900778E-2</v>
      </c>
      <c r="F442" s="1">
        <v>3.6482495855160398E-2</v>
      </c>
      <c r="G442" s="1">
        <v>-3.7261083744649302</v>
      </c>
    </row>
    <row r="443" spans="1:7" x14ac:dyDescent="0.25">
      <c r="A443" s="1" t="s">
        <v>1</v>
      </c>
      <c r="B443" s="1">
        <v>-1.5626167460317499</v>
      </c>
      <c r="C443" s="1">
        <v>7.6306809375000002</v>
      </c>
      <c r="D443" s="1">
        <v>-2.7809489313188398</v>
      </c>
      <c r="E443" s="1">
        <v>1.3507163927533299E-2</v>
      </c>
      <c r="F443" s="1">
        <v>3.7822280570107697E-2</v>
      </c>
      <c r="G443" s="1">
        <v>-3.7679996448902902</v>
      </c>
    </row>
    <row r="444" spans="1:7" x14ac:dyDescent="0.25">
      <c r="A444" s="1" t="s">
        <v>0</v>
      </c>
      <c r="B444" s="1">
        <v>-1.02664549206349</v>
      </c>
      <c r="C444" s="1">
        <v>7.4098066249999999</v>
      </c>
      <c r="D444" s="1">
        <v>-2.7332313709176099</v>
      </c>
      <c r="E444" s="1">
        <v>1.489231479759E-2</v>
      </c>
      <c r="F444" s="1">
        <v>4.0982495193237198E-2</v>
      </c>
      <c r="G444" s="1">
        <v>-3.8614029503287801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59D1-01D3-41A1-897C-7C7E9C1B667B}">
  <dimension ref="A1:G43"/>
  <sheetViews>
    <sheetView topLeftCell="A18" workbookViewId="0">
      <selection activeCell="A27" sqref="A27"/>
    </sheetView>
  </sheetViews>
  <sheetFormatPr defaultRowHeight="14.4" x14ac:dyDescent="0.25"/>
  <cols>
    <col min="1" max="1" width="8.5546875" style="1" bestFit="1" customWidth="1"/>
    <col min="2" max="2" width="13.88671875" style="1" bestFit="1" customWidth="1"/>
    <col min="3" max="3" width="12.77734375" style="1" bestFit="1" customWidth="1"/>
    <col min="4" max="4" width="13.88671875" style="1" bestFit="1" customWidth="1"/>
    <col min="5" max="5" width="12.77734375" style="1" bestFit="1" customWidth="1"/>
    <col min="6" max="7" width="13.88671875" style="1" bestFit="1" customWidth="1"/>
    <col min="8" max="16384" width="8.88671875" style="1"/>
  </cols>
  <sheetData>
    <row r="1" spans="1:7" x14ac:dyDescent="0.25">
      <c r="A1" s="1" t="s">
        <v>449</v>
      </c>
      <c r="B1" s="1" t="s">
        <v>448</v>
      </c>
      <c r="C1" s="1" t="s">
        <v>447</v>
      </c>
      <c r="D1" s="1" t="s">
        <v>446</v>
      </c>
      <c r="E1" s="1" t="s">
        <v>445</v>
      </c>
      <c r="F1" s="1" t="s">
        <v>444</v>
      </c>
      <c r="G1" s="1" t="s">
        <v>443</v>
      </c>
    </row>
    <row r="2" spans="1:7" x14ac:dyDescent="0.25">
      <c r="A2" s="1" t="s">
        <v>435</v>
      </c>
      <c r="B2" s="1">
        <v>-3.9334353809523801</v>
      </c>
      <c r="C2" s="1">
        <v>8.3871963125000004</v>
      </c>
      <c r="D2" s="1">
        <v>-15.0051717413725</v>
      </c>
      <c r="E2" s="1">
        <v>9.6026707004252195E-11</v>
      </c>
      <c r="F2" s="1">
        <v>1.1064567025605E-7</v>
      </c>
      <c r="G2" s="1">
        <v>14.9701076816448</v>
      </c>
    </row>
    <row r="3" spans="1:7" x14ac:dyDescent="0.25">
      <c r="A3" s="1" t="s">
        <v>432</v>
      </c>
      <c r="B3" s="1">
        <v>-1.3768709841269799</v>
      </c>
      <c r="C3" s="1">
        <v>7.0042095</v>
      </c>
      <c r="D3" s="1">
        <v>-14.7432528645157</v>
      </c>
      <c r="E3" s="1">
        <v>1.2452618044402001E-10</v>
      </c>
      <c r="F3" s="1">
        <v>1.1064567025605E-7</v>
      </c>
      <c r="G3" s="1">
        <v>14.720777911610901</v>
      </c>
    </row>
    <row r="4" spans="1:7" x14ac:dyDescent="0.25">
      <c r="A4" s="1" t="s">
        <v>423</v>
      </c>
      <c r="B4" s="1">
        <v>3.0291048730158701</v>
      </c>
      <c r="C4" s="1">
        <v>8.6489710624999994</v>
      </c>
      <c r="D4" s="1">
        <v>14.293389280758801</v>
      </c>
      <c r="E4" s="1">
        <v>1.9645617848430599E-10</v>
      </c>
      <c r="F4" s="1">
        <v>1.1633622395461999E-7</v>
      </c>
      <c r="G4" s="1">
        <v>14.2816351411987</v>
      </c>
    </row>
    <row r="5" spans="1:7" x14ac:dyDescent="0.25">
      <c r="A5" s="1" t="s">
        <v>420</v>
      </c>
      <c r="B5" s="1">
        <v>3.1753001269841299</v>
      </c>
      <c r="C5" s="1">
        <v>9.0604027499999997</v>
      </c>
      <c r="D5" s="1">
        <v>14.0374955960565</v>
      </c>
      <c r="E5" s="1">
        <v>2.5604603620159102E-10</v>
      </c>
      <c r="F5" s="1">
        <v>1.3412873127175599E-7</v>
      </c>
      <c r="G5" s="1">
        <v>14.025485680905099</v>
      </c>
    </row>
    <row r="6" spans="1:7" x14ac:dyDescent="0.25">
      <c r="A6" s="1" t="s">
        <v>416</v>
      </c>
      <c r="B6" s="1">
        <v>-1.4309816190476199</v>
      </c>
      <c r="C6" s="1">
        <v>7.2349381250000002</v>
      </c>
      <c r="D6" s="1">
        <v>-13.7076200917489</v>
      </c>
      <c r="E6" s="1">
        <v>3.6251487265944699E-10</v>
      </c>
      <c r="F6" s="1">
        <v>1.5927266340714999E-7</v>
      </c>
      <c r="G6" s="1">
        <v>13.6882365270382</v>
      </c>
    </row>
    <row r="7" spans="1:7" x14ac:dyDescent="0.25">
      <c r="A7" s="1" t="s">
        <v>406</v>
      </c>
      <c r="B7" s="1">
        <v>3.1104059206349199</v>
      </c>
      <c r="C7" s="1">
        <v>8.1400281875000005</v>
      </c>
      <c r="D7" s="1">
        <v>13.0568891385822</v>
      </c>
      <c r="E7" s="1">
        <v>7.3540434384048705E-10</v>
      </c>
      <c r="F7" s="1">
        <v>2.29534875314669E-7</v>
      </c>
      <c r="G7" s="1">
        <v>12.998675198204801</v>
      </c>
    </row>
    <row r="8" spans="1:7" x14ac:dyDescent="0.25">
      <c r="A8" s="1" t="s">
        <v>376</v>
      </c>
      <c r="B8" s="1">
        <v>1.65660707936508</v>
      </c>
      <c r="C8" s="1">
        <v>8.3061946249999998</v>
      </c>
      <c r="D8" s="1">
        <v>11.5804972902892</v>
      </c>
      <c r="E8" s="1">
        <v>4.1105945888411203E-9</v>
      </c>
      <c r="F8" s="1">
        <v>4.7047309495811799E-7</v>
      </c>
      <c r="G8" s="1">
        <v>11.303728582582901</v>
      </c>
    </row>
    <row r="9" spans="1:7" x14ac:dyDescent="0.25">
      <c r="A9" s="1" t="s">
        <v>374</v>
      </c>
      <c r="B9" s="1">
        <v>1.0198887936507901</v>
      </c>
      <c r="C9" s="1">
        <v>7.1438728749999996</v>
      </c>
      <c r="D9" s="1">
        <v>11.534486008834801</v>
      </c>
      <c r="E9" s="1">
        <v>4.3492924927256103E-9</v>
      </c>
      <c r="F9" s="1">
        <v>4.8160458334083597E-7</v>
      </c>
      <c r="G9" s="1">
        <v>11.247762957309</v>
      </c>
    </row>
    <row r="10" spans="1:7" x14ac:dyDescent="0.25">
      <c r="A10" s="1" t="s">
        <v>369</v>
      </c>
      <c r="B10" s="1">
        <v>-2.3269090158730101</v>
      </c>
      <c r="C10" s="1">
        <v>9.4207872500000001</v>
      </c>
      <c r="D10" s="1">
        <v>-11.3335644985789</v>
      </c>
      <c r="E10" s="1">
        <v>5.5768786821939599E-9</v>
      </c>
      <c r="F10" s="1">
        <v>5.6264509371467898E-7</v>
      </c>
      <c r="G10" s="1">
        <v>11.0010061044255</v>
      </c>
    </row>
    <row r="11" spans="1:7" x14ac:dyDescent="0.25">
      <c r="A11" s="1" t="s">
        <v>343</v>
      </c>
      <c r="B11" s="1">
        <v>-2.22733828571429</v>
      </c>
      <c r="C11" s="1">
        <v>7.6071475</v>
      </c>
      <c r="D11" s="1">
        <v>-10.6974019469849</v>
      </c>
      <c r="E11" s="1">
        <v>1.25470370164281E-8</v>
      </c>
      <c r="F11" s="1">
        <v>8.3769923609681801E-7</v>
      </c>
      <c r="G11" s="1">
        <v>10.1934909898961</v>
      </c>
    </row>
    <row r="12" spans="1:7" x14ac:dyDescent="0.25">
      <c r="A12" s="1" t="s">
        <v>324</v>
      </c>
      <c r="B12" s="1">
        <v>2.5406858888888899</v>
      </c>
      <c r="C12" s="1">
        <v>8.2189088125000005</v>
      </c>
      <c r="D12" s="1">
        <v>10.233600473058001</v>
      </c>
      <c r="E12" s="1">
        <v>2.32087365871023E-8</v>
      </c>
      <c r="F12" s="1">
        <v>1.2593744713798199E-6</v>
      </c>
      <c r="G12" s="1">
        <v>9.5784369416253003</v>
      </c>
    </row>
    <row r="13" spans="1:7" x14ac:dyDescent="0.25">
      <c r="A13" s="1" t="s">
        <v>294</v>
      </c>
      <c r="B13" s="1">
        <v>1.2509199047619</v>
      </c>
      <c r="C13" s="1">
        <v>7.5041768749999997</v>
      </c>
      <c r="D13" s="1">
        <v>9.3353741847194502</v>
      </c>
      <c r="E13" s="1">
        <v>8.1254186662543593E-8</v>
      </c>
      <c r="F13" s="1">
        <v>3.0403352262193498E-6</v>
      </c>
      <c r="G13" s="1">
        <v>8.3195528006945292</v>
      </c>
    </row>
    <row r="14" spans="1:7" x14ac:dyDescent="0.25">
      <c r="A14" s="1" t="s">
        <v>279</v>
      </c>
      <c r="B14" s="1">
        <v>1.28457084126984</v>
      </c>
      <c r="C14" s="1">
        <v>8.8682008124999996</v>
      </c>
      <c r="D14" s="1">
        <v>9.0165894438276304</v>
      </c>
      <c r="E14" s="1">
        <v>1.2944202598376999E-7</v>
      </c>
      <c r="F14" s="1">
        <v>4.2846070729378999E-6</v>
      </c>
      <c r="G14" s="1">
        <v>7.8500313209758401</v>
      </c>
    </row>
    <row r="15" spans="1:7" x14ac:dyDescent="0.25">
      <c r="A15" s="1" t="s">
        <v>272</v>
      </c>
      <c r="B15" s="1">
        <v>1.18700928571429</v>
      </c>
      <c r="C15" s="1">
        <v>8.9512284374999993</v>
      </c>
      <c r="D15" s="1">
        <v>8.8798412318892392</v>
      </c>
      <c r="E15" s="1">
        <v>1.5862066112765799E-7</v>
      </c>
      <c r="F15" s="1">
        <v>5.0009569549969997E-6</v>
      </c>
      <c r="G15" s="1">
        <v>7.6448083676513701</v>
      </c>
    </row>
    <row r="16" spans="1:7" x14ac:dyDescent="0.25">
      <c r="A16" s="1" t="s">
        <v>271</v>
      </c>
      <c r="B16" s="1">
        <v>1.21360406349207</v>
      </c>
      <c r="C16" s="1">
        <v>8.2485739999999996</v>
      </c>
      <c r="D16" s="1">
        <v>8.8654966266660402</v>
      </c>
      <c r="E16" s="1">
        <v>1.62059656352822E-7</v>
      </c>
      <c r="F16" s="1">
        <v>5.0858352984456999E-6</v>
      </c>
      <c r="G16" s="1">
        <v>7.62314628018449</v>
      </c>
    </row>
    <row r="17" spans="1:7" x14ac:dyDescent="0.25">
      <c r="A17" s="1" t="s">
        <v>264</v>
      </c>
      <c r="B17" s="1">
        <v>-1.11286341269841</v>
      </c>
      <c r="C17" s="1">
        <v>10.7034951875</v>
      </c>
      <c r="D17" s="1">
        <v>-8.5259094621295102</v>
      </c>
      <c r="E17" s="1">
        <v>2.7118209384506999E-7</v>
      </c>
      <c r="F17" s="1">
        <v>7.4918866494317602E-6</v>
      </c>
      <c r="G17" s="1">
        <v>7.10275330419352</v>
      </c>
    </row>
    <row r="18" spans="1:7" x14ac:dyDescent="0.25">
      <c r="A18" s="1" t="s">
        <v>253</v>
      </c>
      <c r="B18" s="1">
        <v>1.33871020634921</v>
      </c>
      <c r="C18" s="1">
        <v>9.8081310624999993</v>
      </c>
      <c r="D18" s="1">
        <v>8.2386989349642406</v>
      </c>
      <c r="E18" s="1">
        <v>4.2369384666447202E-7</v>
      </c>
      <c r="F18" s="1">
        <v>1.03232740457426E-5</v>
      </c>
      <c r="G18" s="1">
        <v>6.65106879803621</v>
      </c>
    </row>
    <row r="19" spans="1:7" x14ac:dyDescent="0.25">
      <c r="A19" s="1" t="s">
        <v>247</v>
      </c>
      <c r="B19" s="1">
        <v>1.05748658730159</v>
      </c>
      <c r="C19" s="1">
        <v>8.6876570624999996</v>
      </c>
      <c r="D19" s="1">
        <v>8.0751972676145805</v>
      </c>
      <c r="E19" s="1">
        <v>5.4870978960656196E-7</v>
      </c>
      <c r="F19" s="1">
        <v>1.2602744240204701E-5</v>
      </c>
      <c r="G19" s="1">
        <v>6.3891054144434998</v>
      </c>
    </row>
    <row r="20" spans="1:7" x14ac:dyDescent="0.25">
      <c r="A20" s="1" t="s">
        <v>244</v>
      </c>
      <c r="B20" s="1">
        <v>-1.5077942539682501</v>
      </c>
      <c r="C20" s="1">
        <v>8.7822468750000002</v>
      </c>
      <c r="D20" s="1">
        <v>-7.98889606425882</v>
      </c>
      <c r="E20" s="1">
        <v>6.2979496878018696E-7</v>
      </c>
      <c r="F20" s="1">
        <v>1.3970370480107701E-5</v>
      </c>
      <c r="G20" s="1">
        <v>6.2494010153858</v>
      </c>
    </row>
    <row r="21" spans="1:7" x14ac:dyDescent="0.25">
      <c r="A21" s="1" t="s">
        <v>237</v>
      </c>
      <c r="B21" s="1">
        <v>-1.2486889365079401</v>
      </c>
      <c r="C21" s="1">
        <v>6.9033911874999996</v>
      </c>
      <c r="D21" s="1">
        <v>-7.66456100346136</v>
      </c>
      <c r="E21" s="1">
        <v>1.0661847384288199E-6</v>
      </c>
      <c r="F21" s="1">
        <v>2.11123296793966E-5</v>
      </c>
      <c r="G21" s="1">
        <v>5.71540630767631</v>
      </c>
    </row>
    <row r="22" spans="1:7" x14ac:dyDescent="0.25">
      <c r="A22" s="1" t="s">
        <v>232</v>
      </c>
      <c r="B22" s="1">
        <v>-3.0041873968254</v>
      </c>
      <c r="C22" s="1">
        <v>8.7878838750000003</v>
      </c>
      <c r="D22" s="1">
        <v>-7.5268075682510096</v>
      </c>
      <c r="E22" s="1">
        <v>1.3388300192987999E-6</v>
      </c>
      <c r="F22" s="1">
        <v>2.5082345065817901E-5</v>
      </c>
      <c r="G22" s="1">
        <v>5.4842750762385801</v>
      </c>
    </row>
    <row r="23" spans="1:7" x14ac:dyDescent="0.25">
      <c r="A23" s="1" t="s">
        <v>226</v>
      </c>
      <c r="B23" s="1">
        <v>1.4606683650793699</v>
      </c>
      <c r="C23" s="1">
        <v>7.3930608124999999</v>
      </c>
      <c r="D23" s="1">
        <v>7.3265981648681704</v>
      </c>
      <c r="E23" s="1">
        <v>1.8723477843460701E-6</v>
      </c>
      <c r="F23" s="1">
        <v>3.2610456295132302E-5</v>
      </c>
      <c r="G23" s="1">
        <v>5.1436963341020103</v>
      </c>
    </row>
    <row r="24" spans="1:7" x14ac:dyDescent="0.25">
      <c r="A24" s="1" t="s">
        <v>211</v>
      </c>
      <c r="B24" s="1">
        <v>-1.4925862063491999</v>
      </c>
      <c r="C24" s="1">
        <v>8.0017416874999991</v>
      </c>
      <c r="D24" s="1">
        <v>-6.9351462984627696</v>
      </c>
      <c r="E24" s="1">
        <v>3.6635263061008902E-6</v>
      </c>
      <c r="F24" s="1">
        <v>5.3252111301061003E-5</v>
      </c>
      <c r="G24" s="1">
        <v>4.46171529137162</v>
      </c>
    </row>
    <row r="25" spans="1:7" x14ac:dyDescent="0.25">
      <c r="A25" s="1" t="s">
        <v>199</v>
      </c>
      <c r="B25" s="1">
        <v>1.72511917460317</v>
      </c>
      <c r="C25" s="1">
        <v>10.81757225</v>
      </c>
      <c r="D25" s="1">
        <v>6.5649836886898401</v>
      </c>
      <c r="E25" s="1">
        <v>7.0447039320220601E-6</v>
      </c>
      <c r="F25" s="1">
        <v>8.8107316394986696E-5</v>
      </c>
      <c r="G25" s="1">
        <v>3.7971420278124102</v>
      </c>
    </row>
    <row r="26" spans="1:7" x14ac:dyDescent="0.25">
      <c r="A26" s="1" t="s">
        <v>198</v>
      </c>
      <c r="B26" s="1">
        <v>1.43219295238095</v>
      </c>
      <c r="C26" s="1">
        <v>7.2649872499999999</v>
      </c>
      <c r="D26" s="1">
        <v>6.5286335143173604</v>
      </c>
      <c r="E26" s="1">
        <v>7.5194715470852801E-6</v>
      </c>
      <c r="F26" s="1">
        <v>9.3189447198636498E-5</v>
      </c>
      <c r="G26" s="1">
        <v>3.73084979158505</v>
      </c>
    </row>
    <row r="27" spans="1:7" x14ac:dyDescent="0.25">
      <c r="A27" s="1" t="s">
        <v>178</v>
      </c>
      <c r="B27" s="1">
        <v>-1.2955635873015801</v>
      </c>
      <c r="C27" s="1">
        <v>9.4488136249999997</v>
      </c>
      <c r="D27" s="1">
        <v>-6.0477717743891102</v>
      </c>
      <c r="E27" s="1">
        <v>1.81255099633442E-5</v>
      </c>
      <c r="F27" s="1">
        <v>1.89171989042719E-4</v>
      </c>
      <c r="G27" s="1">
        <v>2.8367413864434701</v>
      </c>
    </row>
    <row r="28" spans="1:7" x14ac:dyDescent="0.25">
      <c r="A28" s="1" t="s">
        <v>169</v>
      </c>
      <c r="B28" s="1">
        <v>1.4268582222222199</v>
      </c>
      <c r="C28" s="1">
        <v>7.4721027500000003</v>
      </c>
      <c r="D28" s="1">
        <v>5.8793121674220803</v>
      </c>
      <c r="E28" s="1">
        <v>2.4853928726335502E-5</v>
      </c>
      <c r="F28" s="1">
        <v>2.3956865481435899E-4</v>
      </c>
      <c r="G28" s="1">
        <v>2.5160936516742298</v>
      </c>
    </row>
    <row r="29" spans="1:7" x14ac:dyDescent="0.25">
      <c r="A29" s="1" t="s">
        <v>123</v>
      </c>
      <c r="B29" s="1">
        <v>-1.1054482222222199</v>
      </c>
      <c r="C29" s="1">
        <v>7.1047213749999996</v>
      </c>
      <c r="D29" s="1">
        <v>-4.9689637796381003</v>
      </c>
      <c r="E29" s="1">
        <v>1.4595411210670099E-4</v>
      </c>
      <c r="F29" s="1">
        <v>9.8605903119705607E-4</v>
      </c>
      <c r="G29" s="1">
        <v>0.72207622365555402</v>
      </c>
    </row>
    <row r="30" spans="1:7" x14ac:dyDescent="0.25">
      <c r="A30" s="1" t="s">
        <v>118</v>
      </c>
      <c r="B30" s="1">
        <v>2.4764062222222201</v>
      </c>
      <c r="C30" s="1">
        <v>8.5578205000000001</v>
      </c>
      <c r="D30" s="1">
        <v>4.8839093562393403</v>
      </c>
      <c r="E30" s="1">
        <v>1.73100628334943E-4</v>
      </c>
      <c r="F30" s="1">
        <v>1.1340214323818799E-3</v>
      </c>
      <c r="G30" s="1">
        <v>0.54975436129367905</v>
      </c>
    </row>
    <row r="31" spans="1:7" x14ac:dyDescent="0.25">
      <c r="A31" s="1" t="s">
        <v>98</v>
      </c>
      <c r="B31" s="1">
        <v>1.4374169047619001</v>
      </c>
      <c r="C31" s="1">
        <v>7.0929764375</v>
      </c>
      <c r="D31" s="1">
        <v>4.6013381006207998</v>
      </c>
      <c r="E31" s="1">
        <v>3.06794432325343E-4</v>
      </c>
      <c r="F31" s="1">
        <v>1.7964489115525201E-3</v>
      </c>
      <c r="G31" s="1">
        <v>-2.73778045511897E-2</v>
      </c>
    </row>
    <row r="32" spans="1:7" x14ac:dyDescent="0.25">
      <c r="A32" s="1" t="s">
        <v>80</v>
      </c>
      <c r="B32" s="1">
        <v>3.28877198412698</v>
      </c>
      <c r="C32" s="1">
        <v>8.0863808124999998</v>
      </c>
      <c r="D32" s="1">
        <v>4.35451433259104</v>
      </c>
      <c r="E32" s="1">
        <v>5.0898970540326103E-4</v>
      </c>
      <c r="F32" s="1">
        <v>2.6901202124922099E-3</v>
      </c>
      <c r="G32" s="1">
        <v>-0.53635324543469698</v>
      </c>
    </row>
    <row r="33" spans="1:7" x14ac:dyDescent="0.25">
      <c r="A33" s="1" t="s">
        <v>68</v>
      </c>
      <c r="B33" s="1">
        <v>1.9240203174603201</v>
      </c>
      <c r="C33" s="1">
        <v>7.3630709999999997</v>
      </c>
      <c r="D33" s="1">
        <v>4.2354369501684603</v>
      </c>
      <c r="E33" s="1">
        <v>6.5098571360143595E-4</v>
      </c>
      <c r="F33" s="1">
        <v>3.2899537733771999E-3</v>
      </c>
      <c r="G33" s="1">
        <v>-0.78311667696739895</v>
      </c>
    </row>
    <row r="34" spans="1:7" x14ac:dyDescent="0.25">
      <c r="A34" s="1" t="s">
        <v>52</v>
      </c>
      <c r="B34" s="1">
        <v>1.7130504761904799</v>
      </c>
      <c r="C34" s="1">
        <v>9.3944557500000005</v>
      </c>
      <c r="D34" s="1">
        <v>4.0531093873522099</v>
      </c>
      <c r="E34" s="1">
        <v>9.5067718392966602E-4</v>
      </c>
      <c r="F34" s="1">
        <v>4.4587545609924397E-3</v>
      </c>
      <c r="G34" s="1">
        <v>-1.1619702322369001</v>
      </c>
    </row>
    <row r="35" spans="1:7" x14ac:dyDescent="0.25">
      <c r="A35" s="1" t="s">
        <v>46</v>
      </c>
      <c r="B35" s="1">
        <v>-1.07338912698413</v>
      </c>
      <c r="C35" s="1">
        <v>9.7584511875000004</v>
      </c>
      <c r="D35" s="1">
        <v>-3.9548401413410899</v>
      </c>
      <c r="E35" s="1">
        <v>1.1668761792516301E-3</v>
      </c>
      <c r="F35" s="1">
        <v>5.1988398957825196E-3</v>
      </c>
      <c r="G35" s="1">
        <v>-1.3664575935171299</v>
      </c>
    </row>
    <row r="36" spans="1:7" x14ac:dyDescent="0.25">
      <c r="A36" s="1" t="s">
        <v>44</v>
      </c>
      <c r="B36" s="1">
        <v>-1.4176057460317499</v>
      </c>
      <c r="C36" s="1">
        <v>10.716236625000001</v>
      </c>
      <c r="D36" s="1">
        <v>-3.93297587450432</v>
      </c>
      <c r="E36" s="1">
        <v>1.2213860967453399E-3</v>
      </c>
      <c r="F36" s="1">
        <v>5.3885701518855402E-3</v>
      </c>
      <c r="G36" s="1">
        <v>-1.41196618227003</v>
      </c>
    </row>
    <row r="37" spans="1:7" x14ac:dyDescent="0.25">
      <c r="A37" s="1" t="s">
        <v>31</v>
      </c>
      <c r="B37" s="1">
        <v>-1.1414412063492001</v>
      </c>
      <c r="C37" s="1">
        <v>7.7279357500000003</v>
      </c>
      <c r="D37" s="1">
        <v>-3.64657173226444</v>
      </c>
      <c r="E37" s="1">
        <v>2.22463273436228E-3</v>
      </c>
      <c r="F37" s="1">
        <v>8.7419209007542405E-3</v>
      </c>
      <c r="G37" s="1">
        <v>-2.0076318551880301</v>
      </c>
    </row>
    <row r="38" spans="1:7" x14ac:dyDescent="0.25">
      <c r="A38" s="1" t="s">
        <v>24</v>
      </c>
      <c r="B38" s="1">
        <v>-1.5642375079365101</v>
      </c>
      <c r="C38" s="1">
        <v>7.4068866875000001</v>
      </c>
      <c r="D38" s="1">
        <v>-3.5338414262570299</v>
      </c>
      <c r="E38" s="1">
        <v>2.81798426125371E-3</v>
      </c>
      <c r="F38" s="1">
        <v>1.06377343786795E-2</v>
      </c>
      <c r="G38" s="1">
        <v>-2.2413639584985199</v>
      </c>
    </row>
    <row r="39" spans="1:7" x14ac:dyDescent="0.25">
      <c r="A39" s="1" t="s">
        <v>23</v>
      </c>
      <c r="B39" s="1">
        <v>-1.0392988571428601</v>
      </c>
      <c r="C39" s="1">
        <v>7.1273522500000004</v>
      </c>
      <c r="D39" s="1">
        <v>-3.5065306493024102</v>
      </c>
      <c r="E39" s="1">
        <v>2.9841127635434699E-3</v>
      </c>
      <c r="F39" s="1">
        <v>1.11719669707153E-2</v>
      </c>
      <c r="G39" s="1">
        <v>-2.2978820194348</v>
      </c>
    </row>
    <row r="40" spans="1:7" x14ac:dyDescent="0.25">
      <c r="A40" s="1" t="s">
        <v>18</v>
      </c>
      <c r="B40" s="1">
        <v>1.1132081269841301</v>
      </c>
      <c r="C40" s="1">
        <v>8.0492190000000008</v>
      </c>
      <c r="D40" s="1">
        <v>3.4426917645678698</v>
      </c>
      <c r="E40" s="1">
        <v>3.4115648356909398E-3</v>
      </c>
      <c r="F40" s="1">
        <v>1.24202204431053E-2</v>
      </c>
      <c r="G40" s="1">
        <v>-2.4297933130230498</v>
      </c>
    </row>
    <row r="41" spans="1:7" x14ac:dyDescent="0.25">
      <c r="A41" s="1" t="s">
        <v>6</v>
      </c>
      <c r="B41" s="1">
        <v>-1.7234414444444399</v>
      </c>
      <c r="C41" s="1">
        <v>8.0255221875</v>
      </c>
      <c r="D41" s="1">
        <v>-3.0384988201826899</v>
      </c>
      <c r="E41" s="1">
        <v>7.9372818931780793E-3</v>
      </c>
      <c r="F41" s="1">
        <v>2.45131607243072E-2</v>
      </c>
      <c r="G41" s="1">
        <v>-3.2553385017242</v>
      </c>
    </row>
    <row r="42" spans="1:7" x14ac:dyDescent="0.25">
      <c r="A42" s="1" t="s">
        <v>3</v>
      </c>
      <c r="B42" s="1">
        <v>-2.2430187777777801</v>
      </c>
      <c r="C42" s="1">
        <v>8.8075879374999992</v>
      </c>
      <c r="D42" s="1">
        <v>-2.8359186738214301</v>
      </c>
      <c r="E42" s="1">
        <v>1.20658473294978E-2</v>
      </c>
      <c r="F42" s="1">
        <v>3.4473849512850999E-2</v>
      </c>
      <c r="G42" s="1">
        <v>-3.6597361155515702</v>
      </c>
    </row>
    <row r="43" spans="1:7" x14ac:dyDescent="0.25">
      <c r="A43" s="1" t="s">
        <v>1</v>
      </c>
      <c r="B43" s="1">
        <v>-1.5626167460317499</v>
      </c>
      <c r="C43" s="1">
        <v>7.6306809375000002</v>
      </c>
      <c r="D43" s="1">
        <v>-2.7809489313188398</v>
      </c>
      <c r="E43" s="1">
        <v>1.3507163927533299E-2</v>
      </c>
      <c r="F43" s="1">
        <v>3.7822280570107697E-2</v>
      </c>
      <c r="G43" s="1">
        <v>-3.7679996448902902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39C6-D617-4D31-9D9E-0FF9BE685E4A}">
  <dimension ref="A1:J192"/>
  <sheetViews>
    <sheetView workbookViewId="0">
      <selection activeCell="C83" sqref="C83"/>
    </sheetView>
  </sheetViews>
  <sheetFormatPr defaultRowHeight="14.4" x14ac:dyDescent="0.25"/>
  <cols>
    <col min="1" max="1" width="12.6640625" style="1" bestFit="1" customWidth="1"/>
    <col min="2" max="2" width="11.6640625" style="1" bestFit="1" customWidth="1"/>
    <col min="3" max="3" width="80.88671875" style="1" bestFit="1" customWidth="1"/>
    <col min="4" max="4" width="13.88671875" style="1" bestFit="1" customWidth="1"/>
    <col min="5" max="5" width="11.5546875" style="1" bestFit="1" customWidth="1"/>
    <col min="6" max="8" width="12.88671875" style="1" bestFit="1" customWidth="1"/>
    <col min="9" max="9" width="54.44140625" style="1" bestFit="1" customWidth="1"/>
    <col min="10" max="10" width="9.5546875" style="1" bestFit="1" customWidth="1"/>
    <col min="11" max="16384" width="8.88671875" style="1"/>
  </cols>
  <sheetData>
    <row r="1" spans="1:10" x14ac:dyDescent="0.25">
      <c r="A1" s="1" t="s">
        <v>1123</v>
      </c>
      <c r="B1" s="1" t="s">
        <v>1122</v>
      </c>
      <c r="C1" s="1" t="s">
        <v>1121</v>
      </c>
      <c r="D1" s="1" t="s">
        <v>1120</v>
      </c>
      <c r="E1" s="1" t="s">
        <v>1119</v>
      </c>
      <c r="F1" s="1" t="s">
        <v>1118</v>
      </c>
      <c r="G1" s="1" t="s">
        <v>1117</v>
      </c>
      <c r="H1" s="1" t="s">
        <v>1116</v>
      </c>
      <c r="I1" s="1" t="s">
        <v>1115</v>
      </c>
      <c r="J1" s="1" t="s">
        <v>1114</v>
      </c>
    </row>
    <row r="2" spans="1:10" x14ac:dyDescent="0.25">
      <c r="A2" s="2" t="s">
        <v>580</v>
      </c>
      <c r="B2" s="2" t="s">
        <v>1113</v>
      </c>
      <c r="C2" s="2" t="s">
        <v>1112</v>
      </c>
      <c r="D2" s="2" t="s">
        <v>1103</v>
      </c>
      <c r="E2" s="2" t="s">
        <v>1111</v>
      </c>
      <c r="F2" s="2">
        <v>2.9812188227216702E-6</v>
      </c>
      <c r="G2" s="2">
        <v>4.4956779846642703E-3</v>
      </c>
      <c r="H2" s="2">
        <v>2.9843569477982102E-3</v>
      </c>
      <c r="I2" s="2" t="s">
        <v>1110</v>
      </c>
      <c r="J2" s="2">
        <v>8</v>
      </c>
    </row>
    <row r="3" spans="1:10" x14ac:dyDescent="0.25">
      <c r="A3" s="2" t="s">
        <v>580</v>
      </c>
      <c r="B3" s="2" t="s">
        <v>1109</v>
      </c>
      <c r="C3" s="2" t="s">
        <v>1108</v>
      </c>
      <c r="D3" s="2" t="s">
        <v>463</v>
      </c>
      <c r="E3" s="2" t="s">
        <v>1107</v>
      </c>
      <c r="F3" s="2">
        <v>6.4032251243127297E-6</v>
      </c>
      <c r="G3" s="2">
        <v>4.8280317437318001E-3</v>
      </c>
      <c r="H3" s="2">
        <v>3.2049826806428401E-3</v>
      </c>
      <c r="I3" s="2" t="s">
        <v>1106</v>
      </c>
      <c r="J3" s="2">
        <v>6</v>
      </c>
    </row>
    <row r="4" spans="1:10" x14ac:dyDescent="0.25">
      <c r="A4" s="2" t="s">
        <v>580</v>
      </c>
      <c r="B4" s="2" t="s">
        <v>1105</v>
      </c>
      <c r="C4" s="2" t="s">
        <v>1104</v>
      </c>
      <c r="D4" s="2" t="s">
        <v>1103</v>
      </c>
      <c r="E4" s="2" t="s">
        <v>1102</v>
      </c>
      <c r="F4" s="2">
        <v>9.7324894356578103E-6</v>
      </c>
      <c r="G4" s="2">
        <v>4.8921980229906601E-3</v>
      </c>
      <c r="H4" s="2">
        <v>3.2475780537931801E-3</v>
      </c>
      <c r="I4" s="2" t="s">
        <v>1101</v>
      </c>
      <c r="J4" s="2">
        <v>8</v>
      </c>
    </row>
    <row r="5" spans="1:10" x14ac:dyDescent="0.25">
      <c r="A5" s="2" t="s">
        <v>580</v>
      </c>
      <c r="B5" s="2" t="s">
        <v>1100</v>
      </c>
      <c r="C5" s="2" t="s">
        <v>1099</v>
      </c>
      <c r="D5" s="2" t="s">
        <v>471</v>
      </c>
      <c r="E5" s="2" t="s">
        <v>1098</v>
      </c>
      <c r="F5" s="2">
        <v>1.40421100558087E-5</v>
      </c>
      <c r="G5" s="2">
        <v>5.2938754910398598E-3</v>
      </c>
      <c r="H5" s="2">
        <v>3.5142228060721101E-3</v>
      </c>
      <c r="I5" s="2" t="s">
        <v>1094</v>
      </c>
      <c r="J5" s="2">
        <v>7</v>
      </c>
    </row>
    <row r="6" spans="1:10" x14ac:dyDescent="0.25">
      <c r="A6" s="2" t="s">
        <v>580</v>
      </c>
      <c r="B6" s="2" t="s">
        <v>1097</v>
      </c>
      <c r="C6" s="2" t="s">
        <v>1096</v>
      </c>
      <c r="D6" s="2" t="s">
        <v>471</v>
      </c>
      <c r="E6" s="2" t="s">
        <v>1095</v>
      </c>
      <c r="F6" s="2">
        <v>1.8108753637726E-5</v>
      </c>
      <c r="G6" s="2">
        <v>5.3235948724327103E-3</v>
      </c>
      <c r="H6" s="2">
        <v>3.5339513637327302E-3</v>
      </c>
      <c r="I6" s="2" t="s">
        <v>1094</v>
      </c>
      <c r="J6" s="2">
        <v>7</v>
      </c>
    </row>
    <row r="7" spans="1:10" x14ac:dyDescent="0.25">
      <c r="A7" s="2" t="s">
        <v>580</v>
      </c>
      <c r="B7" s="2" t="s">
        <v>1093</v>
      </c>
      <c r="C7" s="2" t="s">
        <v>1092</v>
      </c>
      <c r="D7" s="2" t="s">
        <v>452</v>
      </c>
      <c r="E7" s="2" t="s">
        <v>838</v>
      </c>
      <c r="F7" s="2">
        <v>2.11814119592813E-5</v>
      </c>
      <c r="G7" s="2">
        <v>5.3235948724327103E-3</v>
      </c>
      <c r="H7" s="2">
        <v>3.5339513637327302E-3</v>
      </c>
      <c r="I7" s="2" t="s">
        <v>817</v>
      </c>
      <c r="J7" s="2">
        <v>3</v>
      </c>
    </row>
    <row r="8" spans="1:10" x14ac:dyDescent="0.25">
      <c r="A8" s="2" t="s">
        <v>580</v>
      </c>
      <c r="B8" s="2" t="s">
        <v>1091</v>
      </c>
      <c r="C8" s="2" t="s">
        <v>1090</v>
      </c>
      <c r="D8" s="2" t="s">
        <v>463</v>
      </c>
      <c r="E8" s="2" t="s">
        <v>1089</v>
      </c>
      <c r="F8" s="2">
        <v>5.3778543482182197E-5</v>
      </c>
      <c r="G8" s="2">
        <v>9.6541801928057992E-3</v>
      </c>
      <c r="H8" s="2">
        <v>6.4087151775501297E-3</v>
      </c>
      <c r="I8" s="2" t="s">
        <v>1088</v>
      </c>
      <c r="J8" s="2">
        <v>6</v>
      </c>
    </row>
    <row r="9" spans="1:10" x14ac:dyDescent="0.25">
      <c r="A9" s="2" t="s">
        <v>580</v>
      </c>
      <c r="B9" s="2" t="s">
        <v>1087</v>
      </c>
      <c r="C9" s="2" t="s">
        <v>1086</v>
      </c>
      <c r="D9" s="2" t="s">
        <v>463</v>
      </c>
      <c r="E9" s="2" t="s">
        <v>1085</v>
      </c>
      <c r="F9" s="2">
        <v>5.5719451684930099E-5</v>
      </c>
      <c r="G9" s="2">
        <v>9.6541801928057992E-3</v>
      </c>
      <c r="H9" s="2">
        <v>6.4087151775501297E-3</v>
      </c>
      <c r="I9" s="2" t="s">
        <v>1077</v>
      </c>
      <c r="J9" s="2">
        <v>6</v>
      </c>
    </row>
    <row r="10" spans="1:10" x14ac:dyDescent="0.25">
      <c r="A10" s="2" t="s">
        <v>580</v>
      </c>
      <c r="B10" s="2" t="s">
        <v>1084</v>
      </c>
      <c r="C10" s="2" t="s">
        <v>1083</v>
      </c>
      <c r="D10" s="2" t="s">
        <v>458</v>
      </c>
      <c r="E10" s="2" t="s">
        <v>1082</v>
      </c>
      <c r="F10" s="2">
        <v>5.76177862965863E-5</v>
      </c>
      <c r="G10" s="2">
        <v>9.6541801928057992E-3</v>
      </c>
      <c r="H10" s="2">
        <v>6.4087151775501297E-3</v>
      </c>
      <c r="I10" s="2" t="s">
        <v>1081</v>
      </c>
      <c r="J10" s="2">
        <v>5</v>
      </c>
    </row>
    <row r="11" spans="1:10" x14ac:dyDescent="0.25">
      <c r="A11" s="2" t="s">
        <v>580</v>
      </c>
      <c r="B11" s="2" t="s">
        <v>1080</v>
      </c>
      <c r="C11" s="2" t="s">
        <v>1079</v>
      </c>
      <c r="D11" s="2" t="s">
        <v>463</v>
      </c>
      <c r="E11" s="2" t="s">
        <v>1078</v>
      </c>
      <c r="F11" s="2">
        <v>6.6284343421158296E-5</v>
      </c>
      <c r="G11" s="2">
        <v>9.9956789879106708E-3</v>
      </c>
      <c r="H11" s="2">
        <v>6.6354116414233198E-3</v>
      </c>
      <c r="I11" s="2" t="s">
        <v>1077</v>
      </c>
      <c r="J11" s="2">
        <v>6</v>
      </c>
    </row>
    <row r="12" spans="1:10" x14ac:dyDescent="0.25">
      <c r="A12" s="2" t="s">
        <v>580</v>
      </c>
      <c r="B12" s="2" t="s">
        <v>1076</v>
      </c>
      <c r="C12" s="2" t="s">
        <v>1075</v>
      </c>
      <c r="D12" s="2" t="s">
        <v>452</v>
      </c>
      <c r="E12" s="2" t="s">
        <v>684</v>
      </c>
      <c r="F12" s="2">
        <v>7.6180340085704097E-5</v>
      </c>
      <c r="G12" s="2">
        <v>1.0415319182103099E-2</v>
      </c>
      <c r="H12" s="2">
        <v>6.9139805543627104E-3</v>
      </c>
      <c r="I12" s="2" t="s">
        <v>1074</v>
      </c>
      <c r="J12" s="2">
        <v>3</v>
      </c>
    </row>
    <row r="13" spans="1:10" x14ac:dyDescent="0.25">
      <c r="A13" s="2" t="s">
        <v>580</v>
      </c>
      <c r="B13" s="2" t="s">
        <v>1073</v>
      </c>
      <c r="C13" s="2" t="s">
        <v>1072</v>
      </c>
      <c r="D13" s="2" t="s">
        <v>471</v>
      </c>
      <c r="E13" s="2" t="s">
        <v>1071</v>
      </c>
      <c r="F13" s="2">
        <v>8.2880523995515102E-5</v>
      </c>
      <c r="G13" s="2">
        <v>1.0415319182103099E-2</v>
      </c>
      <c r="H13" s="2">
        <v>6.9139805543627104E-3</v>
      </c>
      <c r="I13" s="2" t="s">
        <v>1070</v>
      </c>
      <c r="J13" s="2">
        <v>7</v>
      </c>
    </row>
    <row r="14" spans="1:10" x14ac:dyDescent="0.25">
      <c r="A14" s="2" t="s">
        <v>580</v>
      </c>
      <c r="B14" s="2" t="s">
        <v>1069</v>
      </c>
      <c r="C14" s="2" t="s">
        <v>1068</v>
      </c>
      <c r="D14" s="2" t="s">
        <v>458</v>
      </c>
      <c r="E14" s="2" t="s">
        <v>1067</v>
      </c>
      <c r="F14" s="2">
        <v>1.3496736763821601E-4</v>
      </c>
      <c r="G14" s="2">
        <v>1.32796513952993E-2</v>
      </c>
      <c r="H14" s="2">
        <v>8.8154044931799506E-3</v>
      </c>
      <c r="I14" s="2" t="s">
        <v>800</v>
      </c>
      <c r="J14" s="2">
        <v>5</v>
      </c>
    </row>
    <row r="15" spans="1:10" x14ac:dyDescent="0.25">
      <c r="A15" s="2" t="s">
        <v>580</v>
      </c>
      <c r="B15" s="2" t="s">
        <v>1066</v>
      </c>
      <c r="C15" s="2" t="s">
        <v>1065</v>
      </c>
      <c r="D15" s="2" t="s">
        <v>458</v>
      </c>
      <c r="E15" s="2" t="s">
        <v>1064</v>
      </c>
      <c r="F15" s="2">
        <v>1.4054418280244301E-4</v>
      </c>
      <c r="G15" s="2">
        <v>1.32796513952993E-2</v>
      </c>
      <c r="H15" s="2">
        <v>8.8154044931799506E-3</v>
      </c>
      <c r="I15" s="2" t="s">
        <v>947</v>
      </c>
      <c r="J15" s="2">
        <v>5</v>
      </c>
    </row>
    <row r="16" spans="1:10" x14ac:dyDescent="0.25">
      <c r="A16" s="2" t="s">
        <v>580</v>
      </c>
      <c r="B16" s="2" t="s">
        <v>1063</v>
      </c>
      <c r="C16" s="2" t="s">
        <v>1062</v>
      </c>
      <c r="D16" s="2" t="s">
        <v>587</v>
      </c>
      <c r="E16" s="2" t="s">
        <v>715</v>
      </c>
      <c r="F16" s="2">
        <v>1.5371884854676601E-4</v>
      </c>
      <c r="G16" s="2">
        <v>1.32796513952993E-2</v>
      </c>
      <c r="H16" s="2">
        <v>8.8154044931799506E-3</v>
      </c>
      <c r="I16" s="2" t="s">
        <v>786</v>
      </c>
      <c r="J16" s="2">
        <v>4</v>
      </c>
    </row>
    <row r="17" spans="1:10" x14ac:dyDescent="0.25">
      <c r="A17" s="2" t="s">
        <v>580</v>
      </c>
      <c r="B17" s="2" t="s">
        <v>1061</v>
      </c>
      <c r="C17" s="2" t="s">
        <v>1060</v>
      </c>
      <c r="D17" s="2" t="s">
        <v>452</v>
      </c>
      <c r="E17" s="2" t="s">
        <v>602</v>
      </c>
      <c r="F17" s="2">
        <v>1.5385164657630499E-4</v>
      </c>
      <c r="G17" s="2">
        <v>1.32796513952993E-2</v>
      </c>
      <c r="H17" s="2">
        <v>8.8154044931799506E-3</v>
      </c>
      <c r="I17" s="2" t="s">
        <v>1059</v>
      </c>
      <c r="J17" s="2">
        <v>3</v>
      </c>
    </row>
    <row r="18" spans="1:10" x14ac:dyDescent="0.25">
      <c r="A18" s="2" t="s">
        <v>580</v>
      </c>
      <c r="B18" s="2" t="s">
        <v>1058</v>
      </c>
      <c r="C18" s="2" t="s">
        <v>1057</v>
      </c>
      <c r="D18" s="2" t="s">
        <v>452</v>
      </c>
      <c r="E18" s="2" t="s">
        <v>602</v>
      </c>
      <c r="F18" s="2">
        <v>1.5385164657630499E-4</v>
      </c>
      <c r="G18" s="2">
        <v>1.32796513952993E-2</v>
      </c>
      <c r="H18" s="2">
        <v>8.8154044931799506E-3</v>
      </c>
      <c r="I18" s="2" t="s">
        <v>1056</v>
      </c>
      <c r="J18" s="2">
        <v>3</v>
      </c>
    </row>
    <row r="19" spans="1:10" x14ac:dyDescent="0.25">
      <c r="A19" s="2" t="s">
        <v>580</v>
      </c>
      <c r="B19" s="2" t="s">
        <v>1055</v>
      </c>
      <c r="C19" s="2" t="s">
        <v>1054</v>
      </c>
      <c r="D19" s="2" t="s">
        <v>587</v>
      </c>
      <c r="E19" s="2" t="s">
        <v>1053</v>
      </c>
      <c r="F19" s="2">
        <v>1.58510427795349E-4</v>
      </c>
      <c r="G19" s="2">
        <v>1.32796513952993E-2</v>
      </c>
      <c r="H19" s="2">
        <v>8.8154044931799506E-3</v>
      </c>
      <c r="I19" s="2" t="s">
        <v>786</v>
      </c>
      <c r="J19" s="2">
        <v>4</v>
      </c>
    </row>
    <row r="20" spans="1:10" x14ac:dyDescent="0.25">
      <c r="A20" s="2" t="s">
        <v>580</v>
      </c>
      <c r="B20" s="2" t="s">
        <v>1052</v>
      </c>
      <c r="C20" s="2" t="s">
        <v>1051</v>
      </c>
      <c r="D20" s="2" t="s">
        <v>577</v>
      </c>
      <c r="E20" s="2" t="s">
        <v>1046</v>
      </c>
      <c r="F20" s="2">
        <v>2.0499669653541001E-4</v>
      </c>
      <c r="G20" s="2">
        <v>1.47207151607333E-2</v>
      </c>
      <c r="H20" s="2">
        <v>9.7720229777030002E-3</v>
      </c>
      <c r="I20" s="2" t="s">
        <v>916</v>
      </c>
      <c r="J20" s="2">
        <v>2</v>
      </c>
    </row>
    <row r="21" spans="1:10" x14ac:dyDescent="0.25">
      <c r="A21" s="2" t="s">
        <v>580</v>
      </c>
      <c r="B21" s="2" t="s">
        <v>1050</v>
      </c>
      <c r="C21" s="2" t="s">
        <v>1049</v>
      </c>
      <c r="D21" s="2" t="s">
        <v>577</v>
      </c>
      <c r="E21" s="2" t="s">
        <v>1046</v>
      </c>
      <c r="F21" s="2">
        <v>2.0499669653541001E-4</v>
      </c>
      <c r="G21" s="2">
        <v>1.47207151607333E-2</v>
      </c>
      <c r="H21" s="2">
        <v>9.7720229777030002E-3</v>
      </c>
      <c r="I21" s="2" t="s">
        <v>810</v>
      </c>
      <c r="J21" s="2">
        <v>2</v>
      </c>
    </row>
    <row r="22" spans="1:10" x14ac:dyDescent="0.25">
      <c r="A22" s="2" t="s">
        <v>580</v>
      </c>
      <c r="B22" s="2" t="s">
        <v>1048</v>
      </c>
      <c r="C22" s="2" t="s">
        <v>1047</v>
      </c>
      <c r="D22" s="2" t="s">
        <v>577</v>
      </c>
      <c r="E22" s="2" t="s">
        <v>1046</v>
      </c>
      <c r="F22" s="2">
        <v>2.0499669653541001E-4</v>
      </c>
      <c r="G22" s="2">
        <v>1.47207151607333E-2</v>
      </c>
      <c r="H22" s="2">
        <v>9.7720229777030002E-3</v>
      </c>
      <c r="I22" s="2" t="s">
        <v>810</v>
      </c>
      <c r="J22" s="2">
        <v>2</v>
      </c>
    </row>
    <row r="23" spans="1:10" x14ac:dyDescent="0.25">
      <c r="A23" s="2" t="s">
        <v>580</v>
      </c>
      <c r="B23" s="2" t="s">
        <v>1045</v>
      </c>
      <c r="C23" s="2" t="s">
        <v>1044</v>
      </c>
      <c r="D23" s="2" t="s">
        <v>463</v>
      </c>
      <c r="E23" s="2" t="s">
        <v>1043</v>
      </c>
      <c r="F23" s="2">
        <v>2.30282534094598E-4</v>
      </c>
      <c r="G23" s="2">
        <v>1.55721408808234E-2</v>
      </c>
      <c r="H23" s="2">
        <v>1.0337223214898101E-2</v>
      </c>
      <c r="I23" s="2" t="s">
        <v>964</v>
      </c>
      <c r="J23" s="2">
        <v>6</v>
      </c>
    </row>
    <row r="24" spans="1:10" x14ac:dyDescent="0.25">
      <c r="A24" s="2" t="s">
        <v>580</v>
      </c>
      <c r="B24" s="2" t="s">
        <v>1042</v>
      </c>
      <c r="C24" s="2" t="s">
        <v>1041</v>
      </c>
      <c r="D24" s="2" t="s">
        <v>587</v>
      </c>
      <c r="E24" s="2" t="s">
        <v>1040</v>
      </c>
      <c r="F24" s="2">
        <v>2.3750612749266401E-4</v>
      </c>
      <c r="G24" s="2">
        <v>1.55721408808234E-2</v>
      </c>
      <c r="H24" s="2">
        <v>1.0337223214898101E-2</v>
      </c>
      <c r="I24" s="2" t="s">
        <v>1039</v>
      </c>
      <c r="J24" s="2">
        <v>4</v>
      </c>
    </row>
    <row r="25" spans="1:10" x14ac:dyDescent="0.25">
      <c r="A25" s="2" t="s">
        <v>580</v>
      </c>
      <c r="B25" s="2" t="s">
        <v>1038</v>
      </c>
      <c r="C25" s="2" t="s">
        <v>1037</v>
      </c>
      <c r="D25" s="2" t="s">
        <v>587</v>
      </c>
      <c r="E25" s="2" t="s">
        <v>1036</v>
      </c>
      <c r="F25" s="2">
        <v>2.7157432009215402E-4</v>
      </c>
      <c r="G25" s="2">
        <v>1.70639197791237E-2</v>
      </c>
      <c r="H25" s="2">
        <v>1.13275078248964E-2</v>
      </c>
      <c r="I25" s="2" t="s">
        <v>1035</v>
      </c>
      <c r="J25" s="2">
        <v>4</v>
      </c>
    </row>
    <row r="26" spans="1:10" x14ac:dyDescent="0.25">
      <c r="A26" s="2" t="s">
        <v>580</v>
      </c>
      <c r="B26" s="2" t="s">
        <v>1034</v>
      </c>
      <c r="C26" s="2" t="s">
        <v>1033</v>
      </c>
      <c r="D26" s="2" t="s">
        <v>587</v>
      </c>
      <c r="E26" s="2" t="s">
        <v>637</v>
      </c>
      <c r="F26" s="2">
        <v>3.0125448122097299E-4</v>
      </c>
      <c r="G26" s="2">
        <v>1.7923397499975499E-2</v>
      </c>
      <c r="H26" s="2">
        <v>1.18980532056936E-2</v>
      </c>
      <c r="I26" s="2" t="s">
        <v>1032</v>
      </c>
      <c r="J26" s="2">
        <v>4</v>
      </c>
    </row>
    <row r="27" spans="1:10" x14ac:dyDescent="0.25">
      <c r="A27" s="2" t="s">
        <v>580</v>
      </c>
      <c r="B27" s="2" t="s">
        <v>1031</v>
      </c>
      <c r="C27" s="2" t="s">
        <v>1030</v>
      </c>
      <c r="D27" s="2" t="s">
        <v>587</v>
      </c>
      <c r="E27" s="2" t="s">
        <v>1029</v>
      </c>
      <c r="F27" s="2">
        <v>3.09024094827164E-4</v>
      </c>
      <c r="G27" s="2">
        <v>1.7923397499975499E-2</v>
      </c>
      <c r="H27" s="2">
        <v>1.18980532056936E-2</v>
      </c>
      <c r="I27" s="2" t="s">
        <v>1028</v>
      </c>
      <c r="J27" s="2">
        <v>4</v>
      </c>
    </row>
    <row r="28" spans="1:10" x14ac:dyDescent="0.25">
      <c r="A28" s="2" t="s">
        <v>580</v>
      </c>
      <c r="B28" s="2" t="s">
        <v>1027</v>
      </c>
      <c r="C28" s="2" t="s">
        <v>1026</v>
      </c>
      <c r="D28" s="2" t="s">
        <v>577</v>
      </c>
      <c r="E28" s="2" t="s">
        <v>1023</v>
      </c>
      <c r="F28" s="2">
        <v>3.5386246653286798E-4</v>
      </c>
      <c r="G28" s="2">
        <v>1.8151925405210101E-2</v>
      </c>
      <c r="H28" s="2">
        <v>1.20497564291183E-2</v>
      </c>
      <c r="I28" s="2" t="s">
        <v>865</v>
      </c>
      <c r="J28" s="2">
        <v>2</v>
      </c>
    </row>
    <row r="29" spans="1:10" x14ac:dyDescent="0.25">
      <c r="A29" s="2" t="s">
        <v>580</v>
      </c>
      <c r="B29" s="2" t="s">
        <v>1025</v>
      </c>
      <c r="C29" s="2" t="s">
        <v>1024</v>
      </c>
      <c r="D29" s="2" t="s">
        <v>577</v>
      </c>
      <c r="E29" s="2" t="s">
        <v>1023</v>
      </c>
      <c r="F29" s="2">
        <v>3.5386246653286798E-4</v>
      </c>
      <c r="G29" s="2">
        <v>1.8151925405210101E-2</v>
      </c>
      <c r="H29" s="2">
        <v>1.20497564291183E-2</v>
      </c>
      <c r="I29" s="2" t="s">
        <v>1022</v>
      </c>
      <c r="J29" s="2">
        <v>2</v>
      </c>
    </row>
    <row r="30" spans="1:10" x14ac:dyDescent="0.25">
      <c r="A30" s="2" t="s">
        <v>580</v>
      </c>
      <c r="B30" s="2" t="s">
        <v>1021</v>
      </c>
      <c r="C30" s="2" t="s">
        <v>1020</v>
      </c>
      <c r="D30" s="2" t="s">
        <v>587</v>
      </c>
      <c r="E30" s="2" t="s">
        <v>1019</v>
      </c>
      <c r="F30" s="2">
        <v>3.6749878313342102E-4</v>
      </c>
      <c r="G30" s="2">
        <v>1.8151925405210101E-2</v>
      </c>
      <c r="H30" s="2">
        <v>1.20497564291183E-2</v>
      </c>
      <c r="I30" s="2" t="s">
        <v>1018</v>
      </c>
      <c r="J30" s="2">
        <v>4</v>
      </c>
    </row>
    <row r="31" spans="1:10" x14ac:dyDescent="0.25">
      <c r="A31" s="2" t="s">
        <v>580</v>
      </c>
      <c r="B31" s="2" t="s">
        <v>1017</v>
      </c>
      <c r="C31" s="2" t="s">
        <v>1016</v>
      </c>
      <c r="D31" s="2" t="s">
        <v>452</v>
      </c>
      <c r="E31" s="2" t="s">
        <v>1015</v>
      </c>
      <c r="F31" s="2">
        <v>3.96152877837343E-4</v>
      </c>
      <c r="G31" s="2">
        <v>1.8151925405210101E-2</v>
      </c>
      <c r="H31" s="2">
        <v>1.20497564291183E-2</v>
      </c>
      <c r="I31" s="2" t="s">
        <v>621</v>
      </c>
      <c r="J31" s="2">
        <v>3</v>
      </c>
    </row>
    <row r="32" spans="1:10" x14ac:dyDescent="0.25">
      <c r="A32" s="2" t="s">
        <v>580</v>
      </c>
      <c r="B32" s="2" t="s">
        <v>1014</v>
      </c>
      <c r="C32" s="2" t="s">
        <v>1013</v>
      </c>
      <c r="D32" s="2" t="s">
        <v>587</v>
      </c>
      <c r="E32" s="2" t="s">
        <v>1012</v>
      </c>
      <c r="F32" s="2">
        <v>4.0426085109598198E-4</v>
      </c>
      <c r="G32" s="2">
        <v>1.8151925405210101E-2</v>
      </c>
      <c r="H32" s="2">
        <v>1.20497564291183E-2</v>
      </c>
      <c r="I32" s="2" t="s">
        <v>1005</v>
      </c>
      <c r="J32" s="2">
        <v>4</v>
      </c>
    </row>
    <row r="33" spans="1:10" x14ac:dyDescent="0.25">
      <c r="A33" s="2" t="s">
        <v>580</v>
      </c>
      <c r="B33" s="2" t="s">
        <v>1011</v>
      </c>
      <c r="C33" s="2" t="s">
        <v>1010</v>
      </c>
      <c r="D33" s="2" t="s">
        <v>458</v>
      </c>
      <c r="E33" s="2" t="s">
        <v>1009</v>
      </c>
      <c r="F33" s="2">
        <v>4.2659530928919001E-4</v>
      </c>
      <c r="G33" s="2">
        <v>1.8151925405210101E-2</v>
      </c>
      <c r="H33" s="2">
        <v>1.20497564291183E-2</v>
      </c>
      <c r="I33" s="2" t="s">
        <v>843</v>
      </c>
      <c r="J33" s="2">
        <v>5</v>
      </c>
    </row>
    <row r="34" spans="1:10" x14ac:dyDescent="0.25">
      <c r="A34" s="2" t="s">
        <v>580</v>
      </c>
      <c r="B34" s="2" t="s">
        <v>1008</v>
      </c>
      <c r="C34" s="2" t="s">
        <v>1007</v>
      </c>
      <c r="D34" s="2" t="s">
        <v>587</v>
      </c>
      <c r="E34" s="2" t="s">
        <v>1006</v>
      </c>
      <c r="F34" s="2">
        <v>4.4358280067002299E-4</v>
      </c>
      <c r="G34" s="2">
        <v>1.8151925405210101E-2</v>
      </c>
      <c r="H34" s="2">
        <v>1.20497564291183E-2</v>
      </c>
      <c r="I34" s="2" t="s">
        <v>1005</v>
      </c>
      <c r="J34" s="2">
        <v>4</v>
      </c>
    </row>
    <row r="35" spans="1:10" x14ac:dyDescent="0.25">
      <c r="A35" s="2" t="s">
        <v>580</v>
      </c>
      <c r="B35" s="2" t="s">
        <v>1004</v>
      </c>
      <c r="C35" s="2" t="s">
        <v>1003</v>
      </c>
      <c r="D35" s="2" t="s">
        <v>452</v>
      </c>
      <c r="E35" s="2" t="s">
        <v>999</v>
      </c>
      <c r="F35" s="2">
        <v>4.5154012403657501E-4</v>
      </c>
      <c r="G35" s="2">
        <v>1.8151925405210101E-2</v>
      </c>
      <c r="H35" s="2">
        <v>1.20497564291183E-2</v>
      </c>
      <c r="I35" s="2" t="s">
        <v>1002</v>
      </c>
      <c r="J35" s="2">
        <v>3</v>
      </c>
    </row>
    <row r="36" spans="1:10" x14ac:dyDescent="0.25">
      <c r="A36" s="2" t="s">
        <v>580</v>
      </c>
      <c r="B36" s="2" t="s">
        <v>1001</v>
      </c>
      <c r="C36" s="2" t="s">
        <v>1000</v>
      </c>
      <c r="D36" s="2" t="s">
        <v>452</v>
      </c>
      <c r="E36" s="2" t="s">
        <v>999</v>
      </c>
      <c r="F36" s="2">
        <v>4.5154012403657501E-4</v>
      </c>
      <c r="G36" s="2">
        <v>1.8151925405210101E-2</v>
      </c>
      <c r="H36" s="2">
        <v>1.20497564291183E-2</v>
      </c>
      <c r="I36" s="2" t="s">
        <v>721</v>
      </c>
      <c r="J36" s="2">
        <v>3</v>
      </c>
    </row>
    <row r="37" spans="1:10" x14ac:dyDescent="0.25">
      <c r="A37" s="2" t="s">
        <v>580</v>
      </c>
      <c r="B37" s="2" t="s">
        <v>998</v>
      </c>
      <c r="C37" s="2" t="s">
        <v>997</v>
      </c>
      <c r="D37" s="2" t="s">
        <v>463</v>
      </c>
      <c r="E37" s="2" t="s">
        <v>996</v>
      </c>
      <c r="F37" s="2">
        <v>4.63678300116889E-4</v>
      </c>
      <c r="G37" s="2">
        <v>1.8151925405210101E-2</v>
      </c>
      <c r="H37" s="2">
        <v>1.20497564291183E-2</v>
      </c>
      <c r="I37" s="2" t="s">
        <v>995</v>
      </c>
      <c r="J37" s="2">
        <v>6</v>
      </c>
    </row>
    <row r="38" spans="1:10" x14ac:dyDescent="0.25">
      <c r="A38" s="2" t="s">
        <v>580</v>
      </c>
      <c r="B38" s="2" t="s">
        <v>994</v>
      </c>
      <c r="C38" s="2" t="s">
        <v>993</v>
      </c>
      <c r="D38" s="2" t="s">
        <v>452</v>
      </c>
      <c r="E38" s="2" t="s">
        <v>992</v>
      </c>
      <c r="F38" s="2">
        <v>4.7104854221440099E-4</v>
      </c>
      <c r="G38" s="2">
        <v>1.8151925405210101E-2</v>
      </c>
      <c r="H38" s="2">
        <v>1.20497564291183E-2</v>
      </c>
      <c r="I38" s="2" t="s">
        <v>729</v>
      </c>
      <c r="J38" s="2">
        <v>3</v>
      </c>
    </row>
    <row r="39" spans="1:10" x14ac:dyDescent="0.25">
      <c r="A39" s="2" t="s">
        <v>580</v>
      </c>
      <c r="B39" s="2" t="s">
        <v>991</v>
      </c>
      <c r="C39" s="2" t="s">
        <v>990</v>
      </c>
      <c r="D39" s="2" t="s">
        <v>577</v>
      </c>
      <c r="E39" s="2" t="s">
        <v>989</v>
      </c>
      <c r="F39" s="2">
        <v>4.7504340809698998E-4</v>
      </c>
      <c r="G39" s="2">
        <v>1.8151925405210101E-2</v>
      </c>
      <c r="H39" s="2">
        <v>1.20497564291183E-2</v>
      </c>
      <c r="I39" s="2" t="s">
        <v>601</v>
      </c>
      <c r="J39" s="2">
        <v>2</v>
      </c>
    </row>
    <row r="40" spans="1:10" x14ac:dyDescent="0.25">
      <c r="A40" s="2" t="s">
        <v>580</v>
      </c>
      <c r="B40" s="2" t="s">
        <v>988</v>
      </c>
      <c r="C40" s="2" t="s">
        <v>987</v>
      </c>
      <c r="D40" s="2" t="s">
        <v>463</v>
      </c>
      <c r="E40" s="2" t="s">
        <v>986</v>
      </c>
      <c r="F40" s="2">
        <v>4.85207687648792E-4</v>
      </c>
      <c r="G40" s="2">
        <v>1.8151925405210101E-2</v>
      </c>
      <c r="H40" s="2">
        <v>1.20497564291183E-2</v>
      </c>
      <c r="I40" s="2" t="s">
        <v>982</v>
      </c>
      <c r="J40" s="2">
        <v>6</v>
      </c>
    </row>
    <row r="41" spans="1:10" x14ac:dyDescent="0.25">
      <c r="A41" s="2" t="s">
        <v>580</v>
      </c>
      <c r="B41" s="2" t="s">
        <v>985</v>
      </c>
      <c r="C41" s="2" t="s">
        <v>984</v>
      </c>
      <c r="D41" s="2" t="s">
        <v>463</v>
      </c>
      <c r="E41" s="2" t="s">
        <v>983</v>
      </c>
      <c r="F41" s="2">
        <v>4.9626167366793698E-4</v>
      </c>
      <c r="G41" s="2">
        <v>1.8151925405210101E-2</v>
      </c>
      <c r="H41" s="2">
        <v>1.20497564291183E-2</v>
      </c>
      <c r="I41" s="2" t="s">
        <v>982</v>
      </c>
      <c r="J41" s="2">
        <v>6</v>
      </c>
    </row>
    <row r="42" spans="1:10" x14ac:dyDescent="0.25">
      <c r="A42" s="2" t="s">
        <v>580</v>
      </c>
      <c r="B42" s="2" t="s">
        <v>981</v>
      </c>
      <c r="C42" s="2" t="s">
        <v>980</v>
      </c>
      <c r="D42" s="2" t="s">
        <v>587</v>
      </c>
      <c r="E42" s="2" t="s">
        <v>979</v>
      </c>
      <c r="F42" s="2">
        <v>5.3031033510360902E-4</v>
      </c>
      <c r="G42" s="2">
        <v>1.8151925405210101E-2</v>
      </c>
      <c r="H42" s="2">
        <v>1.20497564291183E-2</v>
      </c>
      <c r="I42" s="2" t="s">
        <v>978</v>
      </c>
      <c r="J42" s="2">
        <v>4</v>
      </c>
    </row>
    <row r="43" spans="1:10" x14ac:dyDescent="0.25">
      <c r="A43" s="2" t="s">
        <v>580</v>
      </c>
      <c r="B43" s="2" t="s">
        <v>977</v>
      </c>
      <c r="C43" s="2" t="s">
        <v>976</v>
      </c>
      <c r="D43" s="2" t="s">
        <v>452</v>
      </c>
      <c r="E43" s="2" t="s">
        <v>975</v>
      </c>
      <c r="F43" s="2">
        <v>5.3279704391755698E-4</v>
      </c>
      <c r="G43" s="2">
        <v>1.8151925405210101E-2</v>
      </c>
      <c r="H43" s="2">
        <v>1.20497564291183E-2</v>
      </c>
      <c r="I43" s="2" t="s">
        <v>721</v>
      </c>
      <c r="J43" s="2">
        <v>3</v>
      </c>
    </row>
    <row r="44" spans="1:10" x14ac:dyDescent="0.25">
      <c r="A44" s="2" t="s">
        <v>580</v>
      </c>
      <c r="B44" s="2" t="s">
        <v>974</v>
      </c>
      <c r="C44" s="2" t="s">
        <v>973</v>
      </c>
      <c r="D44" s="2" t="s">
        <v>577</v>
      </c>
      <c r="E44" s="2" t="s">
        <v>972</v>
      </c>
      <c r="F44" s="2">
        <v>5.4215992528926595E-4</v>
      </c>
      <c r="G44" s="2">
        <v>1.8151925405210101E-2</v>
      </c>
      <c r="H44" s="2">
        <v>1.20497564291183E-2</v>
      </c>
      <c r="I44" s="2" t="s">
        <v>865</v>
      </c>
      <c r="J44" s="2">
        <v>2</v>
      </c>
    </row>
    <row r="45" spans="1:10" x14ac:dyDescent="0.25">
      <c r="A45" s="2" t="s">
        <v>580</v>
      </c>
      <c r="B45" s="2" t="s">
        <v>971</v>
      </c>
      <c r="C45" s="2" t="s">
        <v>970</v>
      </c>
      <c r="D45" s="2" t="s">
        <v>452</v>
      </c>
      <c r="E45" s="2" t="s">
        <v>967</v>
      </c>
      <c r="F45" s="2">
        <v>5.5447429750991796E-4</v>
      </c>
      <c r="G45" s="2">
        <v>1.8151925405210101E-2</v>
      </c>
      <c r="H45" s="2">
        <v>1.20497564291183E-2</v>
      </c>
      <c r="I45" s="2" t="s">
        <v>817</v>
      </c>
      <c r="J45" s="2">
        <v>3</v>
      </c>
    </row>
    <row r="46" spans="1:10" x14ac:dyDescent="0.25">
      <c r="A46" s="2" t="s">
        <v>580</v>
      </c>
      <c r="B46" s="2" t="s">
        <v>969</v>
      </c>
      <c r="C46" s="2" t="s">
        <v>968</v>
      </c>
      <c r="D46" s="2" t="s">
        <v>452</v>
      </c>
      <c r="E46" s="2" t="s">
        <v>967</v>
      </c>
      <c r="F46" s="2">
        <v>5.5447429750991796E-4</v>
      </c>
      <c r="G46" s="2">
        <v>1.8151925405210101E-2</v>
      </c>
      <c r="H46" s="2">
        <v>1.20497564291183E-2</v>
      </c>
      <c r="I46" s="2" t="s">
        <v>758</v>
      </c>
      <c r="J46" s="2">
        <v>3</v>
      </c>
    </row>
    <row r="47" spans="1:10" x14ac:dyDescent="0.25">
      <c r="A47" s="2" t="s">
        <v>580</v>
      </c>
      <c r="B47" s="2" t="s">
        <v>966</v>
      </c>
      <c r="C47" s="2" t="s">
        <v>965</v>
      </c>
      <c r="D47" s="2" t="s">
        <v>463</v>
      </c>
      <c r="E47" s="2" t="s">
        <v>671</v>
      </c>
      <c r="F47" s="2">
        <v>5.5452157222311903E-4</v>
      </c>
      <c r="G47" s="2">
        <v>1.8151925405210101E-2</v>
      </c>
      <c r="H47" s="2">
        <v>1.20497564291183E-2</v>
      </c>
      <c r="I47" s="2" t="s">
        <v>964</v>
      </c>
      <c r="J47" s="2">
        <v>6</v>
      </c>
    </row>
    <row r="48" spans="1:10" x14ac:dyDescent="0.25">
      <c r="A48" s="2" t="s">
        <v>580</v>
      </c>
      <c r="B48" s="2" t="s">
        <v>963</v>
      </c>
      <c r="C48" s="2" t="s">
        <v>962</v>
      </c>
      <c r="D48" s="2" t="s">
        <v>587</v>
      </c>
      <c r="E48" s="2" t="s">
        <v>961</v>
      </c>
      <c r="F48" s="2">
        <v>5.6574303318625795E-4</v>
      </c>
      <c r="G48" s="2">
        <v>1.8151925405210101E-2</v>
      </c>
      <c r="H48" s="2">
        <v>1.20497564291183E-2</v>
      </c>
      <c r="I48" s="2" t="s">
        <v>960</v>
      </c>
      <c r="J48" s="2">
        <v>4</v>
      </c>
    </row>
    <row r="49" spans="1:10" x14ac:dyDescent="0.25">
      <c r="A49" s="2" t="s">
        <v>580</v>
      </c>
      <c r="B49" s="2" t="s">
        <v>959</v>
      </c>
      <c r="C49" s="2" t="s">
        <v>958</v>
      </c>
      <c r="D49" s="2" t="s">
        <v>587</v>
      </c>
      <c r="E49" s="2" t="s">
        <v>957</v>
      </c>
      <c r="F49" s="2">
        <v>6.0283008533416698E-4</v>
      </c>
      <c r="G49" s="2">
        <v>1.8883938899512301E-2</v>
      </c>
      <c r="H49" s="2">
        <v>1.25356874866929E-2</v>
      </c>
      <c r="I49" s="2" t="s">
        <v>633</v>
      </c>
      <c r="J49" s="2">
        <v>4</v>
      </c>
    </row>
    <row r="50" spans="1:10" x14ac:dyDescent="0.25">
      <c r="A50" s="2" t="s">
        <v>580</v>
      </c>
      <c r="B50" s="2" t="s">
        <v>956</v>
      </c>
      <c r="C50" s="2" t="s">
        <v>955</v>
      </c>
      <c r="D50" s="2" t="s">
        <v>577</v>
      </c>
      <c r="E50" s="2" t="s">
        <v>954</v>
      </c>
      <c r="F50" s="2">
        <v>6.1360278917513495E-4</v>
      </c>
      <c r="G50" s="2">
        <v>1.8883938899512301E-2</v>
      </c>
      <c r="H50" s="2">
        <v>1.25356874866929E-2</v>
      </c>
      <c r="I50" s="2" t="s">
        <v>916</v>
      </c>
      <c r="J50" s="2">
        <v>2</v>
      </c>
    </row>
    <row r="51" spans="1:10" x14ac:dyDescent="0.25">
      <c r="A51" s="2" t="s">
        <v>580</v>
      </c>
      <c r="B51" s="2" t="s">
        <v>953</v>
      </c>
      <c r="C51" s="2" t="s">
        <v>952</v>
      </c>
      <c r="D51" s="2" t="s">
        <v>587</v>
      </c>
      <c r="E51" s="2" t="s">
        <v>951</v>
      </c>
      <c r="F51" s="2">
        <v>6.2849528922595402E-4</v>
      </c>
      <c r="G51" s="2">
        <v>1.8955417923054801E-2</v>
      </c>
      <c r="H51" s="2">
        <v>1.2583137264292299E-2</v>
      </c>
      <c r="I51" s="2" t="s">
        <v>786</v>
      </c>
      <c r="J51" s="2">
        <v>4</v>
      </c>
    </row>
    <row r="52" spans="1:10" x14ac:dyDescent="0.25">
      <c r="A52" s="2" t="s">
        <v>580</v>
      </c>
      <c r="B52" s="2" t="s">
        <v>950</v>
      </c>
      <c r="C52" s="2" t="s">
        <v>949</v>
      </c>
      <c r="D52" s="2" t="s">
        <v>458</v>
      </c>
      <c r="E52" s="2" t="s">
        <v>948</v>
      </c>
      <c r="F52" s="2">
        <v>6.6218834005580998E-4</v>
      </c>
      <c r="G52" s="2">
        <v>1.9274972849141501E-2</v>
      </c>
      <c r="H52" s="2">
        <v>1.27952667733726E-2</v>
      </c>
      <c r="I52" s="2" t="s">
        <v>947</v>
      </c>
      <c r="J52" s="2">
        <v>5</v>
      </c>
    </row>
    <row r="53" spans="1:10" x14ac:dyDescent="0.25">
      <c r="A53" s="2" t="s">
        <v>580</v>
      </c>
      <c r="B53" s="2" t="s">
        <v>946</v>
      </c>
      <c r="C53" s="2" t="s">
        <v>945</v>
      </c>
      <c r="D53" s="2" t="s">
        <v>458</v>
      </c>
      <c r="E53" s="2" t="s">
        <v>944</v>
      </c>
      <c r="F53" s="2">
        <v>6.8077756537084501E-4</v>
      </c>
      <c r="G53" s="2">
        <v>1.9274972849141501E-2</v>
      </c>
      <c r="H53" s="2">
        <v>1.27952667733726E-2</v>
      </c>
      <c r="I53" s="2" t="s">
        <v>943</v>
      </c>
      <c r="J53" s="2">
        <v>5</v>
      </c>
    </row>
    <row r="54" spans="1:10" x14ac:dyDescent="0.25">
      <c r="A54" s="2" t="s">
        <v>580</v>
      </c>
      <c r="B54" s="2" t="s">
        <v>942</v>
      </c>
      <c r="C54" s="2" t="s">
        <v>941</v>
      </c>
      <c r="D54" s="2" t="s">
        <v>577</v>
      </c>
      <c r="E54" s="2" t="s">
        <v>940</v>
      </c>
      <c r="F54" s="2">
        <v>6.8935380592157001E-4</v>
      </c>
      <c r="G54" s="2">
        <v>1.9274972849141501E-2</v>
      </c>
      <c r="H54" s="2">
        <v>1.27952667733726E-2</v>
      </c>
      <c r="I54" s="2" t="s">
        <v>939</v>
      </c>
      <c r="J54" s="2">
        <v>2</v>
      </c>
    </row>
    <row r="55" spans="1:10" x14ac:dyDescent="0.25">
      <c r="A55" s="2" t="s">
        <v>580</v>
      </c>
      <c r="B55" s="2" t="s">
        <v>938</v>
      </c>
      <c r="C55" s="2" t="s">
        <v>937</v>
      </c>
      <c r="D55" s="2" t="s">
        <v>458</v>
      </c>
      <c r="E55" s="2" t="s">
        <v>936</v>
      </c>
      <c r="F55" s="2">
        <v>6.9021786064564895E-4</v>
      </c>
      <c r="G55" s="2">
        <v>1.9274972849141501E-2</v>
      </c>
      <c r="H55" s="2">
        <v>1.27952667733726E-2</v>
      </c>
      <c r="I55" s="2" t="s">
        <v>935</v>
      </c>
      <c r="J55" s="2">
        <v>5</v>
      </c>
    </row>
    <row r="56" spans="1:10" x14ac:dyDescent="0.25">
      <c r="A56" s="2" t="s">
        <v>580</v>
      </c>
      <c r="B56" s="2" t="s">
        <v>934</v>
      </c>
      <c r="C56" s="2" t="s">
        <v>933</v>
      </c>
      <c r="D56" s="2" t="s">
        <v>458</v>
      </c>
      <c r="E56" s="2" t="s">
        <v>932</v>
      </c>
      <c r="F56" s="2">
        <v>7.6932310375620201E-4</v>
      </c>
      <c r="G56" s="2">
        <v>2.10934407357155E-2</v>
      </c>
      <c r="H56" s="2">
        <v>1.40024166827205E-2</v>
      </c>
      <c r="I56" s="2" t="s">
        <v>931</v>
      </c>
      <c r="J56" s="2">
        <v>5</v>
      </c>
    </row>
    <row r="57" spans="1:10" x14ac:dyDescent="0.25">
      <c r="A57" s="2" t="s">
        <v>580</v>
      </c>
      <c r="B57" s="2" t="s">
        <v>930</v>
      </c>
      <c r="C57" s="2" t="s">
        <v>929</v>
      </c>
      <c r="D57" s="2" t="s">
        <v>587</v>
      </c>
      <c r="E57" s="2" t="s">
        <v>928</v>
      </c>
      <c r="F57" s="2">
        <v>7.99055178468557E-4</v>
      </c>
      <c r="G57" s="2">
        <v>2.1104776409381701E-2</v>
      </c>
      <c r="H57" s="2">
        <v>1.4009941620356001E-2</v>
      </c>
      <c r="I57" s="2" t="s">
        <v>633</v>
      </c>
      <c r="J57" s="2">
        <v>4</v>
      </c>
    </row>
    <row r="58" spans="1:10" x14ac:dyDescent="0.25">
      <c r="A58" s="2" t="s">
        <v>580</v>
      </c>
      <c r="B58" s="2" t="s">
        <v>927</v>
      </c>
      <c r="C58" s="2" t="s">
        <v>926</v>
      </c>
      <c r="D58" s="2" t="s">
        <v>577</v>
      </c>
      <c r="E58" s="2" t="s">
        <v>917</v>
      </c>
      <c r="F58" s="2">
        <v>8.5370779905323904E-4</v>
      </c>
      <c r="G58" s="2">
        <v>2.1104776409381701E-2</v>
      </c>
      <c r="H58" s="2">
        <v>1.4009941620356001E-2</v>
      </c>
      <c r="I58" s="2" t="s">
        <v>655</v>
      </c>
      <c r="J58" s="2">
        <v>2</v>
      </c>
    </row>
    <row r="59" spans="1:10" x14ac:dyDescent="0.25">
      <c r="A59" s="2" t="s">
        <v>580</v>
      </c>
      <c r="B59" s="2" t="s">
        <v>925</v>
      </c>
      <c r="C59" s="2" t="s">
        <v>924</v>
      </c>
      <c r="D59" s="2" t="s">
        <v>577</v>
      </c>
      <c r="E59" s="2" t="s">
        <v>917</v>
      </c>
      <c r="F59" s="2">
        <v>8.5370779905323904E-4</v>
      </c>
      <c r="G59" s="2">
        <v>2.1104776409381701E-2</v>
      </c>
      <c r="H59" s="2">
        <v>1.4009941620356001E-2</v>
      </c>
      <c r="I59" s="2" t="s">
        <v>655</v>
      </c>
      <c r="J59" s="2">
        <v>2</v>
      </c>
    </row>
    <row r="60" spans="1:10" x14ac:dyDescent="0.25">
      <c r="A60" s="2" t="s">
        <v>580</v>
      </c>
      <c r="B60" s="2" t="s">
        <v>923</v>
      </c>
      <c r="C60" s="2" t="s">
        <v>922</v>
      </c>
      <c r="D60" s="2" t="s">
        <v>577</v>
      </c>
      <c r="E60" s="2" t="s">
        <v>917</v>
      </c>
      <c r="F60" s="2">
        <v>8.5370779905323904E-4</v>
      </c>
      <c r="G60" s="2">
        <v>2.1104776409381701E-2</v>
      </c>
      <c r="H60" s="2">
        <v>1.4009941620356001E-2</v>
      </c>
      <c r="I60" s="2" t="s">
        <v>810</v>
      </c>
      <c r="J60" s="2">
        <v>2</v>
      </c>
    </row>
    <row r="61" spans="1:10" x14ac:dyDescent="0.25">
      <c r="A61" s="2" t="s">
        <v>580</v>
      </c>
      <c r="B61" s="2" t="s">
        <v>921</v>
      </c>
      <c r="C61" s="2" t="s">
        <v>920</v>
      </c>
      <c r="D61" s="2" t="s">
        <v>577</v>
      </c>
      <c r="E61" s="2" t="s">
        <v>917</v>
      </c>
      <c r="F61" s="2">
        <v>8.5370779905323904E-4</v>
      </c>
      <c r="G61" s="2">
        <v>2.1104776409381701E-2</v>
      </c>
      <c r="H61" s="2">
        <v>1.4009941620356001E-2</v>
      </c>
      <c r="I61" s="2" t="s">
        <v>916</v>
      </c>
      <c r="J61" s="2">
        <v>2</v>
      </c>
    </row>
    <row r="62" spans="1:10" x14ac:dyDescent="0.25">
      <c r="A62" s="2" t="s">
        <v>580</v>
      </c>
      <c r="B62" s="2" t="s">
        <v>919</v>
      </c>
      <c r="C62" s="2" t="s">
        <v>918</v>
      </c>
      <c r="D62" s="2" t="s">
        <v>577</v>
      </c>
      <c r="E62" s="2" t="s">
        <v>917</v>
      </c>
      <c r="F62" s="2">
        <v>8.5370779905323904E-4</v>
      </c>
      <c r="G62" s="2">
        <v>2.1104776409381701E-2</v>
      </c>
      <c r="H62" s="2">
        <v>1.4009941620356001E-2</v>
      </c>
      <c r="I62" s="2" t="s">
        <v>916</v>
      </c>
      <c r="J62" s="2">
        <v>2</v>
      </c>
    </row>
    <row r="63" spans="1:10" x14ac:dyDescent="0.25">
      <c r="A63" s="2" t="s">
        <v>580</v>
      </c>
      <c r="B63" s="2" t="s">
        <v>915</v>
      </c>
      <c r="C63" s="2" t="s">
        <v>914</v>
      </c>
      <c r="D63" s="2" t="s">
        <v>452</v>
      </c>
      <c r="E63" s="2" t="s">
        <v>913</v>
      </c>
      <c r="F63" s="2">
        <v>9.19065375371137E-4</v>
      </c>
      <c r="G63" s="2">
        <v>2.1309835892457302E-2</v>
      </c>
      <c r="H63" s="2">
        <v>1.4146065847917701E-2</v>
      </c>
      <c r="I63" s="2" t="s">
        <v>912</v>
      </c>
      <c r="J63" s="2">
        <v>3</v>
      </c>
    </row>
    <row r="64" spans="1:10" x14ac:dyDescent="0.25">
      <c r="A64" s="2" t="s">
        <v>580</v>
      </c>
      <c r="B64" s="2" t="s">
        <v>911</v>
      </c>
      <c r="C64" s="2" t="s">
        <v>910</v>
      </c>
      <c r="D64" s="2" t="s">
        <v>587</v>
      </c>
      <c r="E64" s="2" t="s">
        <v>909</v>
      </c>
      <c r="F64" s="2">
        <v>9.2949273437934799E-4</v>
      </c>
      <c r="G64" s="2">
        <v>2.1309835892457302E-2</v>
      </c>
      <c r="H64" s="2">
        <v>1.4146065847917701E-2</v>
      </c>
      <c r="I64" s="2" t="s">
        <v>908</v>
      </c>
      <c r="J64" s="2">
        <v>4</v>
      </c>
    </row>
    <row r="65" spans="1:10" x14ac:dyDescent="0.25">
      <c r="A65" s="2" t="s">
        <v>580</v>
      </c>
      <c r="B65" s="2" t="s">
        <v>907</v>
      </c>
      <c r="C65" s="2" t="s">
        <v>906</v>
      </c>
      <c r="D65" s="2" t="s">
        <v>577</v>
      </c>
      <c r="E65" s="2" t="s">
        <v>901</v>
      </c>
      <c r="F65" s="2">
        <v>9.4227466372659701E-4</v>
      </c>
      <c r="G65" s="2">
        <v>2.1309835892457302E-2</v>
      </c>
      <c r="H65" s="2">
        <v>1.4146065847917701E-2</v>
      </c>
      <c r="I65" s="2" t="s">
        <v>617</v>
      </c>
      <c r="J65" s="2">
        <v>2</v>
      </c>
    </row>
    <row r="66" spans="1:10" x14ac:dyDescent="0.25">
      <c r="A66" s="2" t="s">
        <v>580</v>
      </c>
      <c r="B66" s="2" t="s">
        <v>905</v>
      </c>
      <c r="C66" s="2" t="s">
        <v>904</v>
      </c>
      <c r="D66" s="2" t="s">
        <v>577</v>
      </c>
      <c r="E66" s="2" t="s">
        <v>901</v>
      </c>
      <c r="F66" s="2">
        <v>9.4227466372659701E-4</v>
      </c>
      <c r="G66" s="2">
        <v>2.1309835892457302E-2</v>
      </c>
      <c r="H66" s="2">
        <v>1.4146065847917701E-2</v>
      </c>
      <c r="I66" s="2" t="s">
        <v>617</v>
      </c>
      <c r="J66" s="2">
        <v>2</v>
      </c>
    </row>
    <row r="67" spans="1:10" x14ac:dyDescent="0.25">
      <c r="A67" s="2" t="s">
        <v>580</v>
      </c>
      <c r="B67" s="2" t="s">
        <v>903</v>
      </c>
      <c r="C67" s="2" t="s">
        <v>902</v>
      </c>
      <c r="D67" s="2" t="s">
        <v>577</v>
      </c>
      <c r="E67" s="2" t="s">
        <v>901</v>
      </c>
      <c r="F67" s="2">
        <v>9.4227466372659701E-4</v>
      </c>
      <c r="G67" s="2">
        <v>2.1309835892457302E-2</v>
      </c>
      <c r="H67" s="2">
        <v>1.4146065847917701E-2</v>
      </c>
      <c r="I67" s="2" t="s">
        <v>900</v>
      </c>
      <c r="J67" s="2">
        <v>2</v>
      </c>
    </row>
    <row r="68" spans="1:10" x14ac:dyDescent="0.25">
      <c r="A68" s="2" t="s">
        <v>580</v>
      </c>
      <c r="B68" s="2" t="s">
        <v>899</v>
      </c>
      <c r="C68" s="2" t="s">
        <v>898</v>
      </c>
      <c r="D68" s="2" t="s">
        <v>587</v>
      </c>
      <c r="E68" s="2" t="s">
        <v>897</v>
      </c>
      <c r="F68" s="2">
        <v>9.4678979097787799E-4</v>
      </c>
      <c r="G68" s="2">
        <v>2.1309835892457302E-2</v>
      </c>
      <c r="H68" s="2">
        <v>1.4146065847917701E-2</v>
      </c>
      <c r="I68" s="2" t="s">
        <v>786</v>
      </c>
      <c r="J68" s="2">
        <v>4</v>
      </c>
    </row>
    <row r="69" spans="1:10" x14ac:dyDescent="0.25">
      <c r="A69" s="2" t="s">
        <v>580</v>
      </c>
      <c r="B69" s="2" t="s">
        <v>896</v>
      </c>
      <c r="C69" s="2" t="s">
        <v>895</v>
      </c>
      <c r="D69" s="2" t="s">
        <v>587</v>
      </c>
      <c r="E69" s="2" t="s">
        <v>894</v>
      </c>
      <c r="F69" s="2">
        <v>1.0000432481904701E-3</v>
      </c>
      <c r="G69" s="2">
        <v>2.2177429680459201E-2</v>
      </c>
      <c r="H69" s="2">
        <v>1.4721998901379801E-2</v>
      </c>
      <c r="I69" s="2" t="s">
        <v>893</v>
      </c>
      <c r="J69" s="2">
        <v>4</v>
      </c>
    </row>
    <row r="70" spans="1:10" x14ac:dyDescent="0.25">
      <c r="A70" s="2" t="s">
        <v>580</v>
      </c>
      <c r="B70" s="2" t="s">
        <v>892</v>
      </c>
      <c r="C70" s="2" t="s">
        <v>891</v>
      </c>
      <c r="D70" s="2" t="s">
        <v>577</v>
      </c>
      <c r="E70" s="2" t="s">
        <v>890</v>
      </c>
      <c r="F70" s="2">
        <v>1.0350774575475499E-3</v>
      </c>
      <c r="G70" s="2">
        <v>2.2204879945697299E-2</v>
      </c>
      <c r="H70" s="2">
        <v>1.4740221156190199E-2</v>
      </c>
      <c r="I70" s="2" t="s">
        <v>617</v>
      </c>
      <c r="J70" s="2">
        <v>2</v>
      </c>
    </row>
    <row r="71" spans="1:10" x14ac:dyDescent="0.25">
      <c r="A71" s="2" t="s">
        <v>580</v>
      </c>
      <c r="B71" s="2" t="s">
        <v>889</v>
      </c>
      <c r="C71" s="2" t="s">
        <v>888</v>
      </c>
      <c r="D71" s="2" t="s">
        <v>587</v>
      </c>
      <c r="E71" s="2" t="s">
        <v>887</v>
      </c>
      <c r="F71" s="2">
        <v>1.03669711338046E-3</v>
      </c>
      <c r="G71" s="2">
        <v>2.2204879945697299E-2</v>
      </c>
      <c r="H71" s="2">
        <v>1.4740221156190199E-2</v>
      </c>
      <c r="I71" s="2" t="s">
        <v>786</v>
      </c>
      <c r="J71" s="2">
        <v>4</v>
      </c>
    </row>
    <row r="72" spans="1:10" x14ac:dyDescent="0.25">
      <c r="A72" s="2" t="s">
        <v>580</v>
      </c>
      <c r="B72" s="2" t="s">
        <v>886</v>
      </c>
      <c r="C72" s="2" t="s">
        <v>885</v>
      </c>
      <c r="D72" s="2" t="s">
        <v>452</v>
      </c>
      <c r="E72" s="2" t="s">
        <v>884</v>
      </c>
      <c r="F72" s="2">
        <v>1.0454552229075E-3</v>
      </c>
      <c r="G72" s="2">
        <v>2.2204879945697299E-2</v>
      </c>
      <c r="H72" s="2">
        <v>1.4740221156190199E-2</v>
      </c>
      <c r="I72" s="2" t="s">
        <v>742</v>
      </c>
      <c r="J72" s="2">
        <v>3</v>
      </c>
    </row>
    <row r="73" spans="1:10" x14ac:dyDescent="0.25">
      <c r="A73" s="2" t="s">
        <v>580</v>
      </c>
      <c r="B73" s="2" t="s">
        <v>883</v>
      </c>
      <c r="C73" s="2" t="s">
        <v>882</v>
      </c>
      <c r="D73" s="2" t="s">
        <v>452</v>
      </c>
      <c r="E73" s="2" t="s">
        <v>879</v>
      </c>
      <c r="F73" s="2">
        <v>1.14712120753436E-3</v>
      </c>
      <c r="G73" s="2">
        <v>2.3099030981400901E-2</v>
      </c>
      <c r="H73" s="2">
        <v>1.53337836544131E-2</v>
      </c>
      <c r="I73" s="2" t="s">
        <v>831</v>
      </c>
      <c r="J73" s="2">
        <v>3</v>
      </c>
    </row>
    <row r="74" spans="1:10" x14ac:dyDescent="0.25">
      <c r="A74" s="2" t="s">
        <v>580</v>
      </c>
      <c r="B74" s="2" t="s">
        <v>881</v>
      </c>
      <c r="C74" s="2" t="s">
        <v>880</v>
      </c>
      <c r="D74" s="2" t="s">
        <v>452</v>
      </c>
      <c r="E74" s="2" t="s">
        <v>879</v>
      </c>
      <c r="F74" s="2">
        <v>1.14712120753436E-3</v>
      </c>
      <c r="G74" s="2">
        <v>2.3099030981400901E-2</v>
      </c>
      <c r="H74" s="2">
        <v>1.53337836544131E-2</v>
      </c>
      <c r="I74" s="2" t="s">
        <v>714</v>
      </c>
      <c r="J74" s="2">
        <v>3</v>
      </c>
    </row>
    <row r="75" spans="1:10" x14ac:dyDescent="0.25">
      <c r="A75" s="2" t="s">
        <v>580</v>
      </c>
      <c r="B75" s="2" t="s">
        <v>878</v>
      </c>
      <c r="C75" s="2" t="s">
        <v>877</v>
      </c>
      <c r="D75" s="2" t="s">
        <v>452</v>
      </c>
      <c r="E75" s="2" t="s">
        <v>876</v>
      </c>
      <c r="F75" s="2">
        <v>1.1823464209963701E-3</v>
      </c>
      <c r="G75" s="2">
        <v>2.3099030981400901E-2</v>
      </c>
      <c r="H75" s="2">
        <v>1.53337836544131E-2</v>
      </c>
      <c r="I75" s="2" t="s">
        <v>875</v>
      </c>
      <c r="J75" s="2">
        <v>3</v>
      </c>
    </row>
    <row r="76" spans="1:10" x14ac:dyDescent="0.25">
      <c r="A76" s="2" t="s">
        <v>580</v>
      </c>
      <c r="B76" s="2" t="s">
        <v>874</v>
      </c>
      <c r="C76" s="2" t="s">
        <v>873</v>
      </c>
      <c r="D76" s="2" t="s">
        <v>458</v>
      </c>
      <c r="E76" s="2" t="s">
        <v>872</v>
      </c>
      <c r="F76" s="2">
        <v>1.18345387983393E-3</v>
      </c>
      <c r="G76" s="2">
        <v>2.3099030981400901E-2</v>
      </c>
      <c r="H76" s="2">
        <v>1.53337836544131E-2</v>
      </c>
      <c r="I76" s="2" t="s">
        <v>871</v>
      </c>
      <c r="J76" s="2">
        <v>5</v>
      </c>
    </row>
    <row r="77" spans="1:10" x14ac:dyDescent="0.25">
      <c r="A77" s="2" t="s">
        <v>580</v>
      </c>
      <c r="B77" s="2" t="s">
        <v>870</v>
      </c>
      <c r="C77" s="2" t="s">
        <v>869</v>
      </c>
      <c r="D77" s="2" t="s">
        <v>458</v>
      </c>
      <c r="E77" s="2" t="s">
        <v>868</v>
      </c>
      <c r="F77" s="2">
        <v>1.2121065451682999E-3</v>
      </c>
      <c r="G77" s="2">
        <v>2.3099030981400901E-2</v>
      </c>
      <c r="H77" s="2">
        <v>1.53337836544131E-2</v>
      </c>
      <c r="I77" s="2" t="s">
        <v>843</v>
      </c>
      <c r="J77" s="2">
        <v>5</v>
      </c>
    </row>
    <row r="78" spans="1:10" x14ac:dyDescent="0.25">
      <c r="A78" s="2" t="s">
        <v>580</v>
      </c>
      <c r="B78" s="2" t="s">
        <v>867</v>
      </c>
      <c r="C78" s="2" t="s">
        <v>866</v>
      </c>
      <c r="D78" s="2" t="s">
        <v>577</v>
      </c>
      <c r="E78" s="2" t="s">
        <v>858</v>
      </c>
      <c r="F78" s="2">
        <v>1.2333192122309499E-3</v>
      </c>
      <c r="G78" s="2">
        <v>2.3099030981400901E-2</v>
      </c>
      <c r="H78" s="2">
        <v>1.53337836544131E-2</v>
      </c>
      <c r="I78" s="2" t="s">
        <v>865</v>
      </c>
      <c r="J78" s="2">
        <v>2</v>
      </c>
    </row>
    <row r="79" spans="1:10" x14ac:dyDescent="0.25">
      <c r="A79" s="2" t="s">
        <v>580</v>
      </c>
      <c r="B79" s="2" t="s">
        <v>864</v>
      </c>
      <c r="C79" s="2" t="s">
        <v>863</v>
      </c>
      <c r="D79" s="2" t="s">
        <v>577</v>
      </c>
      <c r="E79" s="2" t="s">
        <v>858</v>
      </c>
      <c r="F79" s="2">
        <v>1.2333192122309499E-3</v>
      </c>
      <c r="G79" s="2">
        <v>2.3099030981400901E-2</v>
      </c>
      <c r="H79" s="2">
        <v>1.53337836544131E-2</v>
      </c>
      <c r="I79" s="2" t="s">
        <v>692</v>
      </c>
      <c r="J79" s="2">
        <v>2</v>
      </c>
    </row>
    <row r="80" spans="1:10" x14ac:dyDescent="0.25">
      <c r="A80" s="2" t="s">
        <v>580</v>
      </c>
      <c r="B80" s="2" t="s">
        <v>862</v>
      </c>
      <c r="C80" s="2" t="s">
        <v>861</v>
      </c>
      <c r="D80" s="2" t="s">
        <v>577</v>
      </c>
      <c r="E80" s="2" t="s">
        <v>858</v>
      </c>
      <c r="F80" s="2">
        <v>1.2333192122309499E-3</v>
      </c>
      <c r="G80" s="2">
        <v>2.3099030981400901E-2</v>
      </c>
      <c r="H80" s="2">
        <v>1.53337836544131E-2</v>
      </c>
      <c r="I80" s="2" t="s">
        <v>640</v>
      </c>
      <c r="J80" s="2">
        <v>2</v>
      </c>
    </row>
    <row r="81" spans="1:10" x14ac:dyDescent="0.25">
      <c r="A81" s="2" t="s">
        <v>580</v>
      </c>
      <c r="B81" s="2" t="s">
        <v>860</v>
      </c>
      <c r="C81" s="2" t="s">
        <v>859</v>
      </c>
      <c r="D81" s="2" t="s">
        <v>577</v>
      </c>
      <c r="E81" s="2" t="s">
        <v>858</v>
      </c>
      <c r="F81" s="2">
        <v>1.2333192122309499E-3</v>
      </c>
      <c r="G81" s="2">
        <v>2.3099030981400901E-2</v>
      </c>
      <c r="H81" s="2">
        <v>1.53337836544131E-2</v>
      </c>
      <c r="I81" s="2" t="s">
        <v>762</v>
      </c>
      <c r="J81" s="2">
        <v>2</v>
      </c>
    </row>
    <row r="82" spans="1:10" x14ac:dyDescent="0.25">
      <c r="A82" s="2" t="s">
        <v>580</v>
      </c>
      <c r="B82" s="2" t="s">
        <v>857</v>
      </c>
      <c r="C82" s="2" t="s">
        <v>856</v>
      </c>
      <c r="D82" s="2" t="s">
        <v>452</v>
      </c>
      <c r="E82" s="2" t="s">
        <v>855</v>
      </c>
      <c r="F82" s="2">
        <v>1.2548317891255801E-3</v>
      </c>
      <c r="G82" s="2">
        <v>2.3099030981400901E-2</v>
      </c>
      <c r="H82" s="2">
        <v>1.53337836544131E-2</v>
      </c>
      <c r="I82" s="2" t="s">
        <v>821</v>
      </c>
      <c r="J82" s="2">
        <v>3</v>
      </c>
    </row>
    <row r="83" spans="1:10" x14ac:dyDescent="0.25">
      <c r="A83" s="2" t="s">
        <v>580</v>
      </c>
      <c r="B83" s="2" t="s">
        <v>854</v>
      </c>
      <c r="C83" s="2" t="s">
        <v>853</v>
      </c>
      <c r="D83" s="2" t="s">
        <v>458</v>
      </c>
      <c r="E83" s="2" t="s">
        <v>852</v>
      </c>
      <c r="F83" s="2">
        <v>1.25604810376318E-3</v>
      </c>
      <c r="G83" s="2">
        <v>2.3099030981400901E-2</v>
      </c>
      <c r="H83" s="2">
        <v>1.53337836544131E-2</v>
      </c>
      <c r="I83" s="2" t="s">
        <v>843</v>
      </c>
      <c r="J83" s="2">
        <v>5</v>
      </c>
    </row>
    <row r="84" spans="1:10" x14ac:dyDescent="0.25">
      <c r="A84" s="2" t="s">
        <v>580</v>
      </c>
      <c r="B84" s="2" t="s">
        <v>851</v>
      </c>
      <c r="C84" s="2" t="s">
        <v>850</v>
      </c>
      <c r="D84" s="2" t="s">
        <v>452</v>
      </c>
      <c r="E84" s="2" t="s">
        <v>847</v>
      </c>
      <c r="F84" s="2">
        <v>1.2921018443685301E-3</v>
      </c>
      <c r="G84" s="2">
        <v>2.31963045393778E-2</v>
      </c>
      <c r="H84" s="2">
        <v>1.5398356566346701E-2</v>
      </c>
      <c r="I84" s="2" t="s">
        <v>821</v>
      </c>
      <c r="J84" s="2">
        <v>3</v>
      </c>
    </row>
    <row r="85" spans="1:10" x14ac:dyDescent="0.25">
      <c r="A85" s="2" t="s">
        <v>580</v>
      </c>
      <c r="B85" s="2" t="s">
        <v>849</v>
      </c>
      <c r="C85" s="2" t="s">
        <v>848</v>
      </c>
      <c r="D85" s="2" t="s">
        <v>452</v>
      </c>
      <c r="E85" s="2" t="s">
        <v>847</v>
      </c>
      <c r="F85" s="2">
        <v>1.2921018443685301E-3</v>
      </c>
      <c r="G85" s="2">
        <v>2.31963045393778E-2</v>
      </c>
      <c r="H85" s="2">
        <v>1.5398356566346701E-2</v>
      </c>
      <c r="I85" s="2" t="s">
        <v>821</v>
      </c>
      <c r="J85" s="2">
        <v>3</v>
      </c>
    </row>
    <row r="86" spans="1:10" x14ac:dyDescent="0.25">
      <c r="A86" s="2" t="s">
        <v>580</v>
      </c>
      <c r="B86" s="2" t="s">
        <v>846</v>
      </c>
      <c r="C86" s="2" t="s">
        <v>845</v>
      </c>
      <c r="D86" s="2" t="s">
        <v>458</v>
      </c>
      <c r="E86" s="2" t="s">
        <v>844</v>
      </c>
      <c r="F86" s="2">
        <v>1.3318984552783499E-3</v>
      </c>
      <c r="G86" s="2">
        <v>2.3204523319658998E-2</v>
      </c>
      <c r="H86" s="2">
        <v>1.54038124228646E-2</v>
      </c>
      <c r="I86" s="2" t="s">
        <v>843</v>
      </c>
      <c r="J86" s="2">
        <v>5</v>
      </c>
    </row>
    <row r="87" spans="1:10" x14ac:dyDescent="0.25">
      <c r="A87" s="2" t="s">
        <v>580</v>
      </c>
      <c r="B87" s="2" t="s">
        <v>842</v>
      </c>
      <c r="C87" s="2" t="s">
        <v>841</v>
      </c>
      <c r="D87" s="2" t="s">
        <v>577</v>
      </c>
      <c r="E87" s="2" t="s">
        <v>838</v>
      </c>
      <c r="F87" s="2">
        <v>1.3387224992111001E-3</v>
      </c>
      <c r="G87" s="2">
        <v>2.3204523319658998E-2</v>
      </c>
      <c r="H87" s="2">
        <v>1.54038124228646E-2</v>
      </c>
      <c r="I87" s="2" t="s">
        <v>629</v>
      </c>
      <c r="J87" s="2">
        <v>2</v>
      </c>
    </row>
    <row r="88" spans="1:10" x14ac:dyDescent="0.25">
      <c r="A88" s="2" t="s">
        <v>580</v>
      </c>
      <c r="B88" s="2" t="s">
        <v>840</v>
      </c>
      <c r="C88" s="2" t="s">
        <v>839</v>
      </c>
      <c r="D88" s="2" t="s">
        <v>577</v>
      </c>
      <c r="E88" s="2" t="s">
        <v>838</v>
      </c>
      <c r="F88" s="2">
        <v>1.3387224992111001E-3</v>
      </c>
      <c r="G88" s="2">
        <v>2.3204523319658998E-2</v>
      </c>
      <c r="H88" s="2">
        <v>1.54038124228646E-2</v>
      </c>
      <c r="I88" s="2" t="s">
        <v>617</v>
      </c>
      <c r="J88" s="2">
        <v>2</v>
      </c>
    </row>
    <row r="89" spans="1:10" x14ac:dyDescent="0.25">
      <c r="A89" s="2" t="s">
        <v>580</v>
      </c>
      <c r="B89" s="2" t="s">
        <v>837</v>
      </c>
      <c r="C89" s="2" t="s">
        <v>836</v>
      </c>
      <c r="D89" s="2" t="s">
        <v>452</v>
      </c>
      <c r="E89" s="2" t="s">
        <v>832</v>
      </c>
      <c r="F89" s="2">
        <v>1.40808008204015E-3</v>
      </c>
      <c r="G89" s="2">
        <v>2.3234275253935701E-2</v>
      </c>
      <c r="H89" s="2">
        <v>1.5423562590041099E-2</v>
      </c>
      <c r="I89" s="2" t="s">
        <v>835</v>
      </c>
      <c r="J89" s="2">
        <v>3</v>
      </c>
    </row>
    <row r="90" spans="1:10" x14ac:dyDescent="0.25">
      <c r="A90" s="2" t="s">
        <v>580</v>
      </c>
      <c r="B90" s="2" t="s">
        <v>834</v>
      </c>
      <c r="C90" s="2" t="s">
        <v>833</v>
      </c>
      <c r="D90" s="2" t="s">
        <v>452</v>
      </c>
      <c r="E90" s="2" t="s">
        <v>832</v>
      </c>
      <c r="F90" s="2">
        <v>1.40808008204015E-3</v>
      </c>
      <c r="G90" s="2">
        <v>2.3234275253935701E-2</v>
      </c>
      <c r="H90" s="2">
        <v>1.5423562590041099E-2</v>
      </c>
      <c r="I90" s="2" t="s">
        <v>831</v>
      </c>
      <c r="J90" s="2">
        <v>3</v>
      </c>
    </row>
    <row r="91" spans="1:10" x14ac:dyDescent="0.25">
      <c r="A91" s="2" t="s">
        <v>580</v>
      </c>
      <c r="B91" s="2" t="s">
        <v>830</v>
      </c>
      <c r="C91" s="2" t="s">
        <v>829</v>
      </c>
      <c r="D91" s="2" t="s">
        <v>587</v>
      </c>
      <c r="E91" s="2" t="s">
        <v>828</v>
      </c>
      <c r="F91" s="2">
        <v>1.41029091073236E-3</v>
      </c>
      <c r="G91" s="2">
        <v>2.3234275253935701E-2</v>
      </c>
      <c r="H91" s="2">
        <v>1.5423562590041099E-2</v>
      </c>
      <c r="I91" s="2" t="s">
        <v>633</v>
      </c>
      <c r="J91" s="2">
        <v>4</v>
      </c>
    </row>
    <row r="92" spans="1:10" x14ac:dyDescent="0.25">
      <c r="A92" s="2" t="s">
        <v>580</v>
      </c>
      <c r="B92" s="2" t="s">
        <v>827</v>
      </c>
      <c r="C92" s="2" t="s">
        <v>826</v>
      </c>
      <c r="D92" s="2" t="s">
        <v>587</v>
      </c>
      <c r="E92" s="2" t="s">
        <v>825</v>
      </c>
      <c r="F92" s="2">
        <v>1.4334614787908E-3</v>
      </c>
      <c r="G92" s="2">
        <v>2.3234275253935701E-2</v>
      </c>
      <c r="H92" s="2">
        <v>1.5423562590041099E-2</v>
      </c>
      <c r="I92" s="2" t="s">
        <v>824</v>
      </c>
      <c r="J92" s="2">
        <v>4</v>
      </c>
    </row>
    <row r="93" spans="1:10" x14ac:dyDescent="0.25">
      <c r="A93" s="2" t="s">
        <v>580</v>
      </c>
      <c r="B93" s="2" t="s">
        <v>823</v>
      </c>
      <c r="C93" s="2" t="s">
        <v>822</v>
      </c>
      <c r="D93" s="2" t="s">
        <v>452</v>
      </c>
      <c r="E93" s="2" t="s">
        <v>818</v>
      </c>
      <c r="F93" s="2">
        <v>1.44814490095276E-3</v>
      </c>
      <c r="G93" s="2">
        <v>2.3234275253935701E-2</v>
      </c>
      <c r="H93" s="2">
        <v>1.5423562590041099E-2</v>
      </c>
      <c r="I93" s="2" t="s">
        <v>821</v>
      </c>
      <c r="J93" s="2">
        <v>3</v>
      </c>
    </row>
    <row r="94" spans="1:10" x14ac:dyDescent="0.25">
      <c r="A94" s="2" t="s">
        <v>580</v>
      </c>
      <c r="B94" s="2" t="s">
        <v>820</v>
      </c>
      <c r="C94" s="2" t="s">
        <v>819</v>
      </c>
      <c r="D94" s="2" t="s">
        <v>452</v>
      </c>
      <c r="E94" s="2" t="s">
        <v>818</v>
      </c>
      <c r="F94" s="2">
        <v>1.44814490095276E-3</v>
      </c>
      <c r="G94" s="2">
        <v>2.3234275253935701E-2</v>
      </c>
      <c r="H94" s="2">
        <v>1.5423562590041099E-2</v>
      </c>
      <c r="I94" s="2" t="s">
        <v>817</v>
      </c>
      <c r="J94" s="2">
        <v>3</v>
      </c>
    </row>
    <row r="95" spans="1:10" x14ac:dyDescent="0.25">
      <c r="A95" s="2" t="s">
        <v>580</v>
      </c>
      <c r="B95" s="2" t="s">
        <v>816</v>
      </c>
      <c r="C95" s="2" t="s">
        <v>815</v>
      </c>
      <c r="D95" s="2" t="s">
        <v>577</v>
      </c>
      <c r="E95" s="2" t="s">
        <v>814</v>
      </c>
      <c r="F95" s="2">
        <v>1.4482903672877699E-3</v>
      </c>
      <c r="G95" s="2">
        <v>2.3234275253935701E-2</v>
      </c>
      <c r="H95" s="2">
        <v>1.5423562590041099E-2</v>
      </c>
      <c r="I95" s="2" t="s">
        <v>813</v>
      </c>
      <c r="J95" s="2">
        <v>2</v>
      </c>
    </row>
    <row r="96" spans="1:10" x14ac:dyDescent="0.25">
      <c r="A96" s="2" t="s">
        <v>580</v>
      </c>
      <c r="B96" s="2" t="s">
        <v>812</v>
      </c>
      <c r="C96" s="2" t="s">
        <v>811</v>
      </c>
      <c r="D96" s="2" t="s">
        <v>577</v>
      </c>
      <c r="E96" s="2" t="s">
        <v>807</v>
      </c>
      <c r="F96" s="2">
        <v>1.5620051151942101E-3</v>
      </c>
      <c r="G96" s="2">
        <v>2.44485963071614E-2</v>
      </c>
      <c r="H96" s="2">
        <v>1.6229662912264801E-2</v>
      </c>
      <c r="I96" s="2" t="s">
        <v>810</v>
      </c>
      <c r="J96" s="2">
        <v>2</v>
      </c>
    </row>
    <row r="97" spans="1:10" x14ac:dyDescent="0.25">
      <c r="A97" s="2" t="s">
        <v>580</v>
      </c>
      <c r="B97" s="2" t="s">
        <v>809</v>
      </c>
      <c r="C97" s="2" t="s">
        <v>808</v>
      </c>
      <c r="D97" s="2" t="s">
        <v>577</v>
      </c>
      <c r="E97" s="2" t="s">
        <v>807</v>
      </c>
      <c r="F97" s="2">
        <v>1.5620051151942101E-3</v>
      </c>
      <c r="G97" s="2">
        <v>2.44485963071614E-2</v>
      </c>
      <c r="H97" s="2">
        <v>1.6229662912264801E-2</v>
      </c>
      <c r="I97" s="2" t="s">
        <v>625</v>
      </c>
      <c r="J97" s="2">
        <v>2</v>
      </c>
    </row>
    <row r="98" spans="1:10" x14ac:dyDescent="0.25">
      <c r="A98" s="2" t="s">
        <v>580</v>
      </c>
      <c r="B98" s="2" t="s">
        <v>806</v>
      </c>
      <c r="C98" s="2" t="s">
        <v>805</v>
      </c>
      <c r="D98" s="2" t="s">
        <v>452</v>
      </c>
      <c r="E98" s="2" t="s">
        <v>804</v>
      </c>
      <c r="F98" s="2">
        <v>1.5726219110044201E-3</v>
      </c>
      <c r="G98" s="2">
        <v>2.44485963071614E-2</v>
      </c>
      <c r="H98" s="2">
        <v>1.6229662912264801E-2</v>
      </c>
      <c r="I98" s="2" t="s">
        <v>699</v>
      </c>
      <c r="J98" s="2">
        <v>3</v>
      </c>
    </row>
    <row r="99" spans="1:10" x14ac:dyDescent="0.25">
      <c r="A99" s="2" t="s">
        <v>580</v>
      </c>
      <c r="B99" s="2" t="s">
        <v>803</v>
      </c>
      <c r="C99" s="2" t="s">
        <v>802</v>
      </c>
      <c r="D99" s="2" t="s">
        <v>458</v>
      </c>
      <c r="E99" s="2" t="s">
        <v>801</v>
      </c>
      <c r="F99" s="2">
        <v>1.59754894111936E-3</v>
      </c>
      <c r="G99" s="2">
        <v>2.45826918694694E-2</v>
      </c>
      <c r="H99" s="2">
        <v>1.63186793018745E-2</v>
      </c>
      <c r="I99" s="2" t="s">
        <v>800</v>
      </c>
      <c r="J99" s="2">
        <v>5</v>
      </c>
    </row>
    <row r="100" spans="1:10" x14ac:dyDescent="0.25">
      <c r="A100" s="2" t="s">
        <v>580</v>
      </c>
      <c r="B100" s="2" t="s">
        <v>799</v>
      </c>
      <c r="C100" s="2" t="s">
        <v>798</v>
      </c>
      <c r="D100" s="2" t="s">
        <v>458</v>
      </c>
      <c r="E100" s="2" t="s">
        <v>797</v>
      </c>
      <c r="F100" s="2">
        <v>1.63331223097894E-3</v>
      </c>
      <c r="G100" s="2">
        <v>2.48791398415781E-2</v>
      </c>
      <c r="H100" s="2">
        <v>1.65154697677934E-2</v>
      </c>
      <c r="I100" s="2" t="s">
        <v>796</v>
      </c>
      <c r="J100" s="2">
        <v>5</v>
      </c>
    </row>
    <row r="101" spans="1:10" x14ac:dyDescent="0.25">
      <c r="A101" s="2" t="s">
        <v>580</v>
      </c>
      <c r="B101" s="2" t="s">
        <v>795</v>
      </c>
      <c r="C101" s="2" t="s">
        <v>794</v>
      </c>
      <c r="D101" s="2" t="s">
        <v>452</v>
      </c>
      <c r="E101" s="2" t="s">
        <v>793</v>
      </c>
      <c r="F101" s="2">
        <v>1.70362026171833E-3</v>
      </c>
      <c r="G101" s="2">
        <v>2.5690593546712399E-2</v>
      </c>
      <c r="H101" s="2">
        <v>1.7054135462043499E-2</v>
      </c>
      <c r="I101" s="2" t="s">
        <v>742</v>
      </c>
      <c r="J101" s="2">
        <v>3</v>
      </c>
    </row>
    <row r="102" spans="1:10" x14ac:dyDescent="0.25">
      <c r="A102" s="2" t="s">
        <v>580</v>
      </c>
      <c r="B102" s="2" t="s">
        <v>792</v>
      </c>
      <c r="C102" s="2" t="s">
        <v>791</v>
      </c>
      <c r="D102" s="2" t="s">
        <v>452</v>
      </c>
      <c r="E102" s="2" t="s">
        <v>790</v>
      </c>
      <c r="F102" s="2">
        <v>1.7487568839016101E-3</v>
      </c>
      <c r="G102" s="2">
        <v>2.61101522863725E-2</v>
      </c>
      <c r="H102" s="2">
        <v>1.7332650303183199E-2</v>
      </c>
      <c r="I102" s="2" t="s">
        <v>699</v>
      </c>
      <c r="J102" s="2">
        <v>3</v>
      </c>
    </row>
    <row r="103" spans="1:10" x14ac:dyDescent="0.25">
      <c r="A103" s="2" t="s">
        <v>580</v>
      </c>
      <c r="B103" s="2" t="s">
        <v>789</v>
      </c>
      <c r="C103" s="2" t="s">
        <v>788</v>
      </c>
      <c r="D103" s="2" t="s">
        <v>587</v>
      </c>
      <c r="E103" s="2" t="s">
        <v>787</v>
      </c>
      <c r="F103" s="2">
        <v>1.7864246111034699E-3</v>
      </c>
      <c r="G103" s="2">
        <v>2.6274868566161499E-2</v>
      </c>
      <c r="H103" s="2">
        <v>1.7441993582590801E-2</v>
      </c>
      <c r="I103" s="2" t="s">
        <v>786</v>
      </c>
      <c r="J103" s="2">
        <v>4</v>
      </c>
    </row>
    <row r="104" spans="1:10" x14ac:dyDescent="0.25">
      <c r="A104" s="2" t="s">
        <v>580</v>
      </c>
      <c r="B104" s="2" t="s">
        <v>785</v>
      </c>
      <c r="C104" s="2" t="s">
        <v>784</v>
      </c>
      <c r="D104" s="2" t="s">
        <v>452</v>
      </c>
      <c r="E104" s="2" t="s">
        <v>783</v>
      </c>
      <c r="F104" s="2">
        <v>1.7946362482192499E-3</v>
      </c>
      <c r="G104" s="2">
        <v>2.6274868566161499E-2</v>
      </c>
      <c r="H104" s="2">
        <v>1.7441993582590801E-2</v>
      </c>
      <c r="I104" s="2" t="s">
        <v>782</v>
      </c>
      <c r="J104" s="2">
        <v>3</v>
      </c>
    </row>
    <row r="105" spans="1:10" x14ac:dyDescent="0.25">
      <c r="A105" s="2" t="s">
        <v>580</v>
      </c>
      <c r="B105" s="2" t="s">
        <v>781</v>
      </c>
      <c r="C105" s="2" t="s">
        <v>780</v>
      </c>
      <c r="D105" s="2" t="s">
        <v>587</v>
      </c>
      <c r="E105" s="2" t="s">
        <v>779</v>
      </c>
      <c r="F105" s="2">
        <v>1.8692470118614501E-3</v>
      </c>
      <c r="G105" s="2">
        <v>2.7104081671991E-2</v>
      </c>
      <c r="H105" s="2">
        <v>1.7992448464374901E-2</v>
      </c>
      <c r="I105" s="2" t="s">
        <v>778</v>
      </c>
      <c r="J105" s="2">
        <v>4</v>
      </c>
    </row>
    <row r="106" spans="1:10" x14ac:dyDescent="0.25">
      <c r="A106" s="2" t="s">
        <v>580</v>
      </c>
      <c r="B106" s="2" t="s">
        <v>777</v>
      </c>
      <c r="C106" s="2" t="s">
        <v>776</v>
      </c>
      <c r="D106" s="2" t="s">
        <v>577</v>
      </c>
      <c r="E106" s="2" t="s">
        <v>773</v>
      </c>
      <c r="F106" s="2">
        <v>1.92785443457011E-3</v>
      </c>
      <c r="G106" s="2">
        <v>2.72958569038745E-2</v>
      </c>
      <c r="H106" s="2">
        <v>1.8119754233969498E-2</v>
      </c>
      <c r="I106" s="2" t="s">
        <v>692</v>
      </c>
      <c r="J106" s="2">
        <v>2</v>
      </c>
    </row>
    <row r="107" spans="1:10" x14ac:dyDescent="0.25">
      <c r="A107" s="2" t="s">
        <v>580</v>
      </c>
      <c r="B107" s="2" t="s">
        <v>775</v>
      </c>
      <c r="C107" s="2" t="s">
        <v>774</v>
      </c>
      <c r="D107" s="2" t="s">
        <v>577</v>
      </c>
      <c r="E107" s="2" t="s">
        <v>773</v>
      </c>
      <c r="F107" s="2">
        <v>1.92785443457011E-3</v>
      </c>
      <c r="G107" s="2">
        <v>2.72958569038745E-2</v>
      </c>
      <c r="H107" s="2">
        <v>1.8119754233969498E-2</v>
      </c>
      <c r="I107" s="2" t="s">
        <v>687</v>
      </c>
      <c r="J107" s="2">
        <v>2</v>
      </c>
    </row>
    <row r="108" spans="1:10" x14ac:dyDescent="0.25">
      <c r="A108" s="2" t="s">
        <v>580</v>
      </c>
      <c r="B108" s="2" t="s">
        <v>772</v>
      </c>
      <c r="C108" s="2" t="s">
        <v>771</v>
      </c>
      <c r="D108" s="2" t="s">
        <v>452</v>
      </c>
      <c r="E108" s="2" t="s">
        <v>770</v>
      </c>
      <c r="F108" s="2">
        <v>1.9367749925162899E-3</v>
      </c>
      <c r="G108" s="2">
        <v>2.72958569038745E-2</v>
      </c>
      <c r="H108" s="2">
        <v>1.8119754233969498E-2</v>
      </c>
      <c r="I108" s="2" t="s">
        <v>769</v>
      </c>
      <c r="J108" s="2">
        <v>3</v>
      </c>
    </row>
    <row r="109" spans="1:10" x14ac:dyDescent="0.25">
      <c r="A109" s="2" t="s">
        <v>580</v>
      </c>
      <c r="B109" s="2" t="s">
        <v>768</v>
      </c>
      <c r="C109" s="2" t="s">
        <v>767</v>
      </c>
      <c r="D109" s="2" t="s">
        <v>452</v>
      </c>
      <c r="E109" s="2" t="s">
        <v>766</v>
      </c>
      <c r="F109" s="2">
        <v>1.9856693407280198E-3</v>
      </c>
      <c r="G109" s="2">
        <v>2.7725827461276401E-2</v>
      </c>
      <c r="H109" s="2">
        <v>1.8405180731309399E-2</v>
      </c>
      <c r="I109" s="2" t="s">
        <v>729</v>
      </c>
      <c r="J109" s="2">
        <v>3</v>
      </c>
    </row>
    <row r="110" spans="1:10" x14ac:dyDescent="0.25">
      <c r="A110" s="2" t="s">
        <v>580</v>
      </c>
      <c r="B110" s="2" t="s">
        <v>765</v>
      </c>
      <c r="C110" s="2" t="s">
        <v>764</v>
      </c>
      <c r="D110" s="2" t="s">
        <v>577</v>
      </c>
      <c r="E110" s="2" t="s">
        <v>763</v>
      </c>
      <c r="F110" s="2">
        <v>2.0579807672627399E-3</v>
      </c>
      <c r="G110" s="2">
        <v>2.8471880706717499E-2</v>
      </c>
      <c r="H110" s="2">
        <v>1.8900431768873599E-2</v>
      </c>
      <c r="I110" s="2" t="s">
        <v>762</v>
      </c>
      <c r="J110" s="2">
        <v>2</v>
      </c>
    </row>
    <row r="111" spans="1:10" x14ac:dyDescent="0.25">
      <c r="A111" s="2" t="s">
        <v>580</v>
      </c>
      <c r="B111" s="2" t="s">
        <v>761</v>
      </c>
      <c r="C111" s="2" t="s">
        <v>760</v>
      </c>
      <c r="D111" s="2" t="s">
        <v>452</v>
      </c>
      <c r="E111" s="2" t="s">
        <v>759</v>
      </c>
      <c r="F111" s="2">
        <v>2.1369567764142998E-3</v>
      </c>
      <c r="G111" s="2">
        <v>2.9295734716661401E-2</v>
      </c>
      <c r="H111" s="2">
        <v>1.94473291327272E-2</v>
      </c>
      <c r="I111" s="2" t="s">
        <v>758</v>
      </c>
      <c r="J111" s="2">
        <v>3</v>
      </c>
    </row>
    <row r="112" spans="1:10" x14ac:dyDescent="0.25">
      <c r="A112" s="2" t="s">
        <v>580</v>
      </c>
      <c r="B112" s="2" t="s">
        <v>757</v>
      </c>
      <c r="C112" s="2" t="s">
        <v>756</v>
      </c>
      <c r="D112" s="2" t="s">
        <v>577</v>
      </c>
      <c r="E112" s="2" t="s">
        <v>755</v>
      </c>
      <c r="F112" s="2">
        <v>2.1921662808131099E-3</v>
      </c>
      <c r="G112" s="2">
        <v>2.97818626258213E-2</v>
      </c>
      <c r="H112" s="2">
        <v>1.9770034452852199E-2</v>
      </c>
      <c r="I112" s="2" t="s">
        <v>692</v>
      </c>
      <c r="J112" s="2">
        <v>2</v>
      </c>
    </row>
    <row r="113" spans="1:10" x14ac:dyDescent="0.25">
      <c r="A113" s="2" t="s">
        <v>580</v>
      </c>
      <c r="B113" s="2" t="s">
        <v>754</v>
      </c>
      <c r="C113" s="2" t="s">
        <v>753</v>
      </c>
      <c r="D113" s="2" t="s">
        <v>452</v>
      </c>
      <c r="E113" s="2" t="s">
        <v>750</v>
      </c>
      <c r="F113" s="2">
        <v>2.2416941704571898E-3</v>
      </c>
      <c r="G113" s="2">
        <v>2.9883951568393002E-2</v>
      </c>
      <c r="H113" s="2">
        <v>1.9837803951934799E-2</v>
      </c>
      <c r="I113" s="2" t="s">
        <v>666</v>
      </c>
      <c r="J113" s="2">
        <v>3</v>
      </c>
    </row>
    <row r="114" spans="1:10" x14ac:dyDescent="0.25">
      <c r="A114" s="2" t="s">
        <v>580</v>
      </c>
      <c r="B114" s="2" t="s">
        <v>752</v>
      </c>
      <c r="C114" s="2" t="s">
        <v>751</v>
      </c>
      <c r="D114" s="2" t="s">
        <v>452</v>
      </c>
      <c r="E114" s="2" t="s">
        <v>750</v>
      </c>
      <c r="F114" s="2">
        <v>2.2416941704571898E-3</v>
      </c>
      <c r="G114" s="2">
        <v>2.9883951568393002E-2</v>
      </c>
      <c r="H114" s="2">
        <v>1.9837803951934799E-2</v>
      </c>
      <c r="I114" s="2" t="s">
        <v>613</v>
      </c>
      <c r="J114" s="2">
        <v>3</v>
      </c>
    </row>
    <row r="115" spans="1:10" x14ac:dyDescent="0.25">
      <c r="A115" s="2" t="s">
        <v>580</v>
      </c>
      <c r="B115" s="2" t="s">
        <v>749</v>
      </c>
      <c r="C115" s="2" t="s">
        <v>748</v>
      </c>
      <c r="D115" s="2" t="s">
        <v>587</v>
      </c>
      <c r="E115" s="2" t="s">
        <v>747</v>
      </c>
      <c r="F115" s="2">
        <v>2.2591316172392599E-3</v>
      </c>
      <c r="G115" s="2">
        <v>2.9883951568393002E-2</v>
      </c>
      <c r="H115" s="2">
        <v>1.9837803951934799E-2</v>
      </c>
      <c r="I115" s="2" t="s">
        <v>746</v>
      </c>
      <c r="J115" s="2">
        <v>4</v>
      </c>
    </row>
    <row r="116" spans="1:10" x14ac:dyDescent="0.25">
      <c r="A116" s="2" t="s">
        <v>580</v>
      </c>
      <c r="B116" s="2" t="s">
        <v>745</v>
      </c>
      <c r="C116" s="2" t="s">
        <v>744</v>
      </c>
      <c r="D116" s="2" t="s">
        <v>452</v>
      </c>
      <c r="E116" s="2" t="s">
        <v>743</v>
      </c>
      <c r="F116" s="2">
        <v>2.2952390442915701E-3</v>
      </c>
      <c r="G116" s="2">
        <v>3.00267526682436E-2</v>
      </c>
      <c r="H116" s="2">
        <v>1.9932599321164101E-2</v>
      </c>
      <c r="I116" s="2" t="s">
        <v>742</v>
      </c>
      <c r="J116" s="2">
        <v>3</v>
      </c>
    </row>
    <row r="117" spans="1:10" x14ac:dyDescent="0.25">
      <c r="A117" s="2" t="s">
        <v>580</v>
      </c>
      <c r="B117" s="2" t="s">
        <v>741</v>
      </c>
      <c r="C117" s="2" t="s">
        <v>740</v>
      </c>
      <c r="D117" s="2" t="s">
        <v>577</v>
      </c>
      <c r="E117" s="2" t="s">
        <v>737</v>
      </c>
      <c r="F117" s="2">
        <v>2.3303935959096802E-3</v>
      </c>
      <c r="G117" s="2">
        <v>3.00267526682436E-2</v>
      </c>
      <c r="H117" s="2">
        <v>1.9932599321164101E-2</v>
      </c>
      <c r="I117" s="2" t="s">
        <v>629</v>
      </c>
      <c r="J117" s="2">
        <v>2</v>
      </c>
    </row>
    <row r="118" spans="1:10" x14ac:dyDescent="0.25">
      <c r="A118" s="2" t="s">
        <v>580</v>
      </c>
      <c r="B118" s="2" t="s">
        <v>739</v>
      </c>
      <c r="C118" s="2" t="s">
        <v>738</v>
      </c>
      <c r="D118" s="2" t="s">
        <v>577</v>
      </c>
      <c r="E118" s="2" t="s">
        <v>737</v>
      </c>
      <c r="F118" s="2">
        <v>2.3303935959096802E-3</v>
      </c>
      <c r="G118" s="2">
        <v>3.00267526682436E-2</v>
      </c>
      <c r="H118" s="2">
        <v>1.9932599321164101E-2</v>
      </c>
      <c r="I118" s="2" t="s">
        <v>601</v>
      </c>
      <c r="J118" s="2">
        <v>2</v>
      </c>
    </row>
    <row r="119" spans="1:10" x14ac:dyDescent="0.25">
      <c r="A119" s="2" t="s">
        <v>580</v>
      </c>
      <c r="B119" s="2" t="s">
        <v>736</v>
      </c>
      <c r="C119" s="2" t="s">
        <v>735</v>
      </c>
      <c r="D119" s="2" t="s">
        <v>452</v>
      </c>
      <c r="E119" s="2" t="s">
        <v>734</v>
      </c>
      <c r="F119" s="2">
        <v>2.34957348465036E-3</v>
      </c>
      <c r="G119" s="2">
        <v>3.00267526682436E-2</v>
      </c>
      <c r="H119" s="2">
        <v>1.9932599321164101E-2</v>
      </c>
      <c r="I119" s="2" t="s">
        <v>733</v>
      </c>
      <c r="J119" s="2">
        <v>3</v>
      </c>
    </row>
    <row r="120" spans="1:10" x14ac:dyDescent="0.25">
      <c r="A120" s="2" t="s">
        <v>580</v>
      </c>
      <c r="B120" s="2" t="s">
        <v>732</v>
      </c>
      <c r="C120" s="2" t="s">
        <v>731</v>
      </c>
      <c r="D120" s="2" t="s">
        <v>452</v>
      </c>
      <c r="E120" s="2" t="s">
        <v>730</v>
      </c>
      <c r="F120" s="2">
        <v>2.4047015339764E-3</v>
      </c>
      <c r="G120" s="2">
        <v>3.04730244809783E-2</v>
      </c>
      <c r="H120" s="2">
        <v>2.0228847048310999E-2</v>
      </c>
      <c r="I120" s="2" t="s">
        <v>729</v>
      </c>
      <c r="J120" s="2">
        <v>3</v>
      </c>
    </row>
    <row r="121" spans="1:10" x14ac:dyDescent="0.25">
      <c r="A121" s="2" t="s">
        <v>580</v>
      </c>
      <c r="B121" s="2" t="s">
        <v>728</v>
      </c>
      <c r="C121" s="2" t="s">
        <v>727</v>
      </c>
      <c r="D121" s="2" t="s">
        <v>587</v>
      </c>
      <c r="E121" s="2" t="s">
        <v>726</v>
      </c>
      <c r="F121" s="2">
        <v>2.4567289792047299E-3</v>
      </c>
      <c r="G121" s="2">
        <v>3.0563518382801001E-2</v>
      </c>
      <c r="H121" s="2">
        <v>2.0288919434625002E-2</v>
      </c>
      <c r="I121" s="2" t="s">
        <v>725</v>
      </c>
      <c r="J121" s="2">
        <v>4</v>
      </c>
    </row>
    <row r="122" spans="1:10" x14ac:dyDescent="0.25">
      <c r="A122" s="2" t="s">
        <v>580</v>
      </c>
      <c r="B122" s="2" t="s">
        <v>724</v>
      </c>
      <c r="C122" s="2" t="s">
        <v>723</v>
      </c>
      <c r="D122" s="2" t="s">
        <v>452</v>
      </c>
      <c r="E122" s="2" t="s">
        <v>722</v>
      </c>
      <c r="F122" s="2">
        <v>2.4606271996610702E-3</v>
      </c>
      <c r="G122" s="2">
        <v>3.0563518382801001E-2</v>
      </c>
      <c r="H122" s="2">
        <v>2.0288919434625002E-2</v>
      </c>
      <c r="I122" s="2" t="s">
        <v>721</v>
      </c>
      <c r="J122" s="2">
        <v>3</v>
      </c>
    </row>
    <row r="123" spans="1:10" x14ac:dyDescent="0.25">
      <c r="A123" s="2" t="s">
        <v>580</v>
      </c>
      <c r="B123" s="2" t="s">
        <v>720</v>
      </c>
      <c r="C123" s="2" t="s">
        <v>719</v>
      </c>
      <c r="D123" s="2" t="s">
        <v>577</v>
      </c>
      <c r="E123" s="2" t="s">
        <v>718</v>
      </c>
      <c r="F123" s="2">
        <v>2.4726453864069801E-3</v>
      </c>
      <c r="G123" s="2">
        <v>3.0563518382801001E-2</v>
      </c>
      <c r="H123" s="2">
        <v>2.0288919434625002E-2</v>
      </c>
      <c r="I123" s="2" t="s">
        <v>590</v>
      </c>
      <c r="J123" s="2">
        <v>2</v>
      </c>
    </row>
    <row r="124" spans="1:10" x14ac:dyDescent="0.25">
      <c r="A124" s="2" t="s">
        <v>580</v>
      </c>
      <c r="B124" s="2" t="s">
        <v>717</v>
      </c>
      <c r="C124" s="2" t="s">
        <v>716</v>
      </c>
      <c r="D124" s="2" t="s">
        <v>452</v>
      </c>
      <c r="E124" s="2" t="s">
        <v>715</v>
      </c>
      <c r="F124" s="2">
        <v>2.5173544541966702E-3</v>
      </c>
      <c r="G124" s="2">
        <v>3.08631749343787E-2</v>
      </c>
      <c r="H124" s="2">
        <v>2.0487839845451699E-2</v>
      </c>
      <c r="I124" s="2" t="s">
        <v>714</v>
      </c>
      <c r="J124" s="2">
        <v>3</v>
      </c>
    </row>
    <row r="125" spans="1:10" x14ac:dyDescent="0.25">
      <c r="A125" s="2" t="s">
        <v>580</v>
      </c>
      <c r="B125" s="2" t="s">
        <v>713</v>
      </c>
      <c r="C125" s="2" t="s">
        <v>712</v>
      </c>
      <c r="D125" s="2" t="s">
        <v>577</v>
      </c>
      <c r="E125" s="2" t="s">
        <v>711</v>
      </c>
      <c r="F125" s="2">
        <v>2.6189043791855298E-3</v>
      </c>
      <c r="G125" s="2">
        <v>3.1849256482353101E-2</v>
      </c>
      <c r="H125" s="2">
        <v>2.11424283922363E-2</v>
      </c>
      <c r="I125" s="2" t="s">
        <v>590</v>
      </c>
      <c r="J125" s="2">
        <v>2</v>
      </c>
    </row>
    <row r="126" spans="1:10" x14ac:dyDescent="0.25">
      <c r="A126" s="2" t="s">
        <v>580</v>
      </c>
      <c r="B126" s="2" t="s">
        <v>710</v>
      </c>
      <c r="C126" s="2" t="s">
        <v>709</v>
      </c>
      <c r="D126" s="2" t="s">
        <v>458</v>
      </c>
      <c r="E126" s="2" t="s">
        <v>708</v>
      </c>
      <c r="F126" s="2">
        <v>2.68164318599563E-3</v>
      </c>
      <c r="G126" s="2">
        <v>3.2223146928134598E-2</v>
      </c>
      <c r="H126" s="2">
        <v>2.1390627340957698E-2</v>
      </c>
      <c r="I126" s="2" t="s">
        <v>707</v>
      </c>
      <c r="J126" s="2">
        <v>5</v>
      </c>
    </row>
    <row r="127" spans="1:10" x14ac:dyDescent="0.25">
      <c r="A127" s="2" t="s">
        <v>580</v>
      </c>
      <c r="B127" s="2" t="s">
        <v>706</v>
      </c>
      <c r="C127" s="2" t="s">
        <v>705</v>
      </c>
      <c r="D127" s="2" t="s">
        <v>452</v>
      </c>
      <c r="E127" s="2" t="s">
        <v>704</v>
      </c>
      <c r="F127" s="2">
        <v>2.6923849555338E-3</v>
      </c>
      <c r="G127" s="2">
        <v>3.2223146928134598E-2</v>
      </c>
      <c r="H127" s="2">
        <v>2.1390627340957698E-2</v>
      </c>
      <c r="I127" s="2" t="s">
        <v>703</v>
      </c>
      <c r="J127" s="2">
        <v>3</v>
      </c>
    </row>
    <row r="128" spans="1:10" x14ac:dyDescent="0.25">
      <c r="A128" s="2" t="s">
        <v>580</v>
      </c>
      <c r="B128" s="2" t="s">
        <v>702</v>
      </c>
      <c r="C128" s="2" t="s">
        <v>701</v>
      </c>
      <c r="D128" s="2" t="s">
        <v>452</v>
      </c>
      <c r="E128" s="2" t="s">
        <v>700</v>
      </c>
      <c r="F128" s="2">
        <v>2.8131511730389502E-3</v>
      </c>
      <c r="G128" s="2">
        <v>3.34034013302578E-2</v>
      </c>
      <c r="H128" s="2">
        <v>2.21741132661421E-2</v>
      </c>
      <c r="I128" s="2" t="s">
        <v>699</v>
      </c>
      <c r="J128" s="2">
        <v>3</v>
      </c>
    </row>
    <row r="129" spans="1:10" x14ac:dyDescent="0.25">
      <c r="A129" s="2" t="s">
        <v>580</v>
      </c>
      <c r="B129" s="2" t="s">
        <v>698</v>
      </c>
      <c r="C129" s="2" t="s">
        <v>697</v>
      </c>
      <c r="D129" s="2" t="s">
        <v>458</v>
      </c>
      <c r="E129" s="2" t="s">
        <v>696</v>
      </c>
      <c r="F129" s="2">
        <v>2.8677547870951002E-3</v>
      </c>
      <c r="G129" s="2">
        <v>3.3785736085464202E-2</v>
      </c>
      <c r="H129" s="2">
        <v>2.2427917783942802E-2</v>
      </c>
      <c r="I129" s="2" t="s">
        <v>695</v>
      </c>
      <c r="J129" s="2">
        <v>5</v>
      </c>
    </row>
    <row r="130" spans="1:10" x14ac:dyDescent="0.25">
      <c r="A130" s="2" t="s">
        <v>580</v>
      </c>
      <c r="B130" s="2" t="s">
        <v>694</v>
      </c>
      <c r="C130" s="2" t="s">
        <v>693</v>
      </c>
      <c r="D130" s="2" t="s">
        <v>577</v>
      </c>
      <c r="E130" s="2" t="s">
        <v>684</v>
      </c>
      <c r="F130" s="2">
        <v>3.08155263247427E-3</v>
      </c>
      <c r="G130" s="2">
        <v>3.5204404316448501E-2</v>
      </c>
      <c r="H130" s="2">
        <v>2.33696694855106E-2</v>
      </c>
      <c r="I130" s="2" t="s">
        <v>692</v>
      </c>
      <c r="J130" s="2">
        <v>2</v>
      </c>
    </row>
    <row r="131" spans="1:10" x14ac:dyDescent="0.25">
      <c r="A131" s="2" t="s">
        <v>580</v>
      </c>
      <c r="B131" s="2" t="s">
        <v>691</v>
      </c>
      <c r="C131" s="2" t="s">
        <v>690</v>
      </c>
      <c r="D131" s="2" t="s">
        <v>577</v>
      </c>
      <c r="E131" s="2" t="s">
        <v>684</v>
      </c>
      <c r="F131" s="2">
        <v>3.08155263247427E-3</v>
      </c>
      <c r="G131" s="2">
        <v>3.5204404316448501E-2</v>
      </c>
      <c r="H131" s="2">
        <v>2.33696694855106E-2</v>
      </c>
      <c r="I131" s="2" t="s">
        <v>590</v>
      </c>
      <c r="J131" s="2">
        <v>2</v>
      </c>
    </row>
    <row r="132" spans="1:10" x14ac:dyDescent="0.25">
      <c r="A132" s="2" t="s">
        <v>580</v>
      </c>
      <c r="B132" s="2" t="s">
        <v>689</v>
      </c>
      <c r="C132" s="2" t="s">
        <v>688</v>
      </c>
      <c r="D132" s="2" t="s">
        <v>577</v>
      </c>
      <c r="E132" s="2" t="s">
        <v>684</v>
      </c>
      <c r="F132" s="2">
        <v>3.08155263247427E-3</v>
      </c>
      <c r="G132" s="2">
        <v>3.5204404316448501E-2</v>
      </c>
      <c r="H132" s="2">
        <v>2.33696694855106E-2</v>
      </c>
      <c r="I132" s="2" t="s">
        <v>687</v>
      </c>
      <c r="J132" s="2">
        <v>2</v>
      </c>
    </row>
    <row r="133" spans="1:10" x14ac:dyDescent="0.25">
      <c r="A133" s="2" t="s">
        <v>580</v>
      </c>
      <c r="B133" s="2" t="s">
        <v>686</v>
      </c>
      <c r="C133" s="2" t="s">
        <v>685</v>
      </c>
      <c r="D133" s="2" t="s">
        <v>577</v>
      </c>
      <c r="E133" s="2" t="s">
        <v>684</v>
      </c>
      <c r="F133" s="2">
        <v>3.08155263247427E-3</v>
      </c>
      <c r="G133" s="2">
        <v>3.5204404316448501E-2</v>
      </c>
      <c r="H133" s="2">
        <v>2.33696694855106E-2</v>
      </c>
      <c r="I133" s="2" t="s">
        <v>590</v>
      </c>
      <c r="J133" s="2">
        <v>2</v>
      </c>
    </row>
    <row r="134" spans="1:10" x14ac:dyDescent="0.25">
      <c r="A134" s="2" t="s">
        <v>580</v>
      </c>
      <c r="B134" s="2" t="s">
        <v>683</v>
      </c>
      <c r="C134" s="2" t="s">
        <v>682</v>
      </c>
      <c r="D134" s="2" t="s">
        <v>458</v>
      </c>
      <c r="E134" s="2" t="s">
        <v>681</v>
      </c>
      <c r="F134" s="2">
        <v>3.54563406048003E-3</v>
      </c>
      <c r="G134" s="2">
        <v>3.9513104096443798E-2</v>
      </c>
      <c r="H134" s="2">
        <v>2.6229905064720199E-2</v>
      </c>
      <c r="I134" s="2" t="s">
        <v>680</v>
      </c>
      <c r="J134" s="2">
        <v>5</v>
      </c>
    </row>
    <row r="135" spans="1:10" x14ac:dyDescent="0.25">
      <c r="A135" s="2" t="s">
        <v>580</v>
      </c>
      <c r="B135" s="2" t="s">
        <v>679</v>
      </c>
      <c r="C135" s="2" t="s">
        <v>678</v>
      </c>
      <c r="D135" s="2" t="s">
        <v>577</v>
      </c>
      <c r="E135" s="2" t="s">
        <v>674</v>
      </c>
      <c r="F135" s="2">
        <v>3.57964893522972E-3</v>
      </c>
      <c r="G135" s="2">
        <v>3.9513104096443798E-2</v>
      </c>
      <c r="H135" s="2">
        <v>2.6229905064720199E-2</v>
      </c>
      <c r="I135" s="2" t="s">
        <v>677</v>
      </c>
      <c r="J135" s="2">
        <v>2</v>
      </c>
    </row>
    <row r="136" spans="1:10" x14ac:dyDescent="0.25">
      <c r="A136" s="2" t="s">
        <v>580</v>
      </c>
      <c r="B136" s="2" t="s">
        <v>676</v>
      </c>
      <c r="C136" s="2" t="s">
        <v>675</v>
      </c>
      <c r="D136" s="2" t="s">
        <v>577</v>
      </c>
      <c r="E136" s="2" t="s">
        <v>674</v>
      </c>
      <c r="F136" s="2">
        <v>3.57964893522972E-3</v>
      </c>
      <c r="G136" s="2">
        <v>3.9513104096443798E-2</v>
      </c>
      <c r="H136" s="2">
        <v>2.6229905064720199E-2</v>
      </c>
      <c r="I136" s="2" t="s">
        <v>640</v>
      </c>
      <c r="J136" s="2">
        <v>2</v>
      </c>
    </row>
    <row r="137" spans="1:10" x14ac:dyDescent="0.25">
      <c r="A137" s="2" t="s">
        <v>580</v>
      </c>
      <c r="B137" s="2" t="s">
        <v>673</v>
      </c>
      <c r="C137" s="2" t="s">
        <v>672</v>
      </c>
      <c r="D137" s="2" t="s">
        <v>458</v>
      </c>
      <c r="E137" s="2" t="s">
        <v>671</v>
      </c>
      <c r="F137" s="2">
        <v>3.67438224129514E-3</v>
      </c>
      <c r="G137" s="2">
        <v>3.9513104096443798E-2</v>
      </c>
      <c r="H137" s="2">
        <v>2.6229905064720199E-2</v>
      </c>
      <c r="I137" s="2" t="s">
        <v>670</v>
      </c>
      <c r="J137" s="2">
        <v>5</v>
      </c>
    </row>
    <row r="138" spans="1:10" x14ac:dyDescent="0.25">
      <c r="A138" s="2" t="s">
        <v>580</v>
      </c>
      <c r="B138" s="2" t="s">
        <v>669</v>
      </c>
      <c r="C138" s="2" t="s">
        <v>668</v>
      </c>
      <c r="D138" s="2" t="s">
        <v>452</v>
      </c>
      <c r="E138" s="2" t="s">
        <v>667</v>
      </c>
      <c r="F138" s="2">
        <v>3.6798404634345999E-3</v>
      </c>
      <c r="G138" s="2">
        <v>3.9513104096443798E-2</v>
      </c>
      <c r="H138" s="2">
        <v>2.6229905064720199E-2</v>
      </c>
      <c r="I138" s="2" t="s">
        <v>666</v>
      </c>
      <c r="J138" s="2">
        <v>3</v>
      </c>
    </row>
    <row r="139" spans="1:10" x14ac:dyDescent="0.25">
      <c r="A139" s="2" t="s">
        <v>580</v>
      </c>
      <c r="B139" s="2" t="s">
        <v>665</v>
      </c>
      <c r="C139" s="2" t="s">
        <v>664</v>
      </c>
      <c r="D139" s="2" t="s">
        <v>458</v>
      </c>
      <c r="E139" s="2" t="s">
        <v>663</v>
      </c>
      <c r="F139" s="2">
        <v>3.74000693457293E-3</v>
      </c>
      <c r="G139" s="2">
        <v>3.9513104096443798E-2</v>
      </c>
      <c r="H139" s="2">
        <v>2.6229905064720199E-2</v>
      </c>
      <c r="I139" s="2" t="s">
        <v>662</v>
      </c>
      <c r="J139" s="2">
        <v>5</v>
      </c>
    </row>
    <row r="140" spans="1:10" x14ac:dyDescent="0.25">
      <c r="A140" s="2" t="s">
        <v>580</v>
      </c>
      <c r="B140" s="2" t="s">
        <v>661</v>
      </c>
      <c r="C140" s="2" t="s">
        <v>660</v>
      </c>
      <c r="D140" s="2" t="s">
        <v>452</v>
      </c>
      <c r="E140" s="2" t="s">
        <v>659</v>
      </c>
      <c r="F140" s="2">
        <v>3.7525073621412202E-3</v>
      </c>
      <c r="G140" s="2">
        <v>3.9513104096443798E-2</v>
      </c>
      <c r="H140" s="2">
        <v>2.6229905064720199E-2</v>
      </c>
      <c r="I140" s="2" t="s">
        <v>658</v>
      </c>
      <c r="J140" s="2">
        <v>3</v>
      </c>
    </row>
    <row r="141" spans="1:10" x14ac:dyDescent="0.25">
      <c r="A141" s="2" t="s">
        <v>580</v>
      </c>
      <c r="B141" s="2" t="s">
        <v>657</v>
      </c>
      <c r="C141" s="2" t="s">
        <v>656</v>
      </c>
      <c r="D141" s="2" t="s">
        <v>577</v>
      </c>
      <c r="E141" s="2" t="s">
        <v>648</v>
      </c>
      <c r="F141" s="2">
        <v>3.75347912157423E-3</v>
      </c>
      <c r="G141" s="2">
        <v>3.9513104096443798E-2</v>
      </c>
      <c r="H141" s="2">
        <v>2.6229905064720199E-2</v>
      </c>
      <c r="I141" s="2" t="s">
        <v>655</v>
      </c>
      <c r="J141" s="2">
        <v>2</v>
      </c>
    </row>
    <row r="142" spans="1:10" x14ac:dyDescent="0.25">
      <c r="A142" s="2" t="s">
        <v>580</v>
      </c>
      <c r="B142" s="2" t="s">
        <v>654</v>
      </c>
      <c r="C142" s="2" t="s">
        <v>653</v>
      </c>
      <c r="D142" s="2" t="s">
        <v>577</v>
      </c>
      <c r="E142" s="2" t="s">
        <v>648</v>
      </c>
      <c r="F142" s="2">
        <v>3.75347912157423E-3</v>
      </c>
      <c r="G142" s="2">
        <v>3.9513104096443798E-2</v>
      </c>
      <c r="H142" s="2">
        <v>2.6229905064720199E-2</v>
      </c>
      <c r="I142" s="2" t="s">
        <v>625</v>
      </c>
      <c r="J142" s="2">
        <v>2</v>
      </c>
    </row>
    <row r="143" spans="1:10" x14ac:dyDescent="0.25">
      <c r="A143" s="2" t="s">
        <v>580</v>
      </c>
      <c r="B143" s="2" t="s">
        <v>652</v>
      </c>
      <c r="C143" s="2" t="s">
        <v>651</v>
      </c>
      <c r="D143" s="2" t="s">
        <v>577</v>
      </c>
      <c r="E143" s="2" t="s">
        <v>648</v>
      </c>
      <c r="F143" s="2">
        <v>3.75347912157423E-3</v>
      </c>
      <c r="G143" s="2">
        <v>3.9513104096443798E-2</v>
      </c>
      <c r="H143" s="2">
        <v>2.6229905064720199E-2</v>
      </c>
      <c r="I143" s="2" t="s">
        <v>575</v>
      </c>
      <c r="J143" s="2">
        <v>2</v>
      </c>
    </row>
    <row r="144" spans="1:10" x14ac:dyDescent="0.25">
      <c r="A144" s="2" t="s">
        <v>580</v>
      </c>
      <c r="B144" s="2" t="s">
        <v>650</v>
      </c>
      <c r="C144" s="2" t="s">
        <v>649</v>
      </c>
      <c r="D144" s="2" t="s">
        <v>577</v>
      </c>
      <c r="E144" s="2" t="s">
        <v>648</v>
      </c>
      <c r="F144" s="2">
        <v>3.75347912157423E-3</v>
      </c>
      <c r="G144" s="2">
        <v>3.9513104096443798E-2</v>
      </c>
      <c r="H144" s="2">
        <v>2.6229905064720199E-2</v>
      </c>
      <c r="I144" s="2" t="s">
        <v>590</v>
      </c>
      <c r="J144" s="2">
        <v>2</v>
      </c>
    </row>
    <row r="145" spans="1:10" x14ac:dyDescent="0.25">
      <c r="A145" s="2" t="s">
        <v>580</v>
      </c>
      <c r="B145" s="2" t="s">
        <v>647</v>
      </c>
      <c r="C145" s="2" t="s">
        <v>646</v>
      </c>
      <c r="D145" s="2" t="s">
        <v>458</v>
      </c>
      <c r="E145" s="2" t="s">
        <v>645</v>
      </c>
      <c r="F145" s="2">
        <v>3.7731346086789901E-3</v>
      </c>
      <c r="G145" s="2">
        <v>3.9513104096443798E-2</v>
      </c>
      <c r="H145" s="2">
        <v>2.6229905064720199E-2</v>
      </c>
      <c r="I145" s="2" t="s">
        <v>644</v>
      </c>
      <c r="J145" s="2">
        <v>5</v>
      </c>
    </row>
    <row r="146" spans="1:10" x14ac:dyDescent="0.25">
      <c r="A146" s="2" t="s">
        <v>580</v>
      </c>
      <c r="B146" s="2" t="s">
        <v>643</v>
      </c>
      <c r="C146" s="2" t="s">
        <v>642</v>
      </c>
      <c r="D146" s="2" t="s">
        <v>577</v>
      </c>
      <c r="E146" s="2" t="s">
        <v>641</v>
      </c>
      <c r="F146" s="2">
        <v>3.9311802174920099E-3</v>
      </c>
      <c r="G146" s="2">
        <v>4.0884274261916903E-2</v>
      </c>
      <c r="H146" s="2">
        <v>2.7140126220217001E-2</v>
      </c>
      <c r="I146" s="2" t="s">
        <v>640</v>
      </c>
      <c r="J146" s="2">
        <v>2</v>
      </c>
    </row>
    <row r="147" spans="1:10" x14ac:dyDescent="0.25">
      <c r="A147" s="2" t="s">
        <v>580</v>
      </c>
      <c r="B147" s="2" t="s">
        <v>639</v>
      </c>
      <c r="C147" s="2" t="s">
        <v>638</v>
      </c>
      <c r="D147" s="2" t="s">
        <v>452</v>
      </c>
      <c r="E147" s="2" t="s">
        <v>637</v>
      </c>
      <c r="F147" s="2">
        <v>4.1290159633657697E-3</v>
      </c>
      <c r="G147" s="2">
        <v>4.26476443339424E-2</v>
      </c>
      <c r="H147" s="2">
        <v>2.8310700657252E-2</v>
      </c>
      <c r="I147" s="2" t="s">
        <v>621</v>
      </c>
      <c r="J147" s="2">
        <v>3</v>
      </c>
    </row>
    <row r="148" spans="1:10" x14ac:dyDescent="0.25">
      <c r="A148" s="2" t="s">
        <v>580</v>
      </c>
      <c r="B148" s="2" t="s">
        <v>636</v>
      </c>
      <c r="C148" s="2" t="s">
        <v>635</v>
      </c>
      <c r="D148" s="2" t="s">
        <v>587</v>
      </c>
      <c r="E148" s="2" t="s">
        <v>634</v>
      </c>
      <c r="F148" s="2">
        <v>4.1840749579416603E-3</v>
      </c>
      <c r="G148" s="2">
        <v>4.2922347187591997E-2</v>
      </c>
      <c r="H148" s="2">
        <v>2.8493056104565099E-2</v>
      </c>
      <c r="I148" s="2" t="s">
        <v>633</v>
      </c>
      <c r="J148" s="2">
        <v>4</v>
      </c>
    </row>
    <row r="149" spans="1:10" x14ac:dyDescent="0.25">
      <c r="A149" s="2" t="s">
        <v>580</v>
      </c>
      <c r="B149" s="2" t="s">
        <v>632</v>
      </c>
      <c r="C149" s="2" t="s">
        <v>631</v>
      </c>
      <c r="D149" s="2" t="s">
        <v>577</v>
      </c>
      <c r="E149" s="2" t="s">
        <v>630</v>
      </c>
      <c r="F149" s="2">
        <v>4.2981279811714302E-3</v>
      </c>
      <c r="G149" s="2">
        <v>4.3794439159503498E-2</v>
      </c>
      <c r="H149" s="2">
        <v>2.9071975178478201E-2</v>
      </c>
      <c r="I149" s="2" t="s">
        <v>629</v>
      </c>
      <c r="J149" s="2">
        <v>2</v>
      </c>
    </row>
    <row r="150" spans="1:10" x14ac:dyDescent="0.25">
      <c r="A150" s="2" t="s">
        <v>580</v>
      </c>
      <c r="B150" s="2" t="s">
        <v>628</v>
      </c>
      <c r="C150" s="2" t="s">
        <v>627</v>
      </c>
      <c r="D150" s="2" t="s">
        <v>577</v>
      </c>
      <c r="E150" s="2" t="s">
        <v>626</v>
      </c>
      <c r="F150" s="2">
        <v>4.4873411994696497E-3</v>
      </c>
      <c r="G150" s="2">
        <v>4.5415506904699497E-2</v>
      </c>
      <c r="H150" s="2">
        <v>3.01480853457834E-2</v>
      </c>
      <c r="I150" s="2" t="s">
        <v>625</v>
      </c>
      <c r="J150" s="2">
        <v>2</v>
      </c>
    </row>
    <row r="151" spans="1:10" x14ac:dyDescent="0.25">
      <c r="A151" s="2" t="s">
        <v>580</v>
      </c>
      <c r="B151" s="2" t="s">
        <v>624</v>
      </c>
      <c r="C151" s="2" t="s">
        <v>623</v>
      </c>
      <c r="D151" s="2" t="s">
        <v>452</v>
      </c>
      <c r="E151" s="2" t="s">
        <v>622</v>
      </c>
      <c r="F151" s="2">
        <v>4.6102280020887901E-3</v>
      </c>
      <c r="G151" s="2">
        <v>4.6348158847666E-2</v>
      </c>
      <c r="H151" s="2">
        <v>3.0767205824466199E-2</v>
      </c>
      <c r="I151" s="2" t="s">
        <v>621</v>
      </c>
      <c r="J151" s="2">
        <v>3</v>
      </c>
    </row>
    <row r="152" spans="1:10" x14ac:dyDescent="0.25">
      <c r="A152" s="2" t="s">
        <v>580</v>
      </c>
      <c r="B152" s="2" t="s">
        <v>620</v>
      </c>
      <c r="C152" s="2" t="s">
        <v>619</v>
      </c>
      <c r="D152" s="2" t="s">
        <v>577</v>
      </c>
      <c r="E152" s="2" t="s">
        <v>618</v>
      </c>
      <c r="F152" s="2">
        <v>4.68035842814187E-3</v>
      </c>
      <c r="G152" s="2">
        <v>4.6565366962863501E-2</v>
      </c>
      <c r="H152" s="2">
        <v>3.0911394654253199E-2</v>
      </c>
      <c r="I152" s="2" t="s">
        <v>617</v>
      </c>
      <c r="J152" s="2">
        <v>2</v>
      </c>
    </row>
    <row r="153" spans="1:10" x14ac:dyDescent="0.25">
      <c r="A153" s="2" t="s">
        <v>580</v>
      </c>
      <c r="B153" s="2" t="s">
        <v>616</v>
      </c>
      <c r="C153" s="2" t="s">
        <v>615</v>
      </c>
      <c r="D153" s="2" t="s">
        <v>452</v>
      </c>
      <c r="E153" s="2" t="s">
        <v>614</v>
      </c>
      <c r="F153" s="2">
        <v>4.6935913649570598E-3</v>
      </c>
      <c r="G153" s="2">
        <v>4.6565366962863501E-2</v>
      </c>
      <c r="H153" s="2">
        <v>3.0911394654253199E-2</v>
      </c>
      <c r="I153" s="2" t="s">
        <v>613</v>
      </c>
      <c r="J153" s="2">
        <v>3</v>
      </c>
    </row>
    <row r="154" spans="1:10" x14ac:dyDescent="0.25">
      <c r="A154" s="2" t="s">
        <v>580</v>
      </c>
      <c r="B154" s="2" t="s">
        <v>612</v>
      </c>
      <c r="C154" s="2" t="s">
        <v>611</v>
      </c>
      <c r="D154" s="2" t="s">
        <v>587</v>
      </c>
      <c r="E154" s="2" t="s">
        <v>610</v>
      </c>
      <c r="F154" s="2">
        <v>4.8518067458325504E-3</v>
      </c>
      <c r="G154" s="2">
        <v>4.7450076843835502E-2</v>
      </c>
      <c r="H154" s="2">
        <v>3.1498689849565498E-2</v>
      </c>
      <c r="I154" s="2" t="s">
        <v>609</v>
      </c>
      <c r="J154" s="2">
        <v>4</v>
      </c>
    </row>
    <row r="155" spans="1:10" x14ac:dyDescent="0.25">
      <c r="A155" s="2" t="s">
        <v>580</v>
      </c>
      <c r="B155" s="2" t="s">
        <v>608</v>
      </c>
      <c r="C155" s="2" t="s">
        <v>607</v>
      </c>
      <c r="D155" s="2" t="s">
        <v>452</v>
      </c>
      <c r="E155" s="2" t="s">
        <v>606</v>
      </c>
      <c r="F155" s="2">
        <v>4.8630544976185604E-3</v>
      </c>
      <c r="G155" s="2">
        <v>4.7450076843835502E-2</v>
      </c>
      <c r="H155" s="2">
        <v>3.1498689849565498E-2</v>
      </c>
      <c r="I155" s="2" t="s">
        <v>605</v>
      </c>
      <c r="J155" s="2">
        <v>3</v>
      </c>
    </row>
    <row r="156" spans="1:10" x14ac:dyDescent="0.25">
      <c r="A156" s="2" t="s">
        <v>580</v>
      </c>
      <c r="B156" s="2" t="s">
        <v>604</v>
      </c>
      <c r="C156" s="2" t="s">
        <v>603</v>
      </c>
      <c r="D156" s="2" t="s">
        <v>577</v>
      </c>
      <c r="E156" s="2" t="s">
        <v>602</v>
      </c>
      <c r="F156" s="2">
        <v>4.8771630708186403E-3</v>
      </c>
      <c r="G156" s="2">
        <v>4.7450076843835502E-2</v>
      </c>
      <c r="H156" s="2">
        <v>3.1498689849565498E-2</v>
      </c>
      <c r="I156" s="2" t="s">
        <v>601</v>
      </c>
      <c r="J156" s="2">
        <v>2</v>
      </c>
    </row>
    <row r="157" spans="1:10" x14ac:dyDescent="0.25">
      <c r="A157" s="2" t="s">
        <v>580</v>
      </c>
      <c r="B157" s="2" t="s">
        <v>600</v>
      </c>
      <c r="C157" s="2" t="s">
        <v>599</v>
      </c>
      <c r="D157" s="2" t="s">
        <v>587</v>
      </c>
      <c r="E157" s="2" t="s">
        <v>598</v>
      </c>
      <c r="F157" s="2">
        <v>4.9605368201742798E-3</v>
      </c>
      <c r="G157" s="2">
        <v>4.7951855928351397E-2</v>
      </c>
      <c r="H157" s="2">
        <v>3.1831784858203399E-2</v>
      </c>
      <c r="I157" s="2" t="s">
        <v>597</v>
      </c>
      <c r="J157" s="2">
        <v>4</v>
      </c>
    </row>
    <row r="158" spans="1:10" x14ac:dyDescent="0.25">
      <c r="A158" s="2" t="s">
        <v>580</v>
      </c>
      <c r="B158" s="2" t="s">
        <v>596</v>
      </c>
      <c r="C158" s="2" t="s">
        <v>595</v>
      </c>
      <c r="D158" s="2" t="s">
        <v>577</v>
      </c>
      <c r="E158" s="2" t="s">
        <v>591</v>
      </c>
      <c r="F158" s="2">
        <v>5.0777385822313699E-3</v>
      </c>
      <c r="G158" s="2">
        <v>4.8463479632942397E-2</v>
      </c>
      <c r="H158" s="2">
        <v>3.2171415001346002E-2</v>
      </c>
      <c r="I158" s="2" t="s">
        <v>594</v>
      </c>
      <c r="J158" s="2">
        <v>2</v>
      </c>
    </row>
    <row r="159" spans="1:10" x14ac:dyDescent="0.25">
      <c r="A159" s="2" t="s">
        <v>580</v>
      </c>
      <c r="B159" s="2" t="s">
        <v>593</v>
      </c>
      <c r="C159" s="2" t="s">
        <v>592</v>
      </c>
      <c r="D159" s="2" t="s">
        <v>577</v>
      </c>
      <c r="E159" s="2" t="s">
        <v>591</v>
      </c>
      <c r="F159" s="2">
        <v>5.0777385822313699E-3</v>
      </c>
      <c r="G159" s="2">
        <v>4.8463479632942397E-2</v>
      </c>
      <c r="H159" s="2">
        <v>3.2171415001346002E-2</v>
      </c>
      <c r="I159" s="2" t="s">
        <v>590</v>
      </c>
      <c r="J159" s="2">
        <v>2</v>
      </c>
    </row>
    <row r="160" spans="1:10" x14ac:dyDescent="0.25">
      <c r="A160" s="2" t="s">
        <v>580</v>
      </c>
      <c r="B160" s="2" t="s">
        <v>589</v>
      </c>
      <c r="C160" s="2" t="s">
        <v>588</v>
      </c>
      <c r="D160" s="2" t="s">
        <v>587</v>
      </c>
      <c r="E160" s="2" t="s">
        <v>586</v>
      </c>
      <c r="F160" s="2">
        <v>5.1266968174712704E-3</v>
      </c>
      <c r="G160" s="2">
        <v>4.8623011325450799E-2</v>
      </c>
      <c r="H160" s="2">
        <v>3.2277316606522201E-2</v>
      </c>
      <c r="I160" s="2" t="s">
        <v>585</v>
      </c>
      <c r="J160" s="2">
        <v>4</v>
      </c>
    </row>
    <row r="161" spans="1:10" x14ac:dyDescent="0.25">
      <c r="A161" s="2" t="s">
        <v>580</v>
      </c>
      <c r="B161" s="2" t="s">
        <v>584</v>
      </c>
      <c r="C161" s="2" t="s">
        <v>583</v>
      </c>
      <c r="D161" s="2" t="s">
        <v>452</v>
      </c>
      <c r="E161" s="2" t="s">
        <v>582</v>
      </c>
      <c r="F161" s="2">
        <v>5.2130066295284199E-3</v>
      </c>
      <c r="G161" s="2">
        <v>4.9132587483305401E-2</v>
      </c>
      <c r="H161" s="2">
        <v>3.2615587530799503E-2</v>
      </c>
      <c r="I161" s="2" t="s">
        <v>581</v>
      </c>
      <c r="J161" s="2">
        <v>3</v>
      </c>
    </row>
    <row r="162" spans="1:10" x14ac:dyDescent="0.25">
      <c r="A162" s="2" t="s">
        <v>580</v>
      </c>
      <c r="B162" s="2" t="s">
        <v>579</v>
      </c>
      <c r="C162" s="2" t="s">
        <v>578</v>
      </c>
      <c r="D162" s="2" t="s">
        <v>577</v>
      </c>
      <c r="E162" s="2" t="s">
        <v>576</v>
      </c>
      <c r="F162" s="2">
        <v>5.2820684680773304E-3</v>
      </c>
      <c r="G162" s="2">
        <v>4.9474281055034902E-2</v>
      </c>
      <c r="H162" s="2">
        <v>3.2842413292850897E-2</v>
      </c>
      <c r="I162" s="2" t="s">
        <v>575</v>
      </c>
      <c r="J162" s="2">
        <v>2</v>
      </c>
    </row>
    <row r="163" spans="1:10" x14ac:dyDescent="0.25">
      <c r="A163" s="2" t="s">
        <v>479</v>
      </c>
      <c r="B163" s="2" t="s">
        <v>574</v>
      </c>
      <c r="C163" s="2" t="s">
        <v>573</v>
      </c>
      <c r="D163" s="2" t="s">
        <v>558</v>
      </c>
      <c r="E163" s="2" t="s">
        <v>572</v>
      </c>
      <c r="F163" s="2">
        <v>1.2820399615544599E-7</v>
      </c>
      <c r="G163" s="2">
        <v>1.04684143746922E-5</v>
      </c>
      <c r="H163" s="2">
        <v>6.8611256080405898E-6</v>
      </c>
      <c r="I163" s="2" t="s">
        <v>568</v>
      </c>
      <c r="J163" s="2">
        <v>8</v>
      </c>
    </row>
    <row r="164" spans="1:10" x14ac:dyDescent="0.25">
      <c r="A164" s="2" t="s">
        <v>479</v>
      </c>
      <c r="B164" s="2" t="s">
        <v>571</v>
      </c>
      <c r="C164" s="2" t="s">
        <v>570</v>
      </c>
      <c r="D164" s="2" t="s">
        <v>558</v>
      </c>
      <c r="E164" s="2" t="s">
        <v>569</v>
      </c>
      <c r="F164" s="2">
        <v>1.31678168235122E-7</v>
      </c>
      <c r="G164" s="2">
        <v>1.04684143746922E-5</v>
      </c>
      <c r="H164" s="2">
        <v>6.8611256080405898E-6</v>
      </c>
      <c r="I164" s="2" t="s">
        <v>568</v>
      </c>
      <c r="J164" s="2">
        <v>8</v>
      </c>
    </row>
    <row r="165" spans="1:10" x14ac:dyDescent="0.25">
      <c r="A165" s="2" t="s">
        <v>479</v>
      </c>
      <c r="B165" s="2" t="s">
        <v>567</v>
      </c>
      <c r="C165" s="2" t="s">
        <v>566</v>
      </c>
      <c r="D165" s="2" t="s">
        <v>558</v>
      </c>
      <c r="E165" s="2" t="s">
        <v>565</v>
      </c>
      <c r="F165" s="2">
        <v>2.3718234886451202E-6</v>
      </c>
      <c r="G165" s="2">
        <v>8.9757741039182303E-5</v>
      </c>
      <c r="H165" s="2">
        <v>5.8828310909493897E-5</v>
      </c>
      <c r="I165" s="2" t="s">
        <v>556</v>
      </c>
      <c r="J165" s="2">
        <v>8</v>
      </c>
    </row>
    <row r="166" spans="1:10" x14ac:dyDescent="0.25">
      <c r="A166" s="2" t="s">
        <v>479</v>
      </c>
      <c r="B166" s="2" t="s">
        <v>564</v>
      </c>
      <c r="C166" s="2" t="s">
        <v>563</v>
      </c>
      <c r="D166" s="2" t="s">
        <v>558</v>
      </c>
      <c r="E166" s="2" t="s">
        <v>562</v>
      </c>
      <c r="F166" s="2">
        <v>2.7270144112246998E-6</v>
      </c>
      <c r="G166" s="2">
        <v>8.9757741039182303E-5</v>
      </c>
      <c r="H166" s="2">
        <v>5.8828310909493897E-5</v>
      </c>
      <c r="I166" s="2" t="s">
        <v>561</v>
      </c>
      <c r="J166" s="2">
        <v>8</v>
      </c>
    </row>
    <row r="167" spans="1:10" x14ac:dyDescent="0.25">
      <c r="A167" s="2" t="s">
        <v>479</v>
      </c>
      <c r="B167" s="2" t="s">
        <v>560</v>
      </c>
      <c r="C167" s="2" t="s">
        <v>559</v>
      </c>
      <c r="D167" s="2" t="s">
        <v>558</v>
      </c>
      <c r="E167" s="2" t="s">
        <v>557</v>
      </c>
      <c r="F167" s="2">
        <v>2.8225704729302602E-6</v>
      </c>
      <c r="G167" s="2">
        <v>8.9757741039182303E-5</v>
      </c>
      <c r="H167" s="2">
        <v>5.8828310909493897E-5</v>
      </c>
      <c r="I167" s="2" t="s">
        <v>556</v>
      </c>
      <c r="J167" s="2">
        <v>8</v>
      </c>
    </row>
    <row r="168" spans="1:10" x14ac:dyDescent="0.25">
      <c r="A168" s="2" t="s">
        <v>479</v>
      </c>
      <c r="B168" s="2" t="s">
        <v>555</v>
      </c>
      <c r="C168" s="2" t="s">
        <v>554</v>
      </c>
      <c r="D168" s="2" t="s">
        <v>543</v>
      </c>
      <c r="E168" s="2" t="s">
        <v>553</v>
      </c>
      <c r="F168" s="2">
        <v>1.94927406758862E-5</v>
      </c>
      <c r="G168" s="2">
        <v>5.1655762791098401E-4</v>
      </c>
      <c r="H168" s="2">
        <v>3.3855812752854998E-4</v>
      </c>
      <c r="I168" s="2" t="s">
        <v>541</v>
      </c>
      <c r="J168" s="2">
        <v>7</v>
      </c>
    </row>
    <row r="169" spans="1:10" x14ac:dyDescent="0.25">
      <c r="A169" s="2" t="s">
        <v>479</v>
      </c>
      <c r="B169" s="2" t="s">
        <v>552</v>
      </c>
      <c r="C169" s="2" t="s">
        <v>551</v>
      </c>
      <c r="D169" s="2" t="s">
        <v>543</v>
      </c>
      <c r="E169" s="2" t="s">
        <v>550</v>
      </c>
      <c r="F169" s="2">
        <v>2.65894994597993E-5</v>
      </c>
      <c r="G169" s="2">
        <v>6.03961487729728E-4</v>
      </c>
      <c r="H169" s="2">
        <v>3.9584367616844101E-4</v>
      </c>
      <c r="I169" s="2" t="s">
        <v>549</v>
      </c>
      <c r="J169" s="2">
        <v>7</v>
      </c>
    </row>
    <row r="170" spans="1:10" x14ac:dyDescent="0.25">
      <c r="A170" s="2" t="s">
        <v>479</v>
      </c>
      <c r="B170" s="2" t="s">
        <v>548</v>
      </c>
      <c r="C170" s="2" t="s">
        <v>547</v>
      </c>
      <c r="D170" s="2" t="s">
        <v>476</v>
      </c>
      <c r="E170" s="2" t="s">
        <v>546</v>
      </c>
      <c r="F170" s="2">
        <v>4.5732619361112299E-5</v>
      </c>
      <c r="G170" s="2">
        <v>9.0527609718276097E-4</v>
      </c>
      <c r="H170" s="2">
        <v>5.933289216888E-4</v>
      </c>
      <c r="I170" s="2" t="s">
        <v>515</v>
      </c>
      <c r="J170" s="2">
        <v>3</v>
      </c>
    </row>
    <row r="171" spans="1:10" x14ac:dyDescent="0.25">
      <c r="A171" s="2" t="s">
        <v>479</v>
      </c>
      <c r="B171" s="2" t="s">
        <v>545</v>
      </c>
      <c r="C171" s="2" t="s">
        <v>544</v>
      </c>
      <c r="D171" s="2" t="s">
        <v>543</v>
      </c>
      <c r="E171" s="2" t="s">
        <v>542</v>
      </c>
      <c r="F171" s="2">
        <v>5.1242043236759999E-5</v>
      </c>
      <c r="G171" s="2">
        <v>9.0527609718276097E-4</v>
      </c>
      <c r="H171" s="2">
        <v>5.933289216888E-4</v>
      </c>
      <c r="I171" s="2" t="s">
        <v>541</v>
      </c>
      <c r="J171" s="2">
        <v>7</v>
      </c>
    </row>
    <row r="172" spans="1:10" x14ac:dyDescent="0.25">
      <c r="A172" s="2" t="s">
        <v>479</v>
      </c>
      <c r="B172" s="2" t="s">
        <v>540</v>
      </c>
      <c r="C172" s="2" t="s">
        <v>539</v>
      </c>
      <c r="D172" s="2" t="s">
        <v>538</v>
      </c>
      <c r="E172" s="2" t="s">
        <v>537</v>
      </c>
      <c r="F172" s="2">
        <v>1.5159743251282699E-4</v>
      </c>
      <c r="G172" s="2">
        <v>2.4103991769539399E-3</v>
      </c>
      <c r="H172" s="2">
        <v>1.5798048230284E-3</v>
      </c>
      <c r="I172" s="2" t="s">
        <v>536</v>
      </c>
      <c r="J172" s="2">
        <v>6</v>
      </c>
    </row>
    <row r="173" spans="1:10" x14ac:dyDescent="0.25">
      <c r="A173" s="2" t="s">
        <v>479</v>
      </c>
      <c r="B173" s="2" t="s">
        <v>535</v>
      </c>
      <c r="C173" s="2" t="s">
        <v>534</v>
      </c>
      <c r="D173" s="2" t="s">
        <v>521</v>
      </c>
      <c r="E173" s="2" t="s">
        <v>533</v>
      </c>
      <c r="F173" s="2">
        <v>3.0645670803340901E-4</v>
      </c>
      <c r="G173" s="2">
        <v>4.4296924161192699E-3</v>
      </c>
      <c r="H173" s="2">
        <v>2.90327407610598E-3</v>
      </c>
      <c r="I173" s="2" t="s">
        <v>529</v>
      </c>
      <c r="J173" s="2">
        <v>5</v>
      </c>
    </row>
    <row r="174" spans="1:10" x14ac:dyDescent="0.25">
      <c r="A174" s="2" t="s">
        <v>479</v>
      </c>
      <c r="B174" s="2" t="s">
        <v>532</v>
      </c>
      <c r="C174" s="2" t="s">
        <v>531</v>
      </c>
      <c r="D174" s="2" t="s">
        <v>521</v>
      </c>
      <c r="E174" s="2" t="s">
        <v>530</v>
      </c>
      <c r="F174" s="2">
        <v>4.13187090831375E-4</v>
      </c>
      <c r="G174" s="2">
        <v>5.4747289535157298E-3</v>
      </c>
      <c r="H174" s="2">
        <v>3.5882036835356299E-3</v>
      </c>
      <c r="I174" s="2" t="s">
        <v>529</v>
      </c>
      <c r="J174" s="2">
        <v>5</v>
      </c>
    </row>
    <row r="175" spans="1:10" x14ac:dyDescent="0.25">
      <c r="A175" s="2" t="s">
        <v>479</v>
      </c>
      <c r="B175" s="2" t="s">
        <v>528</v>
      </c>
      <c r="C175" s="2" t="s">
        <v>527</v>
      </c>
      <c r="D175" s="2" t="s">
        <v>526</v>
      </c>
      <c r="E175" s="2" t="s">
        <v>525</v>
      </c>
      <c r="F175" s="2">
        <v>5.8044969893556798E-4</v>
      </c>
      <c r="G175" s="2">
        <v>7.0993463177504096E-3</v>
      </c>
      <c r="H175" s="2">
        <v>4.6529975866090104E-3</v>
      </c>
      <c r="I175" s="2" t="s">
        <v>524</v>
      </c>
      <c r="J175" s="2">
        <v>2</v>
      </c>
    </row>
    <row r="176" spans="1:10" x14ac:dyDescent="0.25">
      <c r="A176" s="2" t="s">
        <v>479</v>
      </c>
      <c r="B176" s="2" t="s">
        <v>523</v>
      </c>
      <c r="C176" s="2" t="s">
        <v>522</v>
      </c>
      <c r="D176" s="2" t="s">
        <v>521</v>
      </c>
      <c r="E176" s="2" t="s">
        <v>520</v>
      </c>
      <c r="F176" s="2">
        <v>8.3909635802454502E-4</v>
      </c>
      <c r="G176" s="2">
        <v>9.5297372089930502E-3</v>
      </c>
      <c r="H176" s="2">
        <v>6.2459052213857096E-3</v>
      </c>
      <c r="I176" s="2" t="s">
        <v>519</v>
      </c>
      <c r="J176" s="2">
        <v>5</v>
      </c>
    </row>
    <row r="177" spans="1:10" x14ac:dyDescent="0.25">
      <c r="A177" s="2" t="s">
        <v>479</v>
      </c>
      <c r="B177" s="2" t="s">
        <v>518</v>
      </c>
      <c r="C177" s="2" t="s">
        <v>517</v>
      </c>
      <c r="D177" s="2" t="s">
        <v>476</v>
      </c>
      <c r="E177" s="2" t="s">
        <v>516</v>
      </c>
      <c r="F177" s="2">
        <v>1.1251175498224401E-3</v>
      </c>
      <c r="G177" s="2">
        <v>1.1926246028117799E-2</v>
      </c>
      <c r="H177" s="2">
        <v>7.8166061356085195E-3</v>
      </c>
      <c r="I177" s="2" t="s">
        <v>515</v>
      </c>
      <c r="J177" s="2">
        <v>3</v>
      </c>
    </row>
    <row r="178" spans="1:10" x14ac:dyDescent="0.25">
      <c r="A178" s="2" t="s">
        <v>479</v>
      </c>
      <c r="B178" s="2" t="s">
        <v>514</v>
      </c>
      <c r="C178" s="2" t="s">
        <v>513</v>
      </c>
      <c r="D178" s="2" t="s">
        <v>486</v>
      </c>
      <c r="E178" s="2" t="s">
        <v>512</v>
      </c>
      <c r="F178" s="2">
        <v>1.31721436944283E-3</v>
      </c>
      <c r="G178" s="2">
        <v>1.30898177963382E-2</v>
      </c>
      <c r="H178" s="2">
        <v>8.5792251693974E-3</v>
      </c>
      <c r="I178" s="2" t="s">
        <v>511</v>
      </c>
      <c r="J178" s="2">
        <v>4</v>
      </c>
    </row>
    <row r="179" spans="1:10" x14ac:dyDescent="0.25">
      <c r="A179" s="2" t="s">
        <v>479</v>
      </c>
      <c r="B179" s="2" t="s">
        <v>510</v>
      </c>
      <c r="C179" s="2" t="s">
        <v>509</v>
      </c>
      <c r="D179" s="2" t="s">
        <v>476</v>
      </c>
      <c r="E179" s="2" t="s">
        <v>508</v>
      </c>
      <c r="F179" s="2">
        <v>1.41385999884054E-3</v>
      </c>
      <c r="G179" s="2">
        <v>1.3223749400920399E-2</v>
      </c>
      <c r="H179" s="2">
        <v>8.6670055656479002E-3</v>
      </c>
      <c r="I179" s="2" t="s">
        <v>501</v>
      </c>
      <c r="J179" s="2">
        <v>3</v>
      </c>
    </row>
    <row r="180" spans="1:10" x14ac:dyDescent="0.25">
      <c r="A180" s="2" t="s">
        <v>479</v>
      </c>
      <c r="B180" s="2" t="s">
        <v>507</v>
      </c>
      <c r="C180" s="2" t="s">
        <v>506</v>
      </c>
      <c r="D180" s="2" t="s">
        <v>476</v>
      </c>
      <c r="E180" s="2" t="s">
        <v>505</v>
      </c>
      <c r="F180" s="2">
        <v>1.53304115446988E-3</v>
      </c>
      <c r="G180" s="2">
        <v>1.35418635311506E-2</v>
      </c>
      <c r="H180" s="2">
        <v>8.8755014206150697E-3</v>
      </c>
      <c r="I180" s="2" t="s">
        <v>474</v>
      </c>
      <c r="J180" s="2">
        <v>3</v>
      </c>
    </row>
    <row r="181" spans="1:10" x14ac:dyDescent="0.25">
      <c r="A181" s="2" t="s">
        <v>479</v>
      </c>
      <c r="B181" s="2" t="s">
        <v>504</v>
      </c>
      <c r="C181" s="2" t="s">
        <v>503</v>
      </c>
      <c r="D181" s="2" t="s">
        <v>476</v>
      </c>
      <c r="E181" s="2" t="s">
        <v>502</v>
      </c>
      <c r="F181" s="2">
        <v>1.70150473408626E-3</v>
      </c>
      <c r="G181" s="2">
        <v>1.4238908037879699E-2</v>
      </c>
      <c r="H181" s="2">
        <v>9.3323528351545396E-3</v>
      </c>
      <c r="I181" s="2" t="s">
        <v>501</v>
      </c>
      <c r="J181" s="2">
        <v>3</v>
      </c>
    </row>
    <row r="182" spans="1:10" x14ac:dyDescent="0.25">
      <c r="A182" s="2" t="s">
        <v>479</v>
      </c>
      <c r="B182" s="2" t="s">
        <v>500</v>
      </c>
      <c r="C182" s="2" t="s">
        <v>499</v>
      </c>
      <c r="D182" s="2" t="s">
        <v>486</v>
      </c>
      <c r="E182" s="2" t="s">
        <v>498</v>
      </c>
      <c r="F182" s="2">
        <v>1.84859669877104E-3</v>
      </c>
      <c r="G182" s="2">
        <v>1.4696343755229799E-2</v>
      </c>
      <c r="H182" s="2">
        <v>9.6321617462280604E-3</v>
      </c>
      <c r="I182" s="2" t="s">
        <v>497</v>
      </c>
      <c r="J182" s="2">
        <v>4</v>
      </c>
    </row>
    <row r="183" spans="1:10" x14ac:dyDescent="0.25">
      <c r="A183" s="2" t="s">
        <v>479</v>
      </c>
      <c r="B183" s="2" t="s">
        <v>496</v>
      </c>
      <c r="C183" s="2" t="s">
        <v>495</v>
      </c>
      <c r="D183" s="2" t="s">
        <v>476</v>
      </c>
      <c r="E183" s="2" t="s">
        <v>494</v>
      </c>
      <c r="F183" s="2">
        <v>3.4720209713339002E-3</v>
      </c>
      <c r="G183" s="2">
        <v>2.6288158782956698E-2</v>
      </c>
      <c r="H183" s="2">
        <v>1.7229577752484002E-2</v>
      </c>
      <c r="I183" s="2" t="s">
        <v>493</v>
      </c>
      <c r="J183" s="2">
        <v>3</v>
      </c>
    </row>
    <row r="184" spans="1:10" x14ac:dyDescent="0.25">
      <c r="A184" s="2" t="s">
        <v>479</v>
      </c>
      <c r="B184" s="2" t="s">
        <v>492</v>
      </c>
      <c r="C184" s="2" t="s">
        <v>491</v>
      </c>
      <c r="D184" s="2" t="s">
        <v>486</v>
      </c>
      <c r="E184" s="2" t="s">
        <v>490</v>
      </c>
      <c r="F184" s="2">
        <v>3.8391420580658701E-3</v>
      </c>
      <c r="G184" s="2">
        <v>2.7746526692385198E-2</v>
      </c>
      <c r="H184" s="2">
        <v>1.8185409748733099E-2</v>
      </c>
      <c r="I184" s="2" t="s">
        <v>489</v>
      </c>
      <c r="J184" s="2">
        <v>4</v>
      </c>
    </row>
    <row r="185" spans="1:10" x14ac:dyDescent="0.25">
      <c r="A185" s="2" t="s">
        <v>479</v>
      </c>
      <c r="B185" s="2" t="s">
        <v>488</v>
      </c>
      <c r="C185" s="2" t="s">
        <v>487</v>
      </c>
      <c r="D185" s="2" t="s">
        <v>486</v>
      </c>
      <c r="E185" s="2" t="s">
        <v>485</v>
      </c>
      <c r="F185" s="2">
        <v>4.2566524846711197E-3</v>
      </c>
      <c r="G185" s="2">
        <v>2.9426423698378602E-2</v>
      </c>
      <c r="H185" s="2">
        <v>1.9286434598738699E-2</v>
      </c>
      <c r="I185" s="2" t="s">
        <v>484</v>
      </c>
      <c r="J185" s="2">
        <v>4</v>
      </c>
    </row>
    <row r="186" spans="1:10" x14ac:dyDescent="0.25">
      <c r="A186" s="2" t="s">
        <v>479</v>
      </c>
      <c r="B186" s="2" t="s">
        <v>483</v>
      </c>
      <c r="C186" s="2" t="s">
        <v>482</v>
      </c>
      <c r="D186" s="2" t="s">
        <v>476</v>
      </c>
      <c r="E186" s="2" t="s">
        <v>481</v>
      </c>
      <c r="F186" s="2">
        <v>6.3633089339137803E-3</v>
      </c>
      <c r="G186" s="2">
        <v>4.21569216871788E-2</v>
      </c>
      <c r="H186" s="2">
        <v>2.7630157213046701E-2</v>
      </c>
      <c r="I186" s="2" t="s">
        <v>480</v>
      </c>
      <c r="J186" s="2">
        <v>3</v>
      </c>
    </row>
    <row r="187" spans="1:10" x14ac:dyDescent="0.25">
      <c r="A187" s="2" t="s">
        <v>479</v>
      </c>
      <c r="B187" s="2" t="s">
        <v>478</v>
      </c>
      <c r="C187" s="2" t="s">
        <v>477</v>
      </c>
      <c r="D187" s="2" t="s">
        <v>476</v>
      </c>
      <c r="E187" s="2" t="s">
        <v>475</v>
      </c>
      <c r="F187" s="2">
        <v>6.6613502295315898E-3</v>
      </c>
      <c r="G187" s="2">
        <v>4.2366187459820903E-2</v>
      </c>
      <c r="H187" s="2">
        <v>2.7767312535731701E-2</v>
      </c>
      <c r="I187" s="2" t="s">
        <v>474</v>
      </c>
      <c r="J187" s="2">
        <v>3</v>
      </c>
    </row>
    <row r="188" spans="1:10" x14ac:dyDescent="0.25">
      <c r="A188" s="2" t="s">
        <v>455</v>
      </c>
      <c r="B188" s="2" t="s">
        <v>473</v>
      </c>
      <c r="C188" s="2" t="s">
        <v>472</v>
      </c>
      <c r="D188" s="2" t="s">
        <v>471</v>
      </c>
      <c r="E188" s="2" t="s">
        <v>470</v>
      </c>
      <c r="F188" s="2">
        <v>4.2892475051540102E-8</v>
      </c>
      <c r="G188" s="2">
        <v>6.5196562078340899E-6</v>
      </c>
      <c r="H188" s="2">
        <v>4.5149973738463202E-6</v>
      </c>
      <c r="I188" s="2" t="s">
        <v>469</v>
      </c>
      <c r="J188" s="2">
        <v>7</v>
      </c>
    </row>
    <row r="189" spans="1:10" x14ac:dyDescent="0.25">
      <c r="A189" s="2" t="s">
        <v>455</v>
      </c>
      <c r="B189" s="2" t="s">
        <v>468</v>
      </c>
      <c r="C189" s="2" t="s">
        <v>467</v>
      </c>
      <c r="D189" s="2" t="s">
        <v>452</v>
      </c>
      <c r="E189" s="2" t="s">
        <v>466</v>
      </c>
      <c r="F189" s="2">
        <v>3.4915424506136401E-4</v>
      </c>
      <c r="G189" s="2">
        <v>2.5853326843662702E-2</v>
      </c>
      <c r="H189" s="2">
        <v>1.7903965958215199E-2</v>
      </c>
      <c r="I189" s="2" t="s">
        <v>450</v>
      </c>
      <c r="J189" s="2">
        <v>3</v>
      </c>
    </row>
    <row r="190" spans="1:10" x14ac:dyDescent="0.25">
      <c r="A190" s="2" t="s">
        <v>455</v>
      </c>
      <c r="B190" s="2" t="s">
        <v>465</v>
      </c>
      <c r="C190" s="2" t="s">
        <v>464</v>
      </c>
      <c r="D190" s="2" t="s">
        <v>463</v>
      </c>
      <c r="E190" s="2" t="s">
        <v>462</v>
      </c>
      <c r="F190" s="2">
        <v>6.4317752649398696E-4</v>
      </c>
      <c r="G190" s="2">
        <v>2.5853326843662702E-2</v>
      </c>
      <c r="H190" s="2">
        <v>1.7903965958215199E-2</v>
      </c>
      <c r="I190" s="2" t="s">
        <v>461</v>
      </c>
      <c r="J190" s="2">
        <v>6</v>
      </c>
    </row>
    <row r="191" spans="1:10" x14ac:dyDescent="0.25">
      <c r="A191" s="2" t="s">
        <v>455</v>
      </c>
      <c r="B191" s="2" t="s">
        <v>460</v>
      </c>
      <c r="C191" s="2" t="s">
        <v>459</v>
      </c>
      <c r="D191" s="2" t="s">
        <v>458</v>
      </c>
      <c r="E191" s="2" t="s">
        <v>457</v>
      </c>
      <c r="F191" s="2">
        <v>8.1907765006580498E-4</v>
      </c>
      <c r="G191" s="2">
        <v>2.5853326843662702E-2</v>
      </c>
      <c r="H191" s="2">
        <v>1.7903965958215199E-2</v>
      </c>
      <c r="I191" s="2" t="s">
        <v>456</v>
      </c>
      <c r="J191" s="2">
        <v>5</v>
      </c>
    </row>
    <row r="192" spans="1:10" x14ac:dyDescent="0.25">
      <c r="A192" s="2" t="s">
        <v>455</v>
      </c>
      <c r="B192" s="2" t="s">
        <v>454</v>
      </c>
      <c r="C192" s="2" t="s">
        <v>453</v>
      </c>
      <c r="D192" s="2" t="s">
        <v>452</v>
      </c>
      <c r="E192" s="2" t="s">
        <v>451</v>
      </c>
      <c r="F192" s="2">
        <v>8.5043838301522199E-4</v>
      </c>
      <c r="G192" s="2">
        <v>2.5853326843662702E-2</v>
      </c>
      <c r="H192" s="2">
        <v>1.7903965958215199E-2</v>
      </c>
      <c r="I192" s="2" t="s">
        <v>450</v>
      </c>
      <c r="J192" s="2">
        <v>3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01FE-19FE-4483-86D1-14B182145D08}">
  <dimension ref="A1:K6"/>
  <sheetViews>
    <sheetView workbookViewId="0">
      <selection activeCell="J13" sqref="A1:XFD1048576"/>
    </sheetView>
  </sheetViews>
  <sheetFormatPr defaultColWidth="9" defaultRowHeight="14.4" x14ac:dyDescent="0.25"/>
  <cols>
    <col min="1" max="2" width="9" style="2"/>
    <col min="3" max="3" width="9.5546875" style="2" bestFit="1" customWidth="1"/>
    <col min="4" max="5" width="10.5546875" style="2" bestFit="1" customWidth="1"/>
    <col min="6" max="9" width="9.5546875" style="2" bestFit="1" customWidth="1"/>
    <col min="10" max="16384" width="9" style="2"/>
  </cols>
  <sheetData>
    <row r="1" spans="1:11" x14ac:dyDescent="0.25">
      <c r="A1" s="2" t="s">
        <v>1122</v>
      </c>
      <c r="B1" s="2" t="s">
        <v>1121</v>
      </c>
      <c r="C1" s="2" t="s">
        <v>1149</v>
      </c>
      <c r="D1" s="2" t="s">
        <v>1148</v>
      </c>
      <c r="E1" s="2" t="s">
        <v>1147</v>
      </c>
      <c r="F1" s="2" t="s">
        <v>1118</v>
      </c>
      <c r="G1" s="2" t="s">
        <v>1117</v>
      </c>
      <c r="H1" s="2" t="s">
        <v>1116</v>
      </c>
      <c r="I1" s="2" t="s">
        <v>1146</v>
      </c>
      <c r="J1" s="2" t="s">
        <v>1145</v>
      </c>
      <c r="K1" s="2" t="s">
        <v>1144</v>
      </c>
    </row>
    <row r="2" spans="1:11" x14ac:dyDescent="0.25">
      <c r="A2" s="2" t="s">
        <v>1143</v>
      </c>
      <c r="B2" s="2" t="s">
        <v>1142</v>
      </c>
      <c r="C2" s="2">
        <v>153</v>
      </c>
      <c r="D2" s="2">
        <v>-0.59486639018054899</v>
      </c>
      <c r="E2" s="2">
        <v>-1.96754642140949</v>
      </c>
      <c r="F2" s="2">
        <v>3.3656415778216798E-8</v>
      </c>
      <c r="G2" s="2">
        <v>1.1476837780371899E-5</v>
      </c>
      <c r="H2" s="2">
        <v>1.0415774988206001E-5</v>
      </c>
      <c r="I2" s="2">
        <v>898</v>
      </c>
      <c r="J2" s="2" t="s">
        <v>1141</v>
      </c>
      <c r="K2" s="2" t="s">
        <v>1140</v>
      </c>
    </row>
    <row r="3" spans="1:11" x14ac:dyDescent="0.25">
      <c r="A3" s="2" t="s">
        <v>1139</v>
      </c>
      <c r="B3" s="2" t="s">
        <v>1138</v>
      </c>
      <c r="C3" s="2">
        <v>55</v>
      </c>
      <c r="D3" s="2">
        <v>-0.63928988013066301</v>
      </c>
      <c r="E3" s="2">
        <v>-1.82701473795354</v>
      </c>
      <c r="F3" s="2">
        <v>2.6485224479155898E-4</v>
      </c>
      <c r="G3" s="2">
        <v>3.6475284687326699E-2</v>
      </c>
      <c r="H3" s="2">
        <v>3.3103052008254502E-2</v>
      </c>
      <c r="I3" s="2">
        <v>674</v>
      </c>
      <c r="J3" s="2" t="s">
        <v>1137</v>
      </c>
      <c r="K3" s="2" t="s">
        <v>1136</v>
      </c>
    </row>
    <row r="4" spans="1:11" x14ac:dyDescent="0.25">
      <c r="A4" s="2" t="s">
        <v>1135</v>
      </c>
      <c r="B4" s="2" t="s">
        <v>1134</v>
      </c>
      <c r="C4" s="2">
        <v>54</v>
      </c>
      <c r="D4" s="2">
        <v>-0.63557784993407396</v>
      </c>
      <c r="E4" s="2">
        <v>-1.7988812326702801</v>
      </c>
      <c r="F4" s="2">
        <v>5.3482822122179901E-4</v>
      </c>
      <c r="G4" s="2">
        <v>3.6475284687326699E-2</v>
      </c>
      <c r="H4" s="2">
        <v>3.3103052008254502E-2</v>
      </c>
      <c r="I4" s="2">
        <v>1342</v>
      </c>
      <c r="J4" s="2" t="s">
        <v>1133</v>
      </c>
      <c r="K4" s="2" t="s">
        <v>1132</v>
      </c>
    </row>
    <row r="5" spans="1:11" x14ac:dyDescent="0.25">
      <c r="A5" s="2" t="s">
        <v>1131</v>
      </c>
      <c r="B5" s="2" t="s">
        <v>1130</v>
      </c>
      <c r="C5" s="2">
        <v>98</v>
      </c>
      <c r="D5" s="2">
        <v>0.53742721067955501</v>
      </c>
      <c r="E5" s="2">
        <v>1.7103897349716799</v>
      </c>
      <c r="F5" s="2">
        <v>4.2969199743046001E-4</v>
      </c>
      <c r="G5" s="2">
        <v>3.6475284687326699E-2</v>
      </c>
      <c r="H5" s="2">
        <v>3.3103052008254502E-2</v>
      </c>
      <c r="I5" s="2">
        <v>744</v>
      </c>
      <c r="J5" s="2" t="s">
        <v>1129</v>
      </c>
      <c r="K5" s="2" t="s">
        <v>1128</v>
      </c>
    </row>
    <row r="6" spans="1:11" x14ac:dyDescent="0.25">
      <c r="A6" s="2" t="s">
        <v>1127</v>
      </c>
      <c r="B6" s="2" t="s">
        <v>1126</v>
      </c>
      <c r="C6" s="2">
        <v>109</v>
      </c>
      <c r="D6" s="2">
        <v>0.50961837106852204</v>
      </c>
      <c r="E6" s="2">
        <v>1.6459509755419</v>
      </c>
      <c r="F6" s="2">
        <v>5.0111204469313999E-4</v>
      </c>
      <c r="G6" s="2">
        <v>3.6475284687326699E-2</v>
      </c>
      <c r="H6" s="2">
        <v>3.3103052008254502E-2</v>
      </c>
      <c r="I6" s="2">
        <v>2552</v>
      </c>
      <c r="J6" s="2" t="s">
        <v>1125</v>
      </c>
      <c r="K6" s="2" t="s">
        <v>1124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7B41-2FEE-4C83-A099-7584F9A36290}">
  <dimension ref="A1:Q29"/>
  <sheetViews>
    <sheetView zoomScale="92" zoomScaleNormal="92" workbookViewId="0"/>
  </sheetViews>
  <sheetFormatPr defaultRowHeight="14.4" x14ac:dyDescent="0.25"/>
  <cols>
    <col min="1" max="1" width="27.109375" style="17" bestFit="1" customWidth="1"/>
    <col min="2" max="4" width="37" style="17" bestFit="1" customWidth="1"/>
    <col min="5" max="10" width="34.5546875" style="17" bestFit="1" customWidth="1"/>
    <col min="11" max="14" width="35.77734375" style="17" bestFit="1" customWidth="1"/>
    <col min="15" max="17" width="33.33203125" style="17" bestFit="1" customWidth="1"/>
    <col min="18" max="16384" width="8.88671875" style="17"/>
  </cols>
  <sheetData>
    <row r="1" spans="1:17" x14ac:dyDescent="0.25">
      <c r="A1" s="17" t="s">
        <v>449</v>
      </c>
      <c r="B1" s="17" t="s">
        <v>1193</v>
      </c>
      <c r="C1" s="17" t="s">
        <v>1192</v>
      </c>
      <c r="D1" s="17" t="s">
        <v>1191</v>
      </c>
      <c r="E1" s="17" t="s">
        <v>1190</v>
      </c>
      <c r="F1" s="17" t="s">
        <v>1189</v>
      </c>
      <c r="G1" s="17" t="s">
        <v>1188</v>
      </c>
      <c r="H1" s="17" t="s">
        <v>1187</v>
      </c>
      <c r="I1" s="17" t="s">
        <v>1186</v>
      </c>
      <c r="J1" s="17" t="s">
        <v>1185</v>
      </c>
      <c r="K1" s="17" t="s">
        <v>1184</v>
      </c>
      <c r="L1" s="17" t="s">
        <v>1183</v>
      </c>
      <c r="M1" s="17" t="s">
        <v>1182</v>
      </c>
      <c r="N1" s="17" t="s">
        <v>1181</v>
      </c>
      <c r="O1" s="17" t="s">
        <v>1180</v>
      </c>
      <c r="P1" s="17" t="s">
        <v>1179</v>
      </c>
      <c r="Q1" s="17" t="s">
        <v>1178</v>
      </c>
    </row>
    <row r="2" spans="1:17" x14ac:dyDescent="0.25">
      <c r="A2" s="17" t="s">
        <v>1177</v>
      </c>
      <c r="B2" s="17">
        <v>0.43284561050627601</v>
      </c>
      <c r="C2" s="17">
        <v>0.43655659925687001</v>
      </c>
      <c r="D2" s="17">
        <v>0.39626150927914999</v>
      </c>
      <c r="E2" s="17">
        <v>0.52312800646292801</v>
      </c>
      <c r="F2" s="17">
        <v>0.52636608719734301</v>
      </c>
      <c r="G2" s="17">
        <v>0.527003980874026</v>
      </c>
      <c r="H2" s="17">
        <v>0.46264639845559302</v>
      </c>
      <c r="I2" s="17">
        <v>0.38666843678852097</v>
      </c>
      <c r="J2" s="17">
        <v>0.42029410468386602</v>
      </c>
      <c r="K2" s="17">
        <v>0.43771474639909702</v>
      </c>
      <c r="L2" s="17">
        <v>0.45950620052102298</v>
      </c>
      <c r="M2" s="17">
        <v>0.44428186933636599</v>
      </c>
      <c r="N2" s="17">
        <v>0.42544094421457201</v>
      </c>
      <c r="O2" s="17">
        <v>0.49700623058274401</v>
      </c>
      <c r="P2" s="17">
        <v>0.472275639706071</v>
      </c>
      <c r="Q2" s="17">
        <v>0.44938808369204503</v>
      </c>
    </row>
    <row r="3" spans="1:17" x14ac:dyDescent="0.25">
      <c r="A3" s="17" t="s">
        <v>1176</v>
      </c>
      <c r="B3" s="17">
        <v>0.90366699144832596</v>
      </c>
      <c r="C3" s="17">
        <v>0.90697913749924197</v>
      </c>
      <c r="D3" s="17">
        <v>0.90683563059235595</v>
      </c>
      <c r="E3" s="17">
        <v>0.91472730746644304</v>
      </c>
      <c r="F3" s="17">
        <v>0.90715795312416503</v>
      </c>
      <c r="G3" s="17">
        <v>0.91387026768150903</v>
      </c>
      <c r="H3" s="17">
        <v>0.86028042634990598</v>
      </c>
      <c r="I3" s="17">
        <v>0.88926575578476896</v>
      </c>
      <c r="J3" s="17">
        <v>0.89995574945010404</v>
      </c>
      <c r="K3" s="17">
        <v>0.93432314322285803</v>
      </c>
      <c r="L3" s="17">
        <v>0.92728171381684199</v>
      </c>
      <c r="M3" s="17">
        <v>0.93003324777737895</v>
      </c>
      <c r="N3" s="17">
        <v>0.92305886074978805</v>
      </c>
      <c r="O3" s="17">
        <v>0.84245870427118896</v>
      </c>
      <c r="P3" s="17">
        <v>0.84396916125889099</v>
      </c>
      <c r="Q3" s="17">
        <v>0.845114694761951</v>
      </c>
    </row>
    <row r="4" spans="1:17" x14ac:dyDescent="0.25">
      <c r="A4" s="17" t="s">
        <v>1175</v>
      </c>
      <c r="B4" s="17">
        <v>0.51532756108542199</v>
      </c>
      <c r="C4" s="17">
        <v>0.49082928940342602</v>
      </c>
      <c r="D4" s="17">
        <v>0.50340201648360905</v>
      </c>
      <c r="E4" s="17">
        <v>0.40476053993788103</v>
      </c>
      <c r="F4" s="17">
        <v>0.39098764357666599</v>
      </c>
      <c r="G4" s="17">
        <v>0.40380589757360602</v>
      </c>
      <c r="H4" s="17">
        <v>0.38272420968458698</v>
      </c>
      <c r="I4" s="17">
        <v>0.40546355280274798</v>
      </c>
      <c r="J4" s="17">
        <v>0.45673409089474098</v>
      </c>
      <c r="K4" s="17">
        <v>0.49797768077981203</v>
      </c>
      <c r="L4" s="17">
        <v>0.47900391666914099</v>
      </c>
      <c r="M4" s="17">
        <v>0.497635653256498</v>
      </c>
      <c r="N4" s="17">
        <v>0.48614672503568102</v>
      </c>
      <c r="O4" s="17">
        <v>0.40024439919031302</v>
      </c>
      <c r="P4" s="17">
        <v>0.40209886692691799</v>
      </c>
      <c r="Q4" s="17">
        <v>0.39714392972481599</v>
      </c>
    </row>
    <row r="5" spans="1:17" x14ac:dyDescent="0.25">
      <c r="A5" s="17" t="s">
        <v>1174</v>
      </c>
      <c r="B5" s="17">
        <v>0.33336985240974798</v>
      </c>
      <c r="C5" s="17">
        <v>0.33718997593526201</v>
      </c>
      <c r="D5" s="17">
        <v>0.31164998624258899</v>
      </c>
      <c r="E5" s="17">
        <v>0.37203180245543799</v>
      </c>
      <c r="F5" s="17">
        <v>0.37402619969495898</v>
      </c>
      <c r="G5" s="17">
        <v>0.39116515009109498</v>
      </c>
      <c r="H5" s="17">
        <v>0.45754240004035002</v>
      </c>
      <c r="I5" s="17">
        <v>0.45861991825609599</v>
      </c>
      <c r="J5" s="17">
        <v>0.448316853882679</v>
      </c>
      <c r="K5" s="17">
        <v>0.370167216159899</v>
      </c>
      <c r="L5" s="17">
        <v>0.39768773272490598</v>
      </c>
      <c r="M5" s="17">
        <v>0.37825674713337798</v>
      </c>
      <c r="N5" s="17">
        <v>0.37753472352661099</v>
      </c>
      <c r="O5" s="17">
        <v>0.409367302501844</v>
      </c>
      <c r="P5" s="17">
        <v>0.38976513641765298</v>
      </c>
      <c r="Q5" s="17">
        <v>0.40329084988188302</v>
      </c>
    </row>
    <row r="6" spans="1:17" x14ac:dyDescent="0.25">
      <c r="A6" s="17" t="s">
        <v>1173</v>
      </c>
      <c r="B6" s="17">
        <v>0.62093725249313703</v>
      </c>
      <c r="C6" s="17">
        <v>0.62052355643464396</v>
      </c>
      <c r="D6" s="17">
        <v>0.629789106849449</v>
      </c>
      <c r="E6" s="17">
        <v>0.59382947148045395</v>
      </c>
      <c r="F6" s="17">
        <v>0.58629639193785099</v>
      </c>
      <c r="G6" s="17">
        <v>0.58811190233244504</v>
      </c>
      <c r="H6" s="17">
        <v>0.55722694422924501</v>
      </c>
      <c r="I6" s="17">
        <v>0.55673936372922905</v>
      </c>
      <c r="J6" s="17">
        <v>0.60657293768452203</v>
      </c>
      <c r="K6" s="17">
        <v>0.59577341109896598</v>
      </c>
      <c r="L6" s="17">
        <v>0.58396434624437699</v>
      </c>
      <c r="M6" s="17">
        <v>0.57662868460329397</v>
      </c>
      <c r="N6" s="17">
        <v>0.55992458214071505</v>
      </c>
      <c r="O6" s="17">
        <v>0.593477525885164</v>
      </c>
      <c r="P6" s="17">
        <v>0.604433281713737</v>
      </c>
      <c r="Q6" s="17">
        <v>0.59708070156422999</v>
      </c>
    </row>
    <row r="7" spans="1:17" x14ac:dyDescent="0.25">
      <c r="A7" s="17" t="s">
        <v>1172</v>
      </c>
      <c r="B7" s="17">
        <v>0.88303861083952095</v>
      </c>
      <c r="C7" s="17">
        <v>0.89666540774667403</v>
      </c>
      <c r="D7" s="17">
        <v>0.90703055286254697</v>
      </c>
      <c r="E7" s="17">
        <v>0.88345748905005295</v>
      </c>
      <c r="F7" s="17">
        <v>0.88663884970483897</v>
      </c>
      <c r="G7" s="17">
        <v>0.87720623300707401</v>
      </c>
      <c r="H7" s="17">
        <v>0.86514083886017901</v>
      </c>
      <c r="I7" s="17">
        <v>0.89432635902410496</v>
      </c>
      <c r="J7" s="17">
        <v>0.90136307774691304</v>
      </c>
      <c r="K7" s="17">
        <v>0.93081467962639597</v>
      </c>
      <c r="L7" s="17">
        <v>0.91948916883811005</v>
      </c>
      <c r="M7" s="17">
        <v>0.91280108859660203</v>
      </c>
      <c r="N7" s="17">
        <v>0.92444604555391696</v>
      </c>
      <c r="O7" s="17">
        <v>0.84274081339249696</v>
      </c>
      <c r="P7" s="17">
        <v>0.85149461419300998</v>
      </c>
      <c r="Q7" s="17">
        <v>0.84504225868642702</v>
      </c>
    </row>
    <row r="8" spans="1:17" x14ac:dyDescent="0.25">
      <c r="A8" s="17" t="s">
        <v>1171</v>
      </c>
      <c r="B8" s="17">
        <v>0.55774530994856897</v>
      </c>
      <c r="C8" s="17">
        <v>0.567368261285353</v>
      </c>
      <c r="D8" s="17">
        <v>0.59351755217918001</v>
      </c>
      <c r="E8" s="17">
        <v>0.471767507823455</v>
      </c>
      <c r="F8" s="17">
        <v>0.454282401631393</v>
      </c>
      <c r="G8" s="17">
        <v>0.49456553995590702</v>
      </c>
      <c r="H8" s="17">
        <v>0.50828471238496697</v>
      </c>
      <c r="I8" s="17">
        <v>0.51461122302002504</v>
      </c>
      <c r="J8" s="17">
        <v>0.49575588465446302</v>
      </c>
      <c r="K8" s="17">
        <v>0.62462905471097596</v>
      </c>
      <c r="L8" s="17">
        <v>0.63348282986402005</v>
      </c>
      <c r="M8" s="17">
        <v>0.61239203699048905</v>
      </c>
      <c r="N8" s="17">
        <v>0.61676686613335097</v>
      </c>
      <c r="O8" s="17">
        <v>0.39046893965190299</v>
      </c>
      <c r="P8" s="17">
        <v>0.38938656241903202</v>
      </c>
      <c r="Q8" s="17">
        <v>0.38191400394376002</v>
      </c>
    </row>
    <row r="9" spans="1:17" x14ac:dyDescent="0.25">
      <c r="A9" s="17" t="s">
        <v>1170</v>
      </c>
      <c r="B9" s="17">
        <v>0.75784330812207701</v>
      </c>
      <c r="C9" s="17">
        <v>0.75544776516645096</v>
      </c>
      <c r="D9" s="17">
        <v>0.75167215949658805</v>
      </c>
      <c r="E9" s="17">
        <v>0.837331390060576</v>
      </c>
      <c r="F9" s="17">
        <v>0.82862250960016903</v>
      </c>
      <c r="G9" s="17">
        <v>0.82313366425293299</v>
      </c>
      <c r="H9" s="17">
        <v>0.77500399842953904</v>
      </c>
      <c r="I9" s="17">
        <v>0.81447739777023698</v>
      </c>
      <c r="J9" s="17">
        <v>0.813540312933687</v>
      </c>
      <c r="K9" s="17">
        <v>0.75357349056990097</v>
      </c>
      <c r="L9" s="17">
        <v>0.73455759282960398</v>
      </c>
      <c r="M9" s="17">
        <v>0.77238878929902099</v>
      </c>
      <c r="N9" s="17">
        <v>0.76246066449513705</v>
      </c>
      <c r="O9" s="17">
        <v>0.8205355358477</v>
      </c>
      <c r="P9" s="17">
        <v>0.829228799056282</v>
      </c>
      <c r="Q9" s="17">
        <v>0.83785821489015599</v>
      </c>
    </row>
    <row r="10" spans="1:17" x14ac:dyDescent="0.25">
      <c r="A10" s="17" t="s">
        <v>1169</v>
      </c>
      <c r="B10" s="17">
        <v>0.57772024813076694</v>
      </c>
      <c r="C10" s="17">
        <v>0.54297737659329204</v>
      </c>
      <c r="D10" s="17">
        <v>0.52775029189378397</v>
      </c>
      <c r="E10" s="17">
        <v>0.47749426360591202</v>
      </c>
      <c r="F10" s="17">
        <v>0.51969818115341204</v>
      </c>
      <c r="G10" s="17">
        <v>0.48505110534513901</v>
      </c>
      <c r="H10" s="17">
        <v>0.52008043714167895</v>
      </c>
      <c r="I10" s="17">
        <v>0.496970205954749</v>
      </c>
      <c r="J10" s="17">
        <v>0.49174009733052798</v>
      </c>
      <c r="K10" s="17">
        <v>0.53267812688208904</v>
      </c>
      <c r="L10" s="17">
        <v>0.50442722445748001</v>
      </c>
      <c r="M10" s="17">
        <v>0.52856788759234896</v>
      </c>
      <c r="N10" s="17">
        <v>0.50118805579908898</v>
      </c>
      <c r="O10" s="17">
        <v>0.54760849865386696</v>
      </c>
      <c r="P10" s="17">
        <v>0.55001833737164596</v>
      </c>
      <c r="Q10" s="17">
        <v>0.54059343156253203</v>
      </c>
    </row>
    <row r="11" spans="1:17" x14ac:dyDescent="0.25">
      <c r="A11" s="17" t="s">
        <v>1168</v>
      </c>
      <c r="B11" s="17">
        <v>0.56914263446056601</v>
      </c>
      <c r="C11" s="17">
        <v>0.54958866914276205</v>
      </c>
      <c r="D11" s="17">
        <v>0.53005041081791804</v>
      </c>
      <c r="E11" s="17">
        <v>0.62842198984681996</v>
      </c>
      <c r="F11" s="17">
        <v>0.63148143269461099</v>
      </c>
      <c r="G11" s="17">
        <v>0.63479244721632799</v>
      </c>
      <c r="H11" s="17">
        <v>0.59654021156343695</v>
      </c>
      <c r="I11" s="17">
        <v>0.58635338384153601</v>
      </c>
      <c r="J11" s="17">
        <v>0.59914921097305696</v>
      </c>
      <c r="K11" s="17">
        <v>0.63960943951964799</v>
      </c>
      <c r="L11" s="17">
        <v>0.64246521942735002</v>
      </c>
      <c r="M11" s="17">
        <v>0.65412618367660302</v>
      </c>
      <c r="N11" s="17">
        <v>0.650510507358808</v>
      </c>
      <c r="O11" s="17">
        <v>0.53281907409493101</v>
      </c>
      <c r="P11" s="17">
        <v>0.53104715426833504</v>
      </c>
      <c r="Q11" s="17">
        <v>0.52475051208752799</v>
      </c>
    </row>
    <row r="12" spans="1:17" x14ac:dyDescent="0.25">
      <c r="A12" s="17" t="s">
        <v>1167</v>
      </c>
      <c r="B12" s="17">
        <v>0.95047713271919598</v>
      </c>
      <c r="C12" s="17">
        <v>0.93980709071475299</v>
      </c>
      <c r="D12" s="17">
        <v>0.96492763527124503</v>
      </c>
      <c r="E12" s="17">
        <v>0.93530282923730201</v>
      </c>
      <c r="F12" s="17">
        <v>0.91221210980643697</v>
      </c>
      <c r="G12" s="17">
        <v>0.93672050726600398</v>
      </c>
      <c r="H12" s="17">
        <v>0.94879659366308999</v>
      </c>
      <c r="I12" s="17">
        <v>0.93959608757943602</v>
      </c>
      <c r="J12" s="17">
        <v>0.940853615733519</v>
      </c>
      <c r="K12" s="17">
        <v>1</v>
      </c>
      <c r="L12" s="17">
        <v>0.98409480490323498</v>
      </c>
      <c r="M12" s="17">
        <v>0.98039940890516197</v>
      </c>
      <c r="N12" s="17">
        <v>0.97727740918762196</v>
      </c>
      <c r="O12" s="17">
        <v>0.91747208463697505</v>
      </c>
      <c r="P12" s="17">
        <v>0.90458037755115595</v>
      </c>
      <c r="Q12" s="17">
        <v>0.91366954369284803</v>
      </c>
    </row>
    <row r="13" spans="1:17" x14ac:dyDescent="0.25">
      <c r="A13" s="17" t="s">
        <v>1166</v>
      </c>
      <c r="B13" s="17">
        <v>0.60807080142177194</v>
      </c>
      <c r="C13" s="17">
        <v>0.60750372281654696</v>
      </c>
      <c r="D13" s="17">
        <v>0.616832621362712</v>
      </c>
      <c r="E13" s="17">
        <v>0.655112419281489</v>
      </c>
      <c r="F13" s="17">
        <v>0.65500164718506404</v>
      </c>
      <c r="G13" s="17">
        <v>0.64573259502662805</v>
      </c>
      <c r="H13" s="17">
        <v>0.69344728338384698</v>
      </c>
      <c r="I13" s="17">
        <v>0.70110705566003395</v>
      </c>
      <c r="J13" s="17">
        <v>0.71290245138922903</v>
      </c>
      <c r="K13" s="17">
        <v>0.65786651679054897</v>
      </c>
      <c r="L13" s="17">
        <v>0.65011384821972895</v>
      </c>
      <c r="M13" s="17">
        <v>0.66207132831175797</v>
      </c>
      <c r="N13" s="17">
        <v>0.68259081750797201</v>
      </c>
      <c r="O13" s="17">
        <v>0.65090206424389896</v>
      </c>
      <c r="P13" s="17">
        <v>0.647412363174107</v>
      </c>
      <c r="Q13" s="17">
        <v>0.65177589506328104</v>
      </c>
    </row>
    <row r="14" spans="1:17" x14ac:dyDescent="0.25">
      <c r="A14" s="17" t="s">
        <v>1165</v>
      </c>
      <c r="B14" s="17">
        <v>0.36883622891171602</v>
      </c>
      <c r="C14" s="17">
        <v>0.36378026873747799</v>
      </c>
      <c r="D14" s="17">
        <v>0.31312921999309601</v>
      </c>
      <c r="E14" s="17">
        <v>0.52946588651526005</v>
      </c>
      <c r="F14" s="17">
        <v>0.55282553447761196</v>
      </c>
      <c r="G14" s="17">
        <v>0.52411781122678203</v>
      </c>
      <c r="H14" s="17">
        <v>0.51729495286371097</v>
      </c>
      <c r="I14" s="17">
        <v>0.57721112119213103</v>
      </c>
      <c r="J14" s="17">
        <v>0.56675277423867298</v>
      </c>
      <c r="K14" s="17">
        <v>0.48659366827346701</v>
      </c>
      <c r="L14" s="17">
        <v>0.488021728068459</v>
      </c>
      <c r="M14" s="17">
        <v>0.50215460577293403</v>
      </c>
      <c r="N14" s="17">
        <v>0.492436539597706</v>
      </c>
      <c r="O14" s="17">
        <v>0.41722110978361798</v>
      </c>
      <c r="P14" s="17">
        <v>0.438599271748635</v>
      </c>
      <c r="Q14" s="17">
        <v>0.45647603076901699</v>
      </c>
    </row>
    <row r="15" spans="1:17" x14ac:dyDescent="0.25">
      <c r="A15" s="17" t="s">
        <v>1164</v>
      </c>
      <c r="B15" s="17">
        <v>0.58969707032555696</v>
      </c>
      <c r="C15" s="17">
        <v>0.61319701754026801</v>
      </c>
      <c r="D15" s="17">
        <v>0.61731267238703702</v>
      </c>
      <c r="E15" s="17">
        <v>0.59683604856349204</v>
      </c>
      <c r="F15" s="17">
        <v>0.60505045040751704</v>
      </c>
      <c r="G15" s="17">
        <v>0.59662230777428205</v>
      </c>
      <c r="H15" s="17">
        <v>0.45889943604807698</v>
      </c>
      <c r="I15" s="17">
        <v>0.48768221557681002</v>
      </c>
      <c r="J15" s="17">
        <v>0.488826898602229</v>
      </c>
      <c r="K15" s="17">
        <v>0.55201786236390005</v>
      </c>
      <c r="L15" s="17">
        <v>0.55802412948027003</v>
      </c>
      <c r="M15" s="17">
        <v>0.56108912396864297</v>
      </c>
      <c r="N15" s="17">
        <v>0.54499594944682295</v>
      </c>
      <c r="O15" s="17">
        <v>0.59795709629762595</v>
      </c>
      <c r="P15" s="17">
        <v>0.59620127934036804</v>
      </c>
      <c r="Q15" s="17">
        <v>0.59887781985263999</v>
      </c>
    </row>
    <row r="16" spans="1:17" x14ac:dyDescent="0.25">
      <c r="A16" s="17" t="s">
        <v>1163</v>
      </c>
      <c r="B16" s="17">
        <v>0.55154970825451999</v>
      </c>
      <c r="C16" s="17">
        <v>0.56447479078881402</v>
      </c>
      <c r="D16" s="17">
        <v>0.572903202265861</v>
      </c>
      <c r="E16" s="17">
        <v>0.55291917909489996</v>
      </c>
      <c r="F16" s="17">
        <v>0.54477394429511405</v>
      </c>
      <c r="G16" s="17">
        <v>0.57199870598977398</v>
      </c>
      <c r="H16" s="17">
        <v>0.53158495601220901</v>
      </c>
      <c r="I16" s="17">
        <v>0.506836154855968</v>
      </c>
      <c r="J16" s="17">
        <v>0.50936515193939502</v>
      </c>
      <c r="K16" s="17">
        <v>0.59448471600008701</v>
      </c>
      <c r="L16" s="17">
        <v>0.58617613309605698</v>
      </c>
      <c r="M16" s="17">
        <v>0.60959089074974604</v>
      </c>
      <c r="N16" s="17">
        <v>0.602959447637058</v>
      </c>
      <c r="O16" s="17">
        <v>0.467885159580885</v>
      </c>
      <c r="P16" s="17">
        <v>0.48510295821952298</v>
      </c>
      <c r="Q16" s="17">
        <v>0.48242559265601298</v>
      </c>
    </row>
    <row r="17" spans="1:17" x14ac:dyDescent="0.25">
      <c r="A17" s="17" t="s">
        <v>1162</v>
      </c>
      <c r="B17" s="17">
        <v>9.0105590978181799E-2</v>
      </c>
      <c r="C17" s="17">
        <v>8.8026577783042903E-2</v>
      </c>
      <c r="D17" s="17">
        <v>9.21439034940012E-2</v>
      </c>
      <c r="E17" s="17">
        <v>0.106982384472734</v>
      </c>
      <c r="F17" s="17">
        <v>9.1909776205744295E-2</v>
      </c>
      <c r="G17" s="17">
        <v>9.3551240391479898E-2</v>
      </c>
      <c r="H17" s="17">
        <v>5.3344832962829797E-2</v>
      </c>
      <c r="I17" s="17">
        <v>0</v>
      </c>
      <c r="J17" s="17">
        <v>5.40122839014908E-2</v>
      </c>
      <c r="K17" s="17">
        <v>0.136414535809641</v>
      </c>
      <c r="L17" s="17">
        <v>0.122247149352408</v>
      </c>
      <c r="M17" s="17">
        <v>0.132553084134058</v>
      </c>
      <c r="N17" s="17">
        <v>8.9496094873956697E-2</v>
      </c>
      <c r="O17" s="17">
        <v>1.47469674969133E-2</v>
      </c>
      <c r="P17" s="17">
        <v>5.4810302081778901E-2</v>
      </c>
      <c r="Q17" s="17">
        <v>4.3465000770039099E-2</v>
      </c>
    </row>
    <row r="18" spans="1:17" x14ac:dyDescent="0.25">
      <c r="A18" s="17" t="s">
        <v>1161</v>
      </c>
      <c r="B18" s="17">
        <v>0.39512556372326801</v>
      </c>
      <c r="C18" s="17">
        <v>0.29304521936741901</v>
      </c>
      <c r="D18" s="17">
        <v>0.322696392639857</v>
      </c>
      <c r="E18" s="17">
        <v>0.33942196808063702</v>
      </c>
      <c r="F18" s="17">
        <v>0.36648581695972499</v>
      </c>
      <c r="G18" s="17">
        <v>0.32157692559221501</v>
      </c>
      <c r="H18" s="17">
        <v>0.3975204208673</v>
      </c>
      <c r="I18" s="17">
        <v>0.446912800183208</v>
      </c>
      <c r="J18" s="17">
        <v>0.37787641120446902</v>
      </c>
      <c r="K18" s="17">
        <v>0.28314863860705303</v>
      </c>
      <c r="L18" s="17">
        <v>0.28561805159647102</v>
      </c>
      <c r="M18" s="17">
        <v>0.27919308315230201</v>
      </c>
      <c r="N18" s="17">
        <v>0.26104177841792803</v>
      </c>
      <c r="O18" s="17">
        <v>0.45670318571558299</v>
      </c>
      <c r="P18" s="17">
        <v>0.45679941664951701</v>
      </c>
      <c r="Q18" s="17">
        <v>0.45335060547621597</v>
      </c>
    </row>
    <row r="19" spans="1:17" x14ac:dyDescent="0.25">
      <c r="A19" s="17" t="s">
        <v>1160</v>
      </c>
      <c r="B19" s="17">
        <v>0.65120015678835697</v>
      </c>
      <c r="C19" s="17">
        <v>0.64180006100170595</v>
      </c>
      <c r="D19" s="17">
        <v>0.63597425758675996</v>
      </c>
      <c r="E19" s="17">
        <v>0.58389848379326803</v>
      </c>
      <c r="F19" s="17">
        <v>0.59224698890498295</v>
      </c>
      <c r="G19" s="17">
        <v>0.57151525145183402</v>
      </c>
      <c r="H19" s="17">
        <v>0.61240737403593604</v>
      </c>
      <c r="I19" s="17">
        <v>0.62138564277166097</v>
      </c>
      <c r="J19" s="17">
        <v>0.61343883854515602</v>
      </c>
      <c r="K19" s="17">
        <v>0.63655499626433598</v>
      </c>
      <c r="L19" s="17">
        <v>0.62828718011928497</v>
      </c>
      <c r="M19" s="17">
        <v>0.65352204145256199</v>
      </c>
      <c r="N19" s="17">
        <v>0.62665937203999</v>
      </c>
      <c r="O19" s="17">
        <v>0.58381171191015102</v>
      </c>
      <c r="P19" s="17">
        <v>0.59231920800591198</v>
      </c>
      <c r="Q19" s="17">
        <v>0.58568818176905901</v>
      </c>
    </row>
    <row r="20" spans="1:17" x14ac:dyDescent="0.25">
      <c r="A20" s="17" t="s">
        <v>1159</v>
      </c>
      <c r="B20" s="17">
        <v>0.62257823929047496</v>
      </c>
      <c r="C20" s="17">
        <v>0.61707376970674299</v>
      </c>
      <c r="D20" s="17">
        <v>0.61615017935355598</v>
      </c>
      <c r="E20" s="17">
        <v>0.60112443810170402</v>
      </c>
      <c r="F20" s="17">
        <v>0.59559880965292999</v>
      </c>
      <c r="G20" s="17">
        <v>0.60153119816384804</v>
      </c>
      <c r="H20" s="17">
        <v>0.62455260158814896</v>
      </c>
      <c r="I20" s="17">
        <v>0.61768606217911004</v>
      </c>
      <c r="J20" s="17">
        <v>0.636185271947314</v>
      </c>
      <c r="K20" s="17">
        <v>0.66259879238033104</v>
      </c>
      <c r="L20" s="17">
        <v>0.65151341310704203</v>
      </c>
      <c r="M20" s="17">
        <v>0.68215875438704598</v>
      </c>
      <c r="N20" s="17">
        <v>0.66987582406143598</v>
      </c>
      <c r="O20" s="17">
        <v>0.58862366142844402</v>
      </c>
      <c r="P20" s="17">
        <v>0.58147298915474399</v>
      </c>
      <c r="Q20" s="17">
        <v>0.56790515473091896</v>
      </c>
    </row>
    <row r="21" spans="1:17" x14ac:dyDescent="0.25">
      <c r="A21" s="17" t="s">
        <v>1158</v>
      </c>
      <c r="B21" s="17">
        <v>0.63247866869846603</v>
      </c>
      <c r="C21" s="17">
        <v>0.65635941949801002</v>
      </c>
      <c r="D21" s="17">
        <v>0.64708815322567204</v>
      </c>
      <c r="E21" s="17">
        <v>0.67307732564640999</v>
      </c>
      <c r="F21" s="17">
        <v>0.68799053486679695</v>
      </c>
      <c r="G21" s="17">
        <v>0.70151328834263804</v>
      </c>
      <c r="H21" s="17">
        <v>0.66211492302999697</v>
      </c>
      <c r="I21" s="17">
        <v>0.693343937717951</v>
      </c>
      <c r="J21" s="17">
        <v>0.66510150354582498</v>
      </c>
      <c r="K21" s="17">
        <v>0.64692146600313505</v>
      </c>
      <c r="L21" s="17">
        <v>0.66626316566263899</v>
      </c>
      <c r="M21" s="17">
        <v>0.66968875967775099</v>
      </c>
      <c r="N21" s="17">
        <v>0.65682731259413796</v>
      </c>
      <c r="O21" s="17">
        <v>0.71481694173446997</v>
      </c>
      <c r="P21" s="17">
        <v>0.69993020645461801</v>
      </c>
      <c r="Q21" s="17">
        <v>0.70684712025959695</v>
      </c>
    </row>
    <row r="22" spans="1:17" x14ac:dyDescent="0.25">
      <c r="A22" s="17" t="s">
        <v>1157</v>
      </c>
      <c r="B22" s="17">
        <v>0.72739303309440395</v>
      </c>
      <c r="C22" s="17">
        <v>0.72116226643203896</v>
      </c>
      <c r="D22" s="17">
        <v>0.71636100872989605</v>
      </c>
      <c r="E22" s="17">
        <v>0.72810898876021701</v>
      </c>
      <c r="F22" s="17">
        <v>0.73763595408961702</v>
      </c>
      <c r="G22" s="17">
        <v>0.71556280409523398</v>
      </c>
      <c r="H22" s="17">
        <v>0.74238169122430797</v>
      </c>
      <c r="I22" s="17">
        <v>0.747271615525957</v>
      </c>
      <c r="J22" s="17">
        <v>0.748815733950149</v>
      </c>
      <c r="K22" s="17">
        <v>0.75230933194869398</v>
      </c>
      <c r="L22" s="17">
        <v>0.75557238037890795</v>
      </c>
      <c r="M22" s="17">
        <v>0.74040534632532495</v>
      </c>
      <c r="N22" s="17">
        <v>0.71699113974792805</v>
      </c>
      <c r="O22" s="17">
        <v>0.71569527630781005</v>
      </c>
      <c r="P22" s="17">
        <v>0.703258585730824</v>
      </c>
      <c r="Q22" s="17">
        <v>0.70997185581488098</v>
      </c>
    </row>
    <row r="23" spans="1:17" x14ac:dyDescent="0.25">
      <c r="A23" s="17" t="s">
        <v>1156</v>
      </c>
      <c r="B23" s="17">
        <v>0.60508524440537304</v>
      </c>
      <c r="C23" s="17">
        <v>0.63055579661394301</v>
      </c>
      <c r="D23" s="17">
        <v>0.62455092392579803</v>
      </c>
      <c r="E23" s="17">
        <v>0.65695799151464396</v>
      </c>
      <c r="F23" s="17">
        <v>0.64844237969793095</v>
      </c>
      <c r="G23" s="17">
        <v>0.65671059338923399</v>
      </c>
      <c r="H23" s="17">
        <v>0.62748917828554795</v>
      </c>
      <c r="I23" s="17">
        <v>0.62241186673177695</v>
      </c>
      <c r="J23" s="17">
        <v>0.63828148770443405</v>
      </c>
      <c r="K23" s="17">
        <v>0.64227091466782704</v>
      </c>
      <c r="L23" s="17">
        <v>0.63555705148500097</v>
      </c>
      <c r="M23" s="17">
        <v>0.64115940709847796</v>
      </c>
      <c r="N23" s="17">
        <v>0.64871217895174504</v>
      </c>
      <c r="O23" s="17">
        <v>0.60879855887331602</v>
      </c>
      <c r="P23" s="17">
        <v>0.60493226900415797</v>
      </c>
      <c r="Q23" s="17">
        <v>0.60943535937494697</v>
      </c>
    </row>
    <row r="24" spans="1:17" x14ac:dyDescent="0.25">
      <c r="A24" s="17" t="s">
        <v>1155</v>
      </c>
      <c r="B24" s="17">
        <v>0.26362550820398101</v>
      </c>
      <c r="C24" s="17">
        <v>0.230622164426003</v>
      </c>
      <c r="D24" s="17">
        <v>0.24855207256460399</v>
      </c>
      <c r="E24" s="17">
        <v>0.34313100878479402</v>
      </c>
      <c r="F24" s="17">
        <v>0.33073188206623799</v>
      </c>
      <c r="G24" s="17">
        <v>0.37675026773485998</v>
      </c>
      <c r="H24" s="17">
        <v>0.30779129918979398</v>
      </c>
      <c r="I24" s="17">
        <v>0.37898291605746898</v>
      </c>
      <c r="J24" s="17">
        <v>0.36086787771105</v>
      </c>
      <c r="K24" s="17">
        <v>0.30758298328754202</v>
      </c>
      <c r="L24" s="17">
        <v>0.32838621825133502</v>
      </c>
      <c r="M24" s="17">
        <v>0.320098624142023</v>
      </c>
      <c r="N24" s="17">
        <v>0.32422602072831003</v>
      </c>
      <c r="O24" s="17">
        <v>0.324335102713245</v>
      </c>
      <c r="P24" s="17">
        <v>0.29433158553280098</v>
      </c>
      <c r="Q24" s="17">
        <v>0.30104247996167799</v>
      </c>
    </row>
    <row r="25" spans="1:17" x14ac:dyDescent="0.25">
      <c r="A25" s="17" t="s">
        <v>1154</v>
      </c>
      <c r="B25" s="17">
        <v>0.68083921848075502</v>
      </c>
      <c r="C25" s="17">
        <v>0.71004192136767297</v>
      </c>
      <c r="D25" s="17">
        <v>0.70909185736938996</v>
      </c>
      <c r="E25" s="17">
        <v>0.67074179106829301</v>
      </c>
      <c r="F25" s="17">
        <v>0.69152032171230804</v>
      </c>
      <c r="G25" s="17">
        <v>0.67573912325973196</v>
      </c>
      <c r="H25" s="17">
        <v>0.671889999062251</v>
      </c>
      <c r="I25" s="17">
        <v>0.65655492045089303</v>
      </c>
      <c r="J25" s="17">
        <v>0.65793047283755901</v>
      </c>
      <c r="K25" s="17">
        <v>0.71179621901675105</v>
      </c>
      <c r="L25" s="17">
        <v>0.72565739675877305</v>
      </c>
      <c r="M25" s="17">
        <v>0.73313477719665299</v>
      </c>
      <c r="N25" s="17">
        <v>0.71261599137849196</v>
      </c>
      <c r="O25" s="17">
        <v>0.63552175709569603</v>
      </c>
      <c r="P25" s="17">
        <v>0.64575834592534098</v>
      </c>
      <c r="Q25" s="17">
        <v>0.64127173767141399</v>
      </c>
    </row>
    <row r="26" spans="1:17" x14ac:dyDescent="0.25">
      <c r="A26" s="17" t="s">
        <v>1153</v>
      </c>
      <c r="B26" s="17">
        <v>0.56377969887726398</v>
      </c>
      <c r="C26" s="17">
        <v>0.59787741190586297</v>
      </c>
      <c r="D26" s="17">
        <v>0.55065827260910605</v>
      </c>
      <c r="E26" s="17">
        <v>0.57323904793120595</v>
      </c>
      <c r="F26" s="17">
        <v>0.57930279652063099</v>
      </c>
      <c r="G26" s="17">
        <v>0.58618499276120195</v>
      </c>
      <c r="H26" s="17">
        <v>0.48235138879147099</v>
      </c>
      <c r="I26" s="17">
        <v>0.52243903333370401</v>
      </c>
      <c r="J26" s="17">
        <v>0.53414066341789501</v>
      </c>
      <c r="K26" s="17">
        <v>0.510849235551459</v>
      </c>
      <c r="L26" s="17">
        <v>0.51169492242328296</v>
      </c>
      <c r="M26" s="17">
        <v>0.51539346651023599</v>
      </c>
      <c r="N26" s="17">
        <v>0.51828299886306195</v>
      </c>
      <c r="O26" s="17">
        <v>0.60031278456747095</v>
      </c>
      <c r="P26" s="17">
        <v>0.61002918677336204</v>
      </c>
      <c r="Q26" s="17">
        <v>0.61384587700188897</v>
      </c>
    </row>
    <row r="27" spans="1:17" x14ac:dyDescent="0.25">
      <c r="A27" s="17" t="s">
        <v>1152</v>
      </c>
      <c r="B27" s="17">
        <v>0.69019649352942003</v>
      </c>
      <c r="C27" s="17">
        <v>0.70270293798958905</v>
      </c>
      <c r="D27" s="17">
        <v>0.69321959929713595</v>
      </c>
      <c r="E27" s="17">
        <v>0.71733587003377197</v>
      </c>
      <c r="F27" s="17">
        <v>0.72025795170141105</v>
      </c>
      <c r="G27" s="17">
        <v>0.73994200612276395</v>
      </c>
      <c r="H27" s="17">
        <v>0.69426825480050502</v>
      </c>
      <c r="I27" s="17">
        <v>0.69517990326147405</v>
      </c>
      <c r="J27" s="17">
        <v>0.69784659380089697</v>
      </c>
      <c r="K27" s="17">
        <v>0.72597832166306397</v>
      </c>
      <c r="L27" s="17">
        <v>0.71907027272706103</v>
      </c>
      <c r="M27" s="17">
        <v>0.73465109852400601</v>
      </c>
      <c r="N27" s="17">
        <v>0.71779505341776695</v>
      </c>
      <c r="O27" s="17">
        <v>0.72044918443955597</v>
      </c>
      <c r="P27" s="17">
        <v>0.70814076533336501</v>
      </c>
      <c r="Q27" s="17">
        <v>0.71038961524548505</v>
      </c>
    </row>
    <row r="28" spans="1:17" x14ac:dyDescent="0.25">
      <c r="A28" s="17" t="s">
        <v>1151</v>
      </c>
      <c r="B28" s="17">
        <v>0.60678479236552796</v>
      </c>
      <c r="C28" s="17">
        <v>0.60600267930017404</v>
      </c>
      <c r="D28" s="17">
        <v>0.606145906697517</v>
      </c>
      <c r="E28" s="17">
        <v>0.72172789043406704</v>
      </c>
      <c r="F28" s="17">
        <v>0.71759645756306301</v>
      </c>
      <c r="G28" s="17">
        <v>0.72227237137822897</v>
      </c>
      <c r="H28" s="17">
        <v>0.74444619687930202</v>
      </c>
      <c r="I28" s="17">
        <v>0.72403109778311803</v>
      </c>
      <c r="J28" s="17">
        <v>0.72821809583895103</v>
      </c>
      <c r="K28" s="17">
        <v>0.63612864271533798</v>
      </c>
      <c r="L28" s="17">
        <v>0.63105904687623704</v>
      </c>
      <c r="M28" s="17">
        <v>0.62670275886055504</v>
      </c>
      <c r="N28" s="17">
        <v>0.61936574001923494</v>
      </c>
      <c r="O28" s="17">
        <v>0.76076938702935604</v>
      </c>
      <c r="P28" s="17">
        <v>0.756720452162844</v>
      </c>
      <c r="Q28" s="17">
        <v>0.74706641472638702</v>
      </c>
    </row>
    <row r="29" spans="1:17" x14ac:dyDescent="0.25">
      <c r="A29" s="17" t="s">
        <v>1150</v>
      </c>
      <c r="B29" s="17">
        <v>0.74593332906435295</v>
      </c>
      <c r="C29" s="17">
        <v>0.724232617067049</v>
      </c>
      <c r="D29" s="17">
        <v>0.68632782443371498</v>
      </c>
      <c r="E29" s="17">
        <v>0.61189057270170799</v>
      </c>
      <c r="F29" s="17">
        <v>0.66455182951951097</v>
      </c>
      <c r="G29" s="17">
        <v>0.63565386418408398</v>
      </c>
      <c r="H29" s="17">
        <v>0.55292003890522301</v>
      </c>
      <c r="I29" s="17">
        <v>0.57534601511679395</v>
      </c>
      <c r="J29" s="17">
        <v>0.608782017397695</v>
      </c>
      <c r="K29" s="17">
        <v>0.59026121211573601</v>
      </c>
      <c r="L29" s="17">
        <v>0.56833754976917195</v>
      </c>
      <c r="M29" s="17">
        <v>0.57339209460153795</v>
      </c>
      <c r="N29" s="17">
        <v>0.58491257514269301</v>
      </c>
      <c r="O29" s="17">
        <v>0.70253602172431096</v>
      </c>
      <c r="P29" s="17">
        <v>0.70532714374503802</v>
      </c>
      <c r="Q29" s="17">
        <v>0.71173233227339605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74B7-E0BF-4477-B875-D639E2199D26}">
  <dimension ref="A1:D53"/>
  <sheetViews>
    <sheetView topLeftCell="A34" workbookViewId="0">
      <selection sqref="A1:XFD1048576"/>
    </sheetView>
  </sheetViews>
  <sheetFormatPr defaultColWidth="9.77734375" defaultRowHeight="14.4" x14ac:dyDescent="0.25"/>
  <cols>
    <col min="1" max="1" width="38.33203125" style="2" customWidth="1"/>
    <col min="2" max="16384" width="9.77734375" style="2"/>
  </cols>
  <sheetData>
    <row r="1" spans="1:4" x14ac:dyDescent="0.25">
      <c r="A1" s="2" t="s">
        <v>1294</v>
      </c>
      <c r="B1" s="2" t="s">
        <v>1293</v>
      </c>
      <c r="C1" s="2" t="s">
        <v>1292</v>
      </c>
      <c r="D1" s="2" t="s">
        <v>1291</v>
      </c>
    </row>
    <row r="2" spans="1:4" x14ac:dyDescent="0.25">
      <c r="A2" s="2" t="s">
        <v>1290</v>
      </c>
      <c r="B2" s="18" t="s">
        <v>1289</v>
      </c>
      <c r="C2" s="2">
        <v>12</v>
      </c>
      <c r="D2" s="2">
        <v>198</v>
      </c>
    </row>
    <row r="3" spans="1:4" x14ac:dyDescent="0.25">
      <c r="A3" s="2" t="s">
        <v>1288</v>
      </c>
      <c r="B3" s="18" t="s">
        <v>1287</v>
      </c>
      <c r="C3" s="2">
        <v>10</v>
      </c>
      <c r="D3" s="2">
        <v>137</v>
      </c>
    </row>
    <row r="4" spans="1:4" x14ac:dyDescent="0.25">
      <c r="A4" s="2" t="s">
        <v>1286</v>
      </c>
      <c r="B4" s="18" t="s">
        <v>1285</v>
      </c>
      <c r="C4" s="2">
        <v>9</v>
      </c>
      <c r="D4" s="2">
        <v>94</v>
      </c>
    </row>
    <row r="5" spans="1:4" x14ac:dyDescent="0.25">
      <c r="A5" s="2" t="s">
        <v>1284</v>
      </c>
      <c r="B5" s="18" t="s">
        <v>1282</v>
      </c>
      <c r="C5" s="2">
        <v>9</v>
      </c>
      <c r="D5" s="2">
        <v>99</v>
      </c>
    </row>
    <row r="6" spans="1:4" x14ac:dyDescent="0.25">
      <c r="A6" s="2" t="s">
        <v>1283</v>
      </c>
      <c r="B6" s="18" t="s">
        <v>1282</v>
      </c>
      <c r="C6" s="2">
        <v>9</v>
      </c>
      <c r="D6" s="2">
        <v>100</v>
      </c>
    </row>
    <row r="7" spans="1:4" x14ac:dyDescent="0.25">
      <c r="A7" s="2" t="s">
        <v>1281</v>
      </c>
      <c r="B7" s="18" t="s">
        <v>1280</v>
      </c>
      <c r="C7" s="2">
        <v>9</v>
      </c>
      <c r="D7" s="2">
        <v>114</v>
      </c>
    </row>
    <row r="8" spans="1:4" x14ac:dyDescent="0.25">
      <c r="A8" s="2" t="s">
        <v>1279</v>
      </c>
      <c r="B8" s="18" t="s">
        <v>1278</v>
      </c>
      <c r="C8" s="2">
        <v>9</v>
      </c>
      <c r="D8" s="2">
        <v>127</v>
      </c>
    </row>
    <row r="9" spans="1:4" x14ac:dyDescent="0.25">
      <c r="A9" s="2" t="s">
        <v>1277</v>
      </c>
      <c r="B9" s="18" t="s">
        <v>1276</v>
      </c>
      <c r="C9" s="2">
        <v>7</v>
      </c>
      <c r="D9" s="2">
        <v>42</v>
      </c>
    </row>
    <row r="10" spans="1:4" x14ac:dyDescent="0.25">
      <c r="A10" s="2" t="s">
        <v>1275</v>
      </c>
      <c r="B10" s="18" t="s">
        <v>1274</v>
      </c>
      <c r="C10" s="2">
        <v>8</v>
      </c>
      <c r="D10" s="2">
        <v>249</v>
      </c>
    </row>
    <row r="11" spans="1:4" x14ac:dyDescent="0.25">
      <c r="A11" s="2" t="s">
        <v>1273</v>
      </c>
      <c r="B11" s="18" t="s">
        <v>1272</v>
      </c>
      <c r="C11" s="2">
        <v>8</v>
      </c>
      <c r="D11" s="2">
        <v>264</v>
      </c>
    </row>
    <row r="12" spans="1:4" x14ac:dyDescent="0.25">
      <c r="A12" s="2" t="s">
        <v>1271</v>
      </c>
      <c r="B12" s="18" t="s">
        <v>1270</v>
      </c>
      <c r="C12" s="2">
        <v>5</v>
      </c>
      <c r="D12" s="2">
        <v>37</v>
      </c>
    </row>
    <row r="13" spans="1:4" x14ac:dyDescent="0.25">
      <c r="A13" s="2" t="s">
        <v>1269</v>
      </c>
      <c r="B13" s="18" t="s">
        <v>1268</v>
      </c>
      <c r="C13" s="2">
        <v>4</v>
      </c>
      <c r="D13" s="2">
        <v>12</v>
      </c>
    </row>
    <row r="14" spans="1:4" x14ac:dyDescent="0.25">
      <c r="A14" s="2" t="s">
        <v>1267</v>
      </c>
      <c r="B14" s="18" t="s">
        <v>1266</v>
      </c>
      <c r="C14" s="2">
        <v>4</v>
      </c>
      <c r="D14" s="2">
        <v>18</v>
      </c>
    </row>
    <row r="15" spans="1:4" x14ac:dyDescent="0.25">
      <c r="A15" s="2" t="s">
        <v>1265</v>
      </c>
      <c r="B15" s="18" t="s">
        <v>1264</v>
      </c>
      <c r="C15" s="2">
        <v>6</v>
      </c>
      <c r="D15" s="2">
        <v>138</v>
      </c>
    </row>
    <row r="16" spans="1:4" x14ac:dyDescent="0.25">
      <c r="A16" s="2" t="s">
        <v>1263</v>
      </c>
      <c r="B16" s="18" t="s">
        <v>1262</v>
      </c>
      <c r="C16" s="2">
        <v>5</v>
      </c>
      <c r="D16" s="2">
        <v>65</v>
      </c>
    </row>
    <row r="17" spans="1:4" x14ac:dyDescent="0.25">
      <c r="A17" s="2" t="s">
        <v>1261</v>
      </c>
      <c r="B17" s="18" t="s">
        <v>1260</v>
      </c>
      <c r="C17" s="2">
        <v>6</v>
      </c>
      <c r="D17" s="2">
        <v>159</v>
      </c>
    </row>
    <row r="18" spans="1:4" x14ac:dyDescent="0.25">
      <c r="A18" s="2" t="s">
        <v>1259</v>
      </c>
      <c r="B18" s="18" t="s">
        <v>1258</v>
      </c>
      <c r="C18" s="2">
        <v>5</v>
      </c>
      <c r="D18" s="2">
        <v>81</v>
      </c>
    </row>
    <row r="19" spans="1:4" x14ac:dyDescent="0.25">
      <c r="A19" s="2" t="s">
        <v>1257</v>
      </c>
      <c r="B19" s="18" t="s">
        <v>1256</v>
      </c>
      <c r="C19" s="2">
        <v>6</v>
      </c>
      <c r="D19" s="2">
        <v>195</v>
      </c>
    </row>
    <row r="20" spans="1:4" x14ac:dyDescent="0.25">
      <c r="A20" s="2" t="s">
        <v>1255</v>
      </c>
      <c r="B20" s="18" t="s">
        <v>1254</v>
      </c>
      <c r="C20" s="2">
        <v>6</v>
      </c>
      <c r="D20" s="2">
        <v>198</v>
      </c>
    </row>
    <row r="21" spans="1:4" x14ac:dyDescent="0.25">
      <c r="A21" s="2" t="s">
        <v>1253</v>
      </c>
      <c r="B21" s="18" t="s">
        <v>1252</v>
      </c>
      <c r="C21" s="2">
        <v>5</v>
      </c>
      <c r="D21" s="2">
        <v>128</v>
      </c>
    </row>
    <row r="22" spans="1:4" x14ac:dyDescent="0.25">
      <c r="A22" s="2" t="s">
        <v>1251</v>
      </c>
      <c r="B22" s="18" t="s">
        <v>1250</v>
      </c>
      <c r="C22" s="2">
        <v>4</v>
      </c>
      <c r="D22" s="2">
        <v>56</v>
      </c>
    </row>
    <row r="23" spans="1:4" x14ac:dyDescent="0.25">
      <c r="A23" s="2" t="s">
        <v>1249</v>
      </c>
      <c r="B23" s="18" t="s">
        <v>1248</v>
      </c>
      <c r="C23" s="2">
        <v>4</v>
      </c>
      <c r="D23" s="2">
        <v>60</v>
      </c>
    </row>
    <row r="24" spans="1:4" x14ac:dyDescent="0.25">
      <c r="A24" s="2" t="s">
        <v>1247</v>
      </c>
      <c r="B24" s="18" t="s">
        <v>1246</v>
      </c>
      <c r="C24" s="2">
        <v>5</v>
      </c>
      <c r="D24" s="2">
        <v>157</v>
      </c>
    </row>
    <row r="25" spans="1:4" x14ac:dyDescent="0.25">
      <c r="A25" s="2" t="s">
        <v>1245</v>
      </c>
      <c r="B25" s="18" t="s">
        <v>1244</v>
      </c>
      <c r="C25" s="2">
        <v>4</v>
      </c>
      <c r="D25" s="2">
        <v>74</v>
      </c>
    </row>
    <row r="26" spans="1:4" x14ac:dyDescent="0.25">
      <c r="A26" s="2" t="s">
        <v>1243</v>
      </c>
      <c r="B26" s="18" t="s">
        <v>1242</v>
      </c>
      <c r="C26" s="2">
        <v>4</v>
      </c>
      <c r="D26" s="2">
        <v>85</v>
      </c>
    </row>
    <row r="27" spans="1:4" x14ac:dyDescent="0.25">
      <c r="A27" s="2" t="s">
        <v>1241</v>
      </c>
      <c r="B27" s="18" t="s">
        <v>1240</v>
      </c>
      <c r="C27" s="2">
        <v>5</v>
      </c>
      <c r="D27" s="2">
        <v>211</v>
      </c>
    </row>
    <row r="28" spans="1:4" x14ac:dyDescent="0.25">
      <c r="A28" s="2" t="s">
        <v>1239</v>
      </c>
      <c r="B28" s="18" t="s">
        <v>1238</v>
      </c>
      <c r="C28" s="2">
        <v>5</v>
      </c>
      <c r="D28" s="2">
        <v>223</v>
      </c>
    </row>
    <row r="29" spans="1:4" x14ac:dyDescent="0.25">
      <c r="A29" s="2" t="s">
        <v>1237</v>
      </c>
      <c r="B29" s="18" t="s">
        <v>1236</v>
      </c>
      <c r="C29" s="2">
        <v>4</v>
      </c>
      <c r="D29" s="2">
        <v>102</v>
      </c>
    </row>
    <row r="30" spans="1:4" x14ac:dyDescent="0.25">
      <c r="A30" s="2" t="s">
        <v>1235</v>
      </c>
      <c r="B30" s="18" t="s">
        <v>1234</v>
      </c>
      <c r="C30" s="2">
        <v>5</v>
      </c>
      <c r="D30" s="2">
        <v>236</v>
      </c>
    </row>
    <row r="31" spans="1:4" x14ac:dyDescent="0.25">
      <c r="A31" s="2" t="s">
        <v>1233</v>
      </c>
      <c r="B31" s="18" t="s">
        <v>1232</v>
      </c>
      <c r="C31" s="2">
        <v>5</v>
      </c>
      <c r="D31" s="2">
        <v>241</v>
      </c>
    </row>
    <row r="32" spans="1:4" x14ac:dyDescent="0.25">
      <c r="A32" s="2" t="s">
        <v>1231</v>
      </c>
      <c r="B32" s="18" t="s">
        <v>1230</v>
      </c>
      <c r="C32" s="2">
        <v>5</v>
      </c>
      <c r="D32" s="2">
        <v>247</v>
      </c>
    </row>
    <row r="33" spans="1:4" x14ac:dyDescent="0.25">
      <c r="A33" s="2" t="s">
        <v>1229</v>
      </c>
      <c r="B33" s="18" t="s">
        <v>1228</v>
      </c>
      <c r="C33" s="2">
        <v>4</v>
      </c>
      <c r="D33" s="2">
        <v>112</v>
      </c>
    </row>
    <row r="34" spans="1:4" x14ac:dyDescent="0.25">
      <c r="A34" s="2" t="s">
        <v>1227</v>
      </c>
      <c r="B34" s="18" t="s">
        <v>1226</v>
      </c>
      <c r="C34" s="2">
        <v>5</v>
      </c>
      <c r="D34" s="2">
        <v>296</v>
      </c>
    </row>
    <row r="35" spans="1:4" x14ac:dyDescent="0.25">
      <c r="A35" s="2" t="s">
        <v>1225</v>
      </c>
      <c r="B35" s="18" t="s">
        <v>1224</v>
      </c>
      <c r="C35" s="2">
        <v>4</v>
      </c>
      <c r="D35" s="2">
        <v>157</v>
      </c>
    </row>
    <row r="36" spans="1:4" x14ac:dyDescent="0.25">
      <c r="A36" s="2" t="s">
        <v>1223</v>
      </c>
      <c r="B36" s="18" t="s">
        <v>1222</v>
      </c>
      <c r="C36" s="2">
        <v>3</v>
      </c>
      <c r="D36" s="2">
        <v>54</v>
      </c>
    </row>
    <row r="37" spans="1:4" x14ac:dyDescent="0.25">
      <c r="A37" s="2" t="s">
        <v>1221</v>
      </c>
      <c r="B37" s="18" t="s">
        <v>1220</v>
      </c>
      <c r="C37" s="2">
        <v>4</v>
      </c>
      <c r="D37" s="2">
        <v>179</v>
      </c>
    </row>
    <row r="38" spans="1:4" x14ac:dyDescent="0.25">
      <c r="A38" s="2" t="s">
        <v>1219</v>
      </c>
      <c r="B38" s="18" t="s">
        <v>1218</v>
      </c>
      <c r="C38" s="2">
        <v>4</v>
      </c>
      <c r="D38" s="2">
        <v>182</v>
      </c>
    </row>
    <row r="39" spans="1:4" x14ac:dyDescent="0.25">
      <c r="A39" s="2" t="s">
        <v>1217</v>
      </c>
      <c r="B39" s="18" t="s">
        <v>1216</v>
      </c>
      <c r="C39" s="2">
        <v>2</v>
      </c>
      <c r="D39" s="2">
        <v>10</v>
      </c>
    </row>
    <row r="40" spans="1:4" x14ac:dyDescent="0.25">
      <c r="A40" s="2" t="s">
        <v>1215</v>
      </c>
      <c r="B40" s="18" t="s">
        <v>1214</v>
      </c>
      <c r="C40" s="2">
        <v>4</v>
      </c>
      <c r="D40" s="2">
        <v>201</v>
      </c>
    </row>
    <row r="41" spans="1:4" x14ac:dyDescent="0.25">
      <c r="A41" s="2" t="s">
        <v>716</v>
      </c>
      <c r="B41" s="18" t="s">
        <v>1214</v>
      </c>
      <c r="C41" s="2">
        <v>3</v>
      </c>
      <c r="D41" s="2">
        <v>70</v>
      </c>
    </row>
    <row r="42" spans="1:4" x14ac:dyDescent="0.25">
      <c r="A42" s="2" t="s">
        <v>1213</v>
      </c>
      <c r="B42" s="18" t="s">
        <v>1212</v>
      </c>
      <c r="C42" s="2">
        <v>3</v>
      </c>
      <c r="D42" s="2">
        <v>71</v>
      </c>
    </row>
    <row r="43" spans="1:4" x14ac:dyDescent="0.25">
      <c r="A43" s="2" t="s">
        <v>1211</v>
      </c>
      <c r="B43" s="18" t="s">
        <v>1210</v>
      </c>
      <c r="C43" s="2">
        <v>3</v>
      </c>
      <c r="D43" s="2">
        <v>83</v>
      </c>
    </row>
    <row r="44" spans="1:4" x14ac:dyDescent="0.25">
      <c r="A44" s="2" t="s">
        <v>1209</v>
      </c>
      <c r="B44" s="18" t="s">
        <v>1206</v>
      </c>
      <c r="C44" s="2">
        <v>3</v>
      </c>
      <c r="D44" s="2">
        <v>84</v>
      </c>
    </row>
    <row r="45" spans="1:4" x14ac:dyDescent="0.25">
      <c r="A45" s="2" t="s">
        <v>1208</v>
      </c>
      <c r="B45" s="18" t="s">
        <v>1206</v>
      </c>
      <c r="C45" s="2">
        <v>2</v>
      </c>
      <c r="D45" s="2">
        <v>14</v>
      </c>
    </row>
    <row r="46" spans="1:4" x14ac:dyDescent="0.25">
      <c r="A46" s="2" t="s">
        <v>1207</v>
      </c>
      <c r="B46" s="18" t="s">
        <v>1206</v>
      </c>
      <c r="C46" s="2">
        <v>2</v>
      </c>
      <c r="D46" s="2">
        <v>14</v>
      </c>
    </row>
    <row r="47" spans="1:4" x14ac:dyDescent="0.25">
      <c r="A47" s="2" t="s">
        <v>646</v>
      </c>
      <c r="B47" s="18" t="s">
        <v>1205</v>
      </c>
      <c r="C47" s="2">
        <v>4</v>
      </c>
      <c r="D47" s="2">
        <v>240</v>
      </c>
    </row>
    <row r="48" spans="1:4" x14ac:dyDescent="0.25">
      <c r="A48" s="2" t="s">
        <v>1204</v>
      </c>
      <c r="B48" s="18" t="s">
        <v>1203</v>
      </c>
      <c r="C48" s="2">
        <v>2</v>
      </c>
      <c r="D48" s="2">
        <v>15</v>
      </c>
    </row>
    <row r="49" spans="1:4" x14ac:dyDescent="0.25">
      <c r="A49" s="2" t="s">
        <v>697</v>
      </c>
      <c r="B49" s="18" t="s">
        <v>1202</v>
      </c>
      <c r="C49" s="2">
        <v>4</v>
      </c>
      <c r="D49" s="2">
        <v>260</v>
      </c>
    </row>
    <row r="50" spans="1:4" x14ac:dyDescent="0.25">
      <c r="A50" s="2" t="s">
        <v>1201</v>
      </c>
      <c r="B50" s="18" t="s">
        <v>1200</v>
      </c>
      <c r="C50" s="2">
        <v>2</v>
      </c>
      <c r="D50" s="2">
        <v>18</v>
      </c>
    </row>
    <row r="51" spans="1:4" x14ac:dyDescent="0.25">
      <c r="A51" s="2" t="s">
        <v>1199</v>
      </c>
      <c r="B51" s="18" t="s">
        <v>1198</v>
      </c>
      <c r="C51" s="2">
        <v>3</v>
      </c>
      <c r="D51" s="2">
        <v>104</v>
      </c>
    </row>
    <row r="52" spans="1:4" x14ac:dyDescent="0.25">
      <c r="A52" s="2" t="s">
        <v>1197</v>
      </c>
      <c r="B52" s="18" t="s">
        <v>1196</v>
      </c>
      <c r="C52" s="2">
        <v>2</v>
      </c>
      <c r="D52" s="2">
        <v>21</v>
      </c>
    </row>
    <row r="53" spans="1:4" x14ac:dyDescent="0.25">
      <c r="A53" s="2" t="s">
        <v>1195</v>
      </c>
      <c r="B53" s="18" t="s">
        <v>1194</v>
      </c>
      <c r="C53" s="2">
        <v>3</v>
      </c>
      <c r="D53" s="2">
        <v>117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24F6-70D7-4565-8219-C31A2089291C}">
  <dimension ref="A1:D51"/>
  <sheetViews>
    <sheetView workbookViewId="0">
      <selection activeCell="B1" sqref="B1:B1048576"/>
    </sheetView>
  </sheetViews>
  <sheetFormatPr defaultColWidth="9.77734375" defaultRowHeight="14.4" x14ac:dyDescent="0.25"/>
  <cols>
    <col min="1" max="1" width="31.5546875" style="2" customWidth="1"/>
    <col min="2" max="16384" width="9.77734375" style="2"/>
  </cols>
  <sheetData>
    <row r="1" spans="1:4" x14ac:dyDescent="0.25">
      <c r="A1" s="2" t="s">
        <v>1294</v>
      </c>
      <c r="B1" s="2" t="s">
        <v>1293</v>
      </c>
      <c r="C1" s="2" t="s">
        <v>1292</v>
      </c>
      <c r="D1" s="2" t="s">
        <v>1291</v>
      </c>
    </row>
    <row r="2" spans="1:4" x14ac:dyDescent="0.25">
      <c r="A2" s="2" t="s">
        <v>1382</v>
      </c>
      <c r="B2" s="18" t="s">
        <v>1380</v>
      </c>
      <c r="C2" s="2">
        <v>12</v>
      </c>
      <c r="D2" s="2">
        <v>219</v>
      </c>
    </row>
    <row r="3" spans="1:4" x14ac:dyDescent="0.25">
      <c r="A3" s="2" t="s">
        <v>1381</v>
      </c>
      <c r="B3" s="18" t="s">
        <v>1380</v>
      </c>
      <c r="C3" s="2">
        <v>11</v>
      </c>
      <c r="D3" s="2">
        <v>146</v>
      </c>
    </row>
    <row r="4" spans="1:4" x14ac:dyDescent="0.25">
      <c r="A4" s="2" t="s">
        <v>1379</v>
      </c>
      <c r="B4" s="18" t="s">
        <v>1378</v>
      </c>
      <c r="C4" s="2">
        <v>12</v>
      </c>
      <c r="D4" s="2">
        <v>241</v>
      </c>
    </row>
    <row r="5" spans="1:4" x14ac:dyDescent="0.25">
      <c r="A5" s="2" t="s">
        <v>1377</v>
      </c>
      <c r="B5" s="18" t="s">
        <v>1376</v>
      </c>
      <c r="C5" s="2">
        <v>12</v>
      </c>
      <c r="D5" s="2">
        <v>248</v>
      </c>
    </row>
    <row r="6" spans="1:4" x14ac:dyDescent="0.25">
      <c r="A6" s="2" t="s">
        <v>1375</v>
      </c>
      <c r="B6" s="18" t="s">
        <v>1374</v>
      </c>
      <c r="C6" s="2">
        <v>11</v>
      </c>
      <c r="D6" s="2">
        <v>172</v>
      </c>
    </row>
    <row r="7" spans="1:4" x14ac:dyDescent="0.25">
      <c r="A7" s="2" t="s">
        <v>1373</v>
      </c>
      <c r="B7" s="18" t="s">
        <v>1372</v>
      </c>
      <c r="C7" s="2">
        <v>11</v>
      </c>
      <c r="D7" s="2">
        <v>181</v>
      </c>
    </row>
    <row r="8" spans="1:4" x14ac:dyDescent="0.25">
      <c r="A8" s="2" t="s">
        <v>1371</v>
      </c>
      <c r="B8" s="18" t="s">
        <v>1370</v>
      </c>
      <c r="C8" s="2">
        <v>12</v>
      </c>
      <c r="D8" s="2">
        <v>296</v>
      </c>
    </row>
    <row r="9" spans="1:4" x14ac:dyDescent="0.25">
      <c r="A9" s="2" t="s">
        <v>1369</v>
      </c>
      <c r="B9" s="18" t="s">
        <v>1368</v>
      </c>
      <c r="C9" s="2">
        <v>10</v>
      </c>
      <c r="D9" s="2">
        <v>131</v>
      </c>
    </row>
    <row r="10" spans="1:4" x14ac:dyDescent="0.25">
      <c r="A10" s="2" t="s">
        <v>1367</v>
      </c>
      <c r="B10" s="18" t="s">
        <v>1366</v>
      </c>
      <c r="C10" s="2">
        <v>10</v>
      </c>
      <c r="D10" s="2">
        <v>142</v>
      </c>
    </row>
    <row r="11" spans="1:4" x14ac:dyDescent="0.25">
      <c r="A11" s="2" t="s">
        <v>1365</v>
      </c>
      <c r="B11" s="18" t="s">
        <v>1364</v>
      </c>
      <c r="C11" s="2">
        <v>10</v>
      </c>
      <c r="D11" s="2">
        <v>170</v>
      </c>
    </row>
    <row r="12" spans="1:4" x14ac:dyDescent="0.25">
      <c r="A12" s="2" t="s">
        <v>1363</v>
      </c>
      <c r="B12" s="18" t="s">
        <v>1362</v>
      </c>
      <c r="C12" s="2">
        <v>9</v>
      </c>
      <c r="D12" s="2">
        <v>108</v>
      </c>
    </row>
    <row r="13" spans="1:4" x14ac:dyDescent="0.25">
      <c r="A13" s="2" t="s">
        <v>873</v>
      </c>
      <c r="B13" s="18" t="s">
        <v>1362</v>
      </c>
      <c r="C13" s="2">
        <v>11</v>
      </c>
      <c r="D13" s="2">
        <v>271</v>
      </c>
    </row>
    <row r="14" spans="1:4" x14ac:dyDescent="0.25">
      <c r="A14" s="2" t="s">
        <v>1361</v>
      </c>
      <c r="B14" s="18" t="s">
        <v>1360</v>
      </c>
      <c r="C14" s="2">
        <v>10</v>
      </c>
      <c r="D14" s="2">
        <v>184</v>
      </c>
    </row>
    <row r="15" spans="1:4" x14ac:dyDescent="0.25">
      <c r="A15" s="2" t="s">
        <v>1359</v>
      </c>
      <c r="B15" s="18" t="s">
        <v>1358</v>
      </c>
      <c r="C15" s="2">
        <v>9</v>
      </c>
      <c r="D15" s="2">
        <v>115</v>
      </c>
    </row>
    <row r="16" spans="1:4" x14ac:dyDescent="0.25">
      <c r="A16" s="2" t="s">
        <v>1357</v>
      </c>
      <c r="B16" s="18" t="s">
        <v>1356</v>
      </c>
      <c r="C16" s="2">
        <v>9</v>
      </c>
      <c r="D16" s="2">
        <v>177</v>
      </c>
    </row>
    <row r="17" spans="1:4" x14ac:dyDescent="0.25">
      <c r="A17" s="2" t="s">
        <v>1355</v>
      </c>
      <c r="B17" s="18" t="s">
        <v>1354</v>
      </c>
      <c r="C17" s="2">
        <v>7</v>
      </c>
      <c r="D17" s="2">
        <v>195</v>
      </c>
    </row>
    <row r="18" spans="1:4" x14ac:dyDescent="0.25">
      <c r="A18" s="2" t="s">
        <v>1353</v>
      </c>
      <c r="B18" s="18" t="s">
        <v>1352</v>
      </c>
      <c r="C18" s="2">
        <v>5</v>
      </c>
      <c r="D18" s="2">
        <v>82</v>
      </c>
    </row>
    <row r="19" spans="1:4" x14ac:dyDescent="0.25">
      <c r="A19" s="2" t="s">
        <v>1351</v>
      </c>
      <c r="B19" s="18" t="s">
        <v>1350</v>
      </c>
      <c r="C19" s="2">
        <v>4</v>
      </c>
      <c r="D19" s="2">
        <v>37</v>
      </c>
    </row>
    <row r="20" spans="1:4" x14ac:dyDescent="0.25">
      <c r="A20" s="2" t="s">
        <v>1013</v>
      </c>
      <c r="B20" s="18" t="s">
        <v>1349</v>
      </c>
      <c r="C20" s="2">
        <v>5</v>
      </c>
      <c r="D20" s="2">
        <v>106</v>
      </c>
    </row>
    <row r="21" spans="1:4" x14ac:dyDescent="0.25">
      <c r="A21" s="2" t="s">
        <v>1348</v>
      </c>
      <c r="B21" s="18" t="s">
        <v>1347</v>
      </c>
      <c r="C21" s="2">
        <v>4</v>
      </c>
      <c r="D21" s="2">
        <v>46</v>
      </c>
    </row>
    <row r="22" spans="1:4" x14ac:dyDescent="0.25">
      <c r="A22" s="2" t="s">
        <v>1007</v>
      </c>
      <c r="B22" s="18" t="s">
        <v>1346</v>
      </c>
      <c r="C22" s="2">
        <v>5</v>
      </c>
      <c r="D22" s="2">
        <v>134</v>
      </c>
    </row>
    <row r="23" spans="1:4" x14ac:dyDescent="0.25">
      <c r="A23" s="2" t="s">
        <v>1345</v>
      </c>
      <c r="B23" s="18" t="s">
        <v>1344</v>
      </c>
      <c r="C23" s="2">
        <v>3</v>
      </c>
      <c r="D23" s="2">
        <v>13</v>
      </c>
    </row>
    <row r="24" spans="1:4" x14ac:dyDescent="0.25">
      <c r="A24" s="2" t="s">
        <v>1343</v>
      </c>
      <c r="B24" s="18" t="s">
        <v>1342</v>
      </c>
      <c r="C24" s="2">
        <v>3</v>
      </c>
      <c r="D24" s="2">
        <v>16</v>
      </c>
    </row>
    <row r="25" spans="1:4" x14ac:dyDescent="0.25">
      <c r="A25" s="2" t="s">
        <v>1341</v>
      </c>
      <c r="B25" s="18" t="s">
        <v>1340</v>
      </c>
      <c r="C25" s="2">
        <v>4</v>
      </c>
      <c r="D25" s="2">
        <v>66</v>
      </c>
    </row>
    <row r="26" spans="1:4" x14ac:dyDescent="0.25">
      <c r="A26" s="2" t="s">
        <v>1339</v>
      </c>
      <c r="B26" s="18" t="s">
        <v>1337</v>
      </c>
      <c r="C26" s="2">
        <v>4</v>
      </c>
      <c r="D26" s="2">
        <v>73</v>
      </c>
    </row>
    <row r="27" spans="1:4" x14ac:dyDescent="0.25">
      <c r="A27" s="2" t="s">
        <v>1338</v>
      </c>
      <c r="B27" s="18" t="s">
        <v>1337</v>
      </c>
      <c r="C27" s="2">
        <v>3</v>
      </c>
      <c r="D27" s="2">
        <v>19</v>
      </c>
    </row>
    <row r="28" spans="1:4" x14ac:dyDescent="0.25">
      <c r="A28" s="2" t="s">
        <v>1336</v>
      </c>
      <c r="B28" s="18" t="s">
        <v>1334</v>
      </c>
      <c r="C28" s="2">
        <v>4</v>
      </c>
      <c r="D28" s="2">
        <v>76</v>
      </c>
    </row>
    <row r="29" spans="1:4" x14ac:dyDescent="0.25">
      <c r="A29" s="2" t="s">
        <v>1335</v>
      </c>
      <c r="B29" s="18" t="s">
        <v>1334</v>
      </c>
      <c r="C29" s="2">
        <v>4</v>
      </c>
      <c r="D29" s="2">
        <v>76</v>
      </c>
    </row>
    <row r="30" spans="1:4" x14ac:dyDescent="0.25">
      <c r="A30" s="2" t="s">
        <v>1333</v>
      </c>
      <c r="B30" s="18" t="s">
        <v>1330</v>
      </c>
      <c r="C30" s="2">
        <v>3</v>
      </c>
      <c r="D30" s="2">
        <v>21</v>
      </c>
    </row>
    <row r="31" spans="1:4" x14ac:dyDescent="0.25">
      <c r="A31" s="2" t="s">
        <v>1332</v>
      </c>
      <c r="B31" s="18" t="s">
        <v>1330</v>
      </c>
      <c r="C31" s="2">
        <v>4</v>
      </c>
      <c r="D31" s="2">
        <v>80</v>
      </c>
    </row>
    <row r="32" spans="1:4" x14ac:dyDescent="0.25">
      <c r="A32" s="2" t="s">
        <v>1331</v>
      </c>
      <c r="B32" s="18" t="s">
        <v>1330</v>
      </c>
      <c r="C32" s="2">
        <v>4</v>
      </c>
      <c r="D32" s="2">
        <v>80</v>
      </c>
    </row>
    <row r="33" spans="1:4" x14ac:dyDescent="0.25">
      <c r="A33" s="2" t="s">
        <v>1329</v>
      </c>
      <c r="B33" s="18" t="s">
        <v>1328</v>
      </c>
      <c r="C33" s="2">
        <v>4</v>
      </c>
      <c r="D33" s="2">
        <v>87</v>
      </c>
    </row>
    <row r="34" spans="1:4" x14ac:dyDescent="0.25">
      <c r="A34" s="2" t="s">
        <v>1327</v>
      </c>
      <c r="B34" s="18" t="s">
        <v>1326</v>
      </c>
      <c r="C34" s="2">
        <v>3</v>
      </c>
      <c r="D34" s="2">
        <v>24</v>
      </c>
    </row>
    <row r="35" spans="1:4" x14ac:dyDescent="0.25">
      <c r="A35" s="2" t="s">
        <v>578</v>
      </c>
      <c r="B35" s="18" t="s">
        <v>1325</v>
      </c>
      <c r="C35" s="2">
        <v>3</v>
      </c>
      <c r="D35" s="2">
        <v>27</v>
      </c>
    </row>
    <row r="36" spans="1:4" x14ac:dyDescent="0.25">
      <c r="A36" s="2" t="s">
        <v>1324</v>
      </c>
      <c r="B36" s="18" t="s">
        <v>1323</v>
      </c>
      <c r="C36" s="2">
        <v>3</v>
      </c>
      <c r="D36" s="2">
        <v>30</v>
      </c>
    </row>
    <row r="37" spans="1:4" x14ac:dyDescent="0.25">
      <c r="A37" s="2" t="s">
        <v>551</v>
      </c>
      <c r="B37" s="18" t="s">
        <v>1322</v>
      </c>
      <c r="C37" s="2">
        <v>5</v>
      </c>
      <c r="D37" s="2">
        <v>257</v>
      </c>
    </row>
    <row r="38" spans="1:4" x14ac:dyDescent="0.25">
      <c r="A38" s="2" t="s">
        <v>1321</v>
      </c>
      <c r="B38" s="18" t="s">
        <v>1320</v>
      </c>
      <c r="C38" s="2">
        <v>4</v>
      </c>
      <c r="D38" s="2">
        <v>117</v>
      </c>
    </row>
    <row r="39" spans="1:4" x14ac:dyDescent="0.25">
      <c r="A39" s="2" t="s">
        <v>1319</v>
      </c>
      <c r="B39" s="18" t="s">
        <v>1318</v>
      </c>
      <c r="C39" s="2">
        <v>3</v>
      </c>
      <c r="D39" s="2">
        <v>44</v>
      </c>
    </row>
    <row r="40" spans="1:4" x14ac:dyDescent="0.25">
      <c r="A40" s="2" t="s">
        <v>1317</v>
      </c>
      <c r="B40" s="18" t="s">
        <v>1316</v>
      </c>
      <c r="C40" s="2">
        <v>4</v>
      </c>
      <c r="D40" s="2">
        <v>143</v>
      </c>
    </row>
    <row r="41" spans="1:4" x14ac:dyDescent="0.25">
      <c r="A41" s="2" t="s">
        <v>1315</v>
      </c>
      <c r="B41" s="18" t="s">
        <v>1314</v>
      </c>
      <c r="C41" s="2">
        <v>3</v>
      </c>
      <c r="D41" s="2">
        <v>55</v>
      </c>
    </row>
    <row r="42" spans="1:4" x14ac:dyDescent="0.25">
      <c r="A42" s="2" t="s">
        <v>1313</v>
      </c>
      <c r="B42" s="18" t="s">
        <v>1312</v>
      </c>
      <c r="C42" s="2">
        <v>4</v>
      </c>
      <c r="D42" s="2">
        <v>171</v>
      </c>
    </row>
    <row r="43" spans="1:4" x14ac:dyDescent="0.25">
      <c r="A43" s="2" t="s">
        <v>1311</v>
      </c>
      <c r="B43" s="18" t="s">
        <v>1309</v>
      </c>
      <c r="C43" s="2">
        <v>4</v>
      </c>
      <c r="D43" s="2">
        <v>176</v>
      </c>
    </row>
    <row r="44" spans="1:4" x14ac:dyDescent="0.25">
      <c r="A44" s="2" t="s">
        <v>1310</v>
      </c>
      <c r="B44" s="18" t="s">
        <v>1309</v>
      </c>
      <c r="C44" s="2">
        <v>4</v>
      </c>
      <c r="D44" s="2">
        <v>176</v>
      </c>
    </row>
    <row r="45" spans="1:4" x14ac:dyDescent="0.25">
      <c r="A45" s="2" t="s">
        <v>1308</v>
      </c>
      <c r="B45" s="18" t="s">
        <v>1307</v>
      </c>
      <c r="C45" s="2">
        <v>3</v>
      </c>
      <c r="D45" s="2">
        <v>68</v>
      </c>
    </row>
    <row r="46" spans="1:4" x14ac:dyDescent="0.25">
      <c r="A46" s="2" t="s">
        <v>1306</v>
      </c>
      <c r="B46" s="18" t="s">
        <v>1305</v>
      </c>
      <c r="C46" s="2">
        <v>4</v>
      </c>
      <c r="D46" s="2">
        <v>200</v>
      </c>
    </row>
    <row r="47" spans="1:4" x14ac:dyDescent="0.25">
      <c r="A47" s="2" t="s">
        <v>1304</v>
      </c>
      <c r="B47" s="18" t="s">
        <v>1303</v>
      </c>
      <c r="C47" s="2">
        <v>3</v>
      </c>
      <c r="D47" s="2">
        <v>77</v>
      </c>
    </row>
    <row r="48" spans="1:4" x14ac:dyDescent="0.25">
      <c r="A48" s="2" t="s">
        <v>1302</v>
      </c>
      <c r="B48" s="18" t="s">
        <v>1301</v>
      </c>
      <c r="C48" s="2">
        <v>3</v>
      </c>
      <c r="D48" s="2">
        <v>98</v>
      </c>
    </row>
    <row r="49" spans="1:4" x14ac:dyDescent="0.25">
      <c r="A49" s="2" t="s">
        <v>1300</v>
      </c>
      <c r="B49" s="18" t="s">
        <v>1299</v>
      </c>
      <c r="C49" s="2">
        <v>4</v>
      </c>
      <c r="D49" s="2">
        <v>267</v>
      </c>
    </row>
    <row r="50" spans="1:4" x14ac:dyDescent="0.25">
      <c r="A50" s="2" t="s">
        <v>1298</v>
      </c>
      <c r="B50" s="18" t="s">
        <v>1297</v>
      </c>
      <c r="C50" s="2">
        <v>4</v>
      </c>
      <c r="D50" s="2">
        <v>273</v>
      </c>
    </row>
    <row r="51" spans="1:4" x14ac:dyDescent="0.25">
      <c r="A51" s="2" t="s">
        <v>1296</v>
      </c>
      <c r="B51" s="18" t="s">
        <v>1295</v>
      </c>
      <c r="C51" s="2">
        <v>3</v>
      </c>
      <c r="D51" s="2">
        <v>116</v>
      </c>
    </row>
  </sheetData>
  <phoneticPr fontId="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9792-D79C-4DE5-90EB-DDF24F5DEA58}">
  <dimension ref="A1:I7"/>
  <sheetViews>
    <sheetView topLeftCell="C1" workbookViewId="0">
      <selection activeCell="F6" sqref="F6"/>
    </sheetView>
  </sheetViews>
  <sheetFormatPr defaultColWidth="9" defaultRowHeight="14.4" x14ac:dyDescent="0.25"/>
  <cols>
    <col min="1" max="2" width="9" style="1"/>
    <col min="3" max="3" width="9" style="16"/>
    <col min="4" max="4" width="9" style="3"/>
    <col min="5" max="5" width="9" style="16"/>
    <col min="6" max="9" width="9" style="3"/>
    <col min="10" max="16384" width="9" style="1"/>
  </cols>
  <sheetData>
    <row r="1" spans="1:9" x14ac:dyDescent="0.25">
      <c r="A1" s="8" t="s">
        <v>1393</v>
      </c>
      <c r="B1" s="8" t="s">
        <v>1392</v>
      </c>
      <c r="C1" s="14" t="s">
        <v>1391</v>
      </c>
      <c r="D1" s="14" t="s">
        <v>1390</v>
      </c>
      <c r="E1" s="14" t="s">
        <v>1389</v>
      </c>
      <c r="F1" s="7" t="s">
        <v>1388</v>
      </c>
      <c r="G1" s="7" t="s">
        <v>1387</v>
      </c>
      <c r="H1" s="4" t="s">
        <v>1386</v>
      </c>
      <c r="I1" s="7" t="s">
        <v>1385</v>
      </c>
    </row>
    <row r="2" spans="1:9" x14ac:dyDescent="0.25">
      <c r="A2" s="6">
        <v>1</v>
      </c>
      <c r="B2" s="5" t="s">
        <v>1384</v>
      </c>
      <c r="C2" s="15">
        <v>0</v>
      </c>
      <c r="D2" s="15">
        <v>1.2116</v>
      </c>
      <c r="E2" s="15">
        <v>17.184200000000001</v>
      </c>
      <c r="F2" s="12">
        <f t="shared" ref="F2:F7" si="0">C2+D2+E2</f>
        <v>18.395800000000001</v>
      </c>
      <c r="G2" s="12">
        <f t="shared" ref="G2:G7" si="1">100-F2</f>
        <v>81.604199999999992</v>
      </c>
      <c r="H2" s="13">
        <f>3*C2 + 2*D2 + 1*E2</f>
        <v>19.607400000000002</v>
      </c>
      <c r="I2" s="12">
        <v>0.36399999999999999</v>
      </c>
    </row>
    <row r="3" spans="1:9" x14ac:dyDescent="0.25">
      <c r="A3" s="6">
        <v>2</v>
      </c>
      <c r="B3" s="5" t="s">
        <v>1384</v>
      </c>
      <c r="C3" s="15">
        <v>1.333E-2</v>
      </c>
      <c r="D3" s="15">
        <v>3.4477000000000002</v>
      </c>
      <c r="E3" s="15">
        <v>11.569699999999999</v>
      </c>
      <c r="F3" s="12">
        <f t="shared" si="0"/>
        <v>15.030729999999998</v>
      </c>
      <c r="G3" s="12">
        <f t="shared" si="1"/>
        <v>84.969269999999995</v>
      </c>
      <c r="H3" s="13">
        <f>3*C3 + 2*D3 + 1*E3</f>
        <v>18.505089999999999</v>
      </c>
      <c r="I3" s="12">
        <v>0.33800000000000002</v>
      </c>
    </row>
    <row r="4" spans="1:9" x14ac:dyDescent="0.25">
      <c r="A4" s="6">
        <v>3</v>
      </c>
      <c r="B4" s="5" t="s">
        <v>1384</v>
      </c>
      <c r="C4" s="15">
        <v>0</v>
      </c>
      <c r="D4" s="15">
        <v>0.26229999999999998</v>
      </c>
      <c r="E4" s="15">
        <v>15.043100000000001</v>
      </c>
      <c r="F4" s="12">
        <f t="shared" si="0"/>
        <v>15.305400000000001</v>
      </c>
      <c r="G4" s="12">
        <f t="shared" si="1"/>
        <v>84.694599999999994</v>
      </c>
      <c r="H4" s="13">
        <f>3*C4 + 2*D4 + 1*E4</f>
        <v>15.5677</v>
      </c>
      <c r="I4" s="12">
        <v>0.33100000000000002</v>
      </c>
    </row>
    <row r="5" spans="1:9" x14ac:dyDescent="0.25">
      <c r="A5" s="6">
        <v>1</v>
      </c>
      <c r="B5" s="5" t="s">
        <v>1383</v>
      </c>
      <c r="C5" s="15">
        <v>0.73280000000000001</v>
      </c>
      <c r="D5" s="15">
        <v>6.8932000000000002</v>
      </c>
      <c r="E5" s="15">
        <v>29.287299999999998</v>
      </c>
      <c r="F5" s="12">
        <f t="shared" si="0"/>
        <v>36.9133</v>
      </c>
      <c r="G5" s="12">
        <f t="shared" si="1"/>
        <v>63.0867</v>
      </c>
      <c r="H5" s="13">
        <f>3*C5 + 2*D5 + 1*E5</f>
        <v>45.272099999999995</v>
      </c>
      <c r="I5" s="12">
        <v>0.39100000000000001</v>
      </c>
    </row>
    <row r="6" spans="1:9" x14ac:dyDescent="0.25">
      <c r="A6" s="6">
        <v>2</v>
      </c>
      <c r="B6" s="5" t="s">
        <v>1383</v>
      </c>
      <c r="C6" s="15">
        <v>2.15</v>
      </c>
      <c r="D6" s="15">
        <v>4.375</v>
      </c>
      <c r="E6" s="15">
        <v>22.65</v>
      </c>
      <c r="F6" s="12">
        <f t="shared" si="0"/>
        <v>29.174999999999997</v>
      </c>
      <c r="G6" s="12">
        <f t="shared" si="1"/>
        <v>70.825000000000003</v>
      </c>
      <c r="H6" s="13">
        <v>26.82518</v>
      </c>
      <c r="I6" s="12">
        <v>0.38500000000000001</v>
      </c>
    </row>
    <row r="7" spans="1:9" x14ac:dyDescent="0.25">
      <c r="A7" s="6">
        <v>3</v>
      </c>
      <c r="B7" s="5" t="s">
        <v>1383</v>
      </c>
      <c r="C7" s="15">
        <v>0.26929999999999998</v>
      </c>
      <c r="D7" s="15">
        <v>8.5719999999999992</v>
      </c>
      <c r="E7" s="15">
        <v>15.031700000000001</v>
      </c>
      <c r="F7" s="12">
        <f t="shared" si="0"/>
        <v>23.872999999999998</v>
      </c>
      <c r="G7" s="12">
        <f t="shared" si="1"/>
        <v>76.12700000000001</v>
      </c>
      <c r="H7" s="13">
        <f>3*C7 + 2*D7 + 1*E7</f>
        <v>32.983599999999996</v>
      </c>
      <c r="I7" s="12">
        <v>0.41699999999999998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C9BA-845C-4252-A489-5E37B764F96C}">
  <dimension ref="A1:I7"/>
  <sheetViews>
    <sheetView tabSelected="1" workbookViewId="0">
      <selection activeCell="G15" sqref="G15"/>
    </sheetView>
  </sheetViews>
  <sheetFormatPr defaultColWidth="9" defaultRowHeight="14.4" x14ac:dyDescent="0.25"/>
  <cols>
    <col min="1" max="1" width="9" style="9"/>
    <col min="2" max="9" width="9" style="3"/>
    <col min="10" max="16384" width="9" style="1"/>
  </cols>
  <sheetData>
    <row r="1" spans="1:9" x14ac:dyDescent="0.25">
      <c r="A1" s="8" t="s">
        <v>1393</v>
      </c>
      <c r="B1" s="8" t="s">
        <v>1392</v>
      </c>
      <c r="C1" s="7" t="s">
        <v>1391</v>
      </c>
      <c r="D1" s="7" t="s">
        <v>1396</v>
      </c>
      <c r="E1" s="7" t="s">
        <v>1389</v>
      </c>
      <c r="F1" s="7" t="s">
        <v>1395</v>
      </c>
      <c r="G1" s="7" t="s">
        <v>1387</v>
      </c>
      <c r="H1" s="4" t="s">
        <v>1394</v>
      </c>
      <c r="I1" s="7" t="s">
        <v>1385</v>
      </c>
    </row>
    <row r="2" spans="1:9" x14ac:dyDescent="0.25">
      <c r="A2" s="11">
        <v>1</v>
      </c>
      <c r="B2" s="10" t="s">
        <v>1384</v>
      </c>
      <c r="C2" s="3">
        <v>0</v>
      </c>
      <c r="D2" s="3">
        <v>5.274</v>
      </c>
      <c r="E2" s="3">
        <v>15.436</v>
      </c>
      <c r="F2" s="3">
        <f t="shared" ref="F2:F7" si="0">C2+D2+E2</f>
        <v>20.71</v>
      </c>
      <c r="G2" s="3">
        <f t="shared" ref="G2:G7" si="1">100-F2</f>
        <v>79.289999999999992</v>
      </c>
      <c r="H2" s="4">
        <f t="shared" ref="H2:H7" si="2">3*C2 + 2*D2 + 1*E2</f>
        <v>25.984000000000002</v>
      </c>
      <c r="I2" s="3">
        <v>0.35</v>
      </c>
    </row>
    <row r="3" spans="1:9" x14ac:dyDescent="0.25">
      <c r="A3" s="11">
        <v>2</v>
      </c>
      <c r="B3" s="10" t="s">
        <v>1384</v>
      </c>
      <c r="C3" s="3">
        <v>1.7949999999999999E-3</v>
      </c>
      <c r="D3" s="3">
        <v>4.3449</v>
      </c>
      <c r="E3" s="3">
        <v>17.391999999999999</v>
      </c>
      <c r="F3" s="3">
        <f t="shared" si="0"/>
        <v>21.738695</v>
      </c>
      <c r="G3" s="3">
        <f t="shared" si="1"/>
        <v>78.261304999999993</v>
      </c>
      <c r="H3" s="4">
        <f t="shared" si="2"/>
        <v>26.087184999999998</v>
      </c>
      <c r="I3" s="3">
        <v>0.30599999999999999</v>
      </c>
    </row>
    <row r="4" spans="1:9" x14ac:dyDescent="0.25">
      <c r="A4" s="11">
        <v>3</v>
      </c>
      <c r="B4" s="10" t="s">
        <v>1384</v>
      </c>
      <c r="C4" s="3">
        <v>2.9870000000000001E-2</v>
      </c>
      <c r="D4" s="3">
        <v>2.7879</v>
      </c>
      <c r="E4" s="3">
        <v>15.8485</v>
      </c>
      <c r="F4" s="3">
        <f t="shared" si="0"/>
        <v>18.666270000000001</v>
      </c>
      <c r="G4" s="3">
        <f t="shared" si="1"/>
        <v>81.333730000000003</v>
      </c>
      <c r="H4" s="4">
        <f t="shared" si="2"/>
        <v>21.513909999999999</v>
      </c>
      <c r="I4" s="3">
        <v>0.29299999999999998</v>
      </c>
    </row>
    <row r="5" spans="1:9" x14ac:dyDescent="0.25">
      <c r="A5" s="11">
        <v>1</v>
      </c>
      <c r="B5" s="10" t="s">
        <v>1383</v>
      </c>
      <c r="C5" s="3">
        <v>0.99639</v>
      </c>
      <c r="D5" s="3">
        <v>20.445799999999998</v>
      </c>
      <c r="E5" s="3">
        <v>15.3293</v>
      </c>
      <c r="F5" s="3">
        <f t="shared" si="0"/>
        <v>36.77149</v>
      </c>
      <c r="G5" s="3">
        <f t="shared" si="1"/>
        <v>63.22851</v>
      </c>
      <c r="H5" s="4">
        <f t="shared" si="2"/>
        <v>59.210070000000002</v>
      </c>
      <c r="I5" s="3">
        <v>0.42699999999999999</v>
      </c>
    </row>
    <row r="6" spans="1:9" x14ac:dyDescent="0.25">
      <c r="A6" s="11">
        <v>2</v>
      </c>
      <c r="B6" s="10" t="s">
        <v>1383</v>
      </c>
      <c r="C6" s="3">
        <v>2.8988</v>
      </c>
      <c r="D6" s="3">
        <v>18.7895</v>
      </c>
      <c r="E6" s="3">
        <v>19.124700000000001</v>
      </c>
      <c r="F6" s="3">
        <f t="shared" si="0"/>
        <v>40.813000000000002</v>
      </c>
      <c r="G6" s="3">
        <f t="shared" si="1"/>
        <v>59.186999999999998</v>
      </c>
      <c r="H6" s="4">
        <f t="shared" si="2"/>
        <v>65.400100000000009</v>
      </c>
      <c r="I6" s="3">
        <v>0.38400000000000001</v>
      </c>
    </row>
    <row r="7" spans="1:9" x14ac:dyDescent="0.25">
      <c r="A7" s="11">
        <v>3</v>
      </c>
      <c r="B7" s="10" t="s">
        <v>1383</v>
      </c>
      <c r="C7" s="3">
        <v>1.1107</v>
      </c>
      <c r="D7" s="3">
        <v>16.773599999999998</v>
      </c>
      <c r="E7" s="3">
        <v>18.093399999999999</v>
      </c>
      <c r="F7" s="3">
        <f t="shared" si="0"/>
        <v>35.977699999999999</v>
      </c>
      <c r="G7" s="3">
        <f t="shared" si="1"/>
        <v>64.022300000000001</v>
      </c>
      <c r="H7" s="4">
        <f t="shared" si="2"/>
        <v>54.972699999999989</v>
      </c>
      <c r="I7" s="3">
        <v>0.35199999999999998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U F A A B Q S w M E F A A C A A g A H R A s W x y I M q m m A A A A 9 w A A A B I A H A B D b 2 5 m a W c v U G F j a 2 F n Z S 5 4 b W w g o h g A K K A U A A A A A A A A A A A A A A A A A A A A A A A A A A A A h Y 8 x D o I w G I W v Q r r T F k y I k J 8 y s I o x M T G u T a n Q C M X Q Y o l X c / B I X k G M o m 6 O 7 3 v f 8 N 7 9 e o N s b B v v L H u j O p 2 i A F P k S S 2 6 U u k q R Y M 9 + E u U M d h w c e S V 9 C Z Z m 2 Q 0 Z Y p q a 0 8 J I c 4 5 7 B a 4 6 y s S U h q Q f b H a i l q 2 H H 1 k 9 V / 2 l T a W a y E R g 9 1 r D A t x H O E g j q I Q U y A z h U L p r x F O g 5 / t D 4 R 8 a O z Q S 3 a p / X w N Z I 5 A 3 i f Y A 1 B L A w Q U A A I A C A A d E C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R A s W + 0 G U 4 F 9 A g A A Y A s A A B M A H A B G b 3 J t d W x h c y 9 T Z W N 0 a W 9 u M S 5 t I K I Y A C i g F A A A A A A A A A A A A A A A A A A A A A A A A A A A A O 2 V T W / T M B j H z 1 T q d 4 j C Z Z U i K 2 9 r V 1 A P W 9 u F S b A O W p D Q g i o v c T t D Y h f b q T p N O 4 H Y A R A 7 7 M C L B I w P g I T E B T j w Z d g K 3 w K n K 2 O j 3 k Y u k 4 b I J f H z / P y 8 5 R + H o 0 B g S r T m / t 2 6 n M / l c 3 w V M h R q I e 5 0 t I o W I Z H P a f L a + 7 w l l 1 X e B z U a J D E i Y m o e R w h U K R F y w a f 0 6 i X / J k e M + 4 7 p 2 K Z f Q / y e o D 1 / u P 3 m 2 9 c d / / u D R 8 P 3 O 8 M X T / w Q k m 4 C C c S + b b m g P q C c x s g 3 Z 8 A K F M F q T e b 1 0 + R A D I R e M J Z r K M I x F o h V 9 A u 6 o V V p l M S E V 0 q G V i c B D T H p V s p O 0 d C u J 1 S g p l i L U O X 3 I 1 i k B N 0 p G O M e n m 3 t P t 0 c v n y 4 9 3 b z x 7 v n s p 8 W X J H Q E q O x 3 H E F w V D W P y V b N b T l s X E 2 i p o B j C D j F c G S Q 7 F e f d z b / i R j D T 9 8 2 X 3 9 + C B W i 0 H C O 5 T F + 4 W 2 1 n p I R j y a 2 F h f 1 3 E o m x H S q w k 0 E B u G t q 5 H t D t f / W U l S b y C 2 M g + 2 0 f 1 Q Y 8 p P E J h W w K 3 Y J Q g h Q e G d 8 H I q / D N / W H b K O R z m C h b P a y S i / r 4 / Y 3 0 4 i G C u H 6 W q p G P c m q Y C x z 4 Y x s 4 q O S / g s 6 B g r z G m e r F A l 7 D 9 x q n S M M y z 7 k 2 G o u t x t W G d 3 t C I Q u 1 C Z M c Y c B w L / 0 D T P j S 7 + g G l K 4 J z 1 x X b e / 1 j 9 F O D 0 j 1 J F w l u P v H 7 e n K 9 I q K q z Q h a Z w F I o o u S I f w t 2 r D c Z w Q 1 A w o Q 2 c p O 9 s B n H v N + q x / q I D T N P g P n k 9 y B J b r T t t W 2 2 t e c + 2 y a T p O O x 0 y o 6 o j R Y G 7 2 f D p b H i x 3 W I I q i S q g E t Z 4 J k s c D k D 7 J p Z Y O s k u F Q q z 7 g p a 5 t F 1 7 L L J 8 / u K O 2 Y m W g r E 2 1 n o b P 0 6 N o Z W E f J n n T w / A R Q S w E C L Q A U A A I A C A A d E C x b H I g y q a Y A A A D 3 A A A A E g A A A A A A A A A A A A A A A A A A A A A A Q 2 9 u Z m l n L 1 B h Y 2 t h Z 2 U u e G 1 s U E s B A i 0 A F A A C A A g A H R A s W w / K 6 a u k A A A A 6 Q A A A B M A A A A A A A A A A A A A A A A A 8 g A A A F t D b 2 5 0 Z W 5 0 X 1 R 5 c G V z X S 5 4 b W x Q S w E C L Q A U A A I A C A A d E C x b 7 Q Z T g X 0 C A A B g C w A A E w A A A A A A A A A A A A A A A A D j A Q A A R m 9 y b X V s Y X M v U 2 V j d G l v b j E u b V B L B Q Y A A A A A A w A D A M I A A A C t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N Q A A A A A A A H k 1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k a W Z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2 R p Z m Y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p Z C Z x d W 9 0 O y w m c X V v d D t s b 2 d G Q y Z x d W 9 0 O y w m c X V v d D t B d m V F e H B y J n F 1 b 3 Q 7 L C Z x d W 9 0 O 3 Q m c X V v d D s s J n F 1 b 3 Q 7 U C 5 W Y W x 1 Z S Z x d W 9 0 O y w m c X V v d D t h Z G o u U C 5 W Y W w m c X V v d D s s J n F 1 b 3 Q 7 Q i Z x d W 9 0 O 1 0 i I C 8 + P E V u d H J 5 I F R 5 c G U 9 I k Z p b G x D b 2 x 1 b W 5 U e X B l c y I g V m F s d W U 9 I n N C Z 1 V G Q l F V R k J R P T 0 i I C 8 + P E V u d H J 5 I F R 5 c G U 9 I k Z p b G x M Y X N 0 V X B k Y X R l Z C I g V m F s d W U 9 I m Q y M D I 1 L T A 2 L T M w V D A 3 O j I x O j M 4 L j A 4 N j g w N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D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l m Z i / m m 7 T m l L n n m o T n s b v l n o s u e 2 l k L D B 9 J n F 1 b 3 Q 7 L C Z x d W 9 0 O 1 N l Y 3 R p b 2 4 x L 2 R p Z m Y v 5 p u 0 5 p S 5 5 5 q E 5 7 G 7 5 Z 6 L L n t s b 2 d G Q y w x f S Z x d W 9 0 O y w m c X V v d D t T Z W N 0 a W 9 u M S 9 k a W Z m L + a b t O a U u e e a h O e x u + W e i y 5 7 Q X Z l R X h w c i w y f S Z x d W 9 0 O y w m c X V v d D t T Z W N 0 a W 9 u M S 9 k a W Z m L + a b t O a U u e e a h O e x u + W e i y 5 7 d C w z f S Z x d W 9 0 O y w m c X V v d D t T Z W N 0 a W 9 u M S 9 k a W Z m L + a b t O a U u e e a h O e x u + W e i y 5 7 U C 5 W Y W x 1 Z S w 0 f S Z x d W 9 0 O y w m c X V v d D t T Z W N 0 a W 9 u M S 9 k a W Z m L + a b t O a U u e e a h O e x u + W e i y 5 7 Y W R q L l A u V m F s L D V 9 J n F 1 b 3 Q 7 L C Z x d W 9 0 O 1 N l Y 3 R p b 2 4 x L 2 R p Z m Y v 5 p u 0 5 p S 5 5 5 q E 5 7 G 7 5 Z 6 L L n t C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R p Z m Y v 5 p u 0 5 p S 5 5 5 q E 5 7 G 7 5 Z 6 L L n t p Z C w w f S Z x d W 9 0 O y w m c X V v d D t T Z W N 0 a W 9 u M S 9 k a W Z m L + a b t O a U u e e a h O e x u + W e i y 5 7 b G 9 n R k M s M X 0 m c X V v d D s s J n F 1 b 3 Q 7 U 2 V j d G l v b j E v Z G l m Z i / m m 7 T m l L n n m o T n s b v l n o s u e 0 F 2 Z U V 4 c H I s M n 0 m c X V v d D s s J n F 1 b 3 Q 7 U 2 V j d G l v b j E v Z G l m Z i / m m 7 T m l L n n m o T n s b v l n o s u e 3 Q s M 3 0 m c X V v d D s s J n F 1 b 3 Q 7 U 2 V j d G l v b j E v Z G l m Z i / m m 7 T m l L n n m o T n s b v l n o s u e 1 A u V m F s d W U s N H 0 m c X V v d D s s J n F 1 b 3 Q 7 U 2 V j d G l v b j E v Z G l m Z i / m m 7 T m l L n n m o T n s b v l n o s u e 2 F k a i 5 Q L l Z h b C w 1 f S Z x d W 9 0 O y w m c X V v d D t T Z W N 0 a W 9 u M S 9 k a W Z m L + a b t O a U u e e a h O e x u + W e i y 5 7 Q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l m Z i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a W Z m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p Z m Y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v c 2 9 t Z S U y M G R p Z m Z H Z W 5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F e G 9 z b 2 1 l X 2 R p Z m Z H Z W 5 l c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2 l k J n F 1 b 3 Q 7 L C Z x d W 9 0 O 2 x v Z 0 Z D J n F 1 b 3 Q 7 L C Z x d W 9 0 O 0 F 2 Z U V 4 c H I m c X V v d D s s J n F 1 b 3 Q 7 d C Z x d W 9 0 O y w m c X V v d D t Q L l Z h b H V l J n F 1 b 3 Q 7 L C Z x d W 9 0 O 2 F k a i 5 Q L l Z h b C Z x d W 9 0 O y w m c X V v d D t C J n F 1 b 3 Q 7 X S I g L z 4 8 R W 5 0 c n k g V H l w Z T 0 i R m l s b E N v b H V t b l R 5 c G V z I i B W Y W x 1 Z T 0 i c 0 J n V U Z C U V V G Q l E 9 P S I g L z 4 8 R W 5 0 c n k g V H l w Z T 0 i R m l s b E x h c 3 R V c G R h d G V k I i B W Y W x 1 Z T 0 i Z D I w M j U t M D c t M T F U M D c 6 N T Y 6 N D c u N j A z O T Q 2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b 3 N v b W U g Z G l m Z k d l b m V z L + a b t O a U u e e a h O e x u + W e i y 5 7 a W Q s M H 0 m c X V v d D s s J n F 1 b 3 Q 7 U 2 V j d G l v b j E v R X h v c 2 9 t Z S B k a W Z m R 2 V u Z X M v 5 p u 0 5 p S 5 5 5 q E 5 7 G 7 5 Z 6 L L n t s b 2 d G Q y w x f S Z x d W 9 0 O y w m c X V v d D t T Z W N 0 a W 9 u M S 9 F e G 9 z b 2 1 l I G R p Z m Z H Z W 5 l c y / m m 7 T m l L n n m o T n s b v l n o s u e 0 F 2 Z U V 4 c H I s M n 0 m c X V v d D s s J n F 1 b 3 Q 7 U 2 V j d G l v b j E v R X h v c 2 9 t Z S B k a W Z m R 2 V u Z X M v 5 p u 0 5 p S 5 5 5 q E 5 7 G 7 5 Z 6 L L n t 0 L D N 9 J n F 1 b 3 Q 7 L C Z x d W 9 0 O 1 N l Y 3 R p b 2 4 x L 0 V 4 b 3 N v b W U g Z G l m Z k d l b m V z L + a b t O a U u e e a h O e x u + W e i y 5 7 U C 5 W Y W x 1 Z S w 0 f S Z x d W 9 0 O y w m c X V v d D t T Z W N 0 a W 9 u M S 9 F e G 9 z b 2 1 l I G R p Z m Z H Z W 5 l c y / m m 7 T m l L n n m o T n s b v l n o s u e 2 F k a i 5 Q L l Z h b C w 1 f S Z x d W 9 0 O y w m c X V v d D t T Z W N 0 a W 9 u M S 9 F e G 9 z b 2 1 l I G R p Z m Z H Z W 5 l c y / m m 7 T m l L n n m o T n s b v l n o s u e 0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X h v c 2 9 t Z S B k a W Z m R 2 V u Z X M v 5 p u 0 5 p S 5 5 5 q E 5 7 G 7 5 Z 6 L L n t p Z C w w f S Z x d W 9 0 O y w m c X V v d D t T Z W N 0 a W 9 u M S 9 F e G 9 z b 2 1 l I G R p Z m Z H Z W 5 l c y / m m 7 T m l L n n m o T n s b v l n o s u e 2 x v Z 0 Z D L D F 9 J n F 1 b 3 Q 7 L C Z x d W 9 0 O 1 N l Y 3 R p b 2 4 x L 0 V 4 b 3 N v b W U g Z G l m Z k d l b m V z L + a b t O a U u e e a h O e x u + W e i y 5 7 Q X Z l R X h w c i w y f S Z x d W 9 0 O y w m c X V v d D t T Z W N 0 a W 9 u M S 9 F e G 9 z b 2 1 l I G R p Z m Z H Z W 5 l c y / m m 7 T m l L n n m o T n s b v l n o s u e 3 Q s M 3 0 m c X V v d D s s J n F 1 b 3 Q 7 U 2 V j d G l v b j E v R X h v c 2 9 t Z S B k a W Z m R 2 V u Z X M v 5 p u 0 5 p S 5 5 5 q E 5 7 G 7 5 Z 6 L L n t Q L l Z h b H V l L D R 9 J n F 1 b 3 Q 7 L C Z x d W 9 0 O 1 N l Y 3 R p b 2 4 x L 0 V 4 b 3 N v b W U g Z G l m Z k d l b m V z L + a b t O a U u e e a h O e x u + W e i y 5 7 Y W R q L l A u V m F s L D V 9 J n F 1 b 3 Q 7 L C Z x d W 9 0 O 1 N l Y 3 R p b 2 4 x L 0 V 4 b 3 N v b W U g Z G l m Z k d l b m V z L + a b t O a U u e e a h O e x u + W e i y 5 7 Q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v c 2 9 t Z S U y M G R p Z m Z H Z W 5 l c y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9 z b 2 1 l J T I w Z G l m Z k d l b m V z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b 3 N v b W U l M j B k a W Z m R 2 V u Z X M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R 0 8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P T l R P T E 9 H W S Z x d W 9 0 O y w m c X V v d D t J R C Z x d W 9 0 O y w m c X V v d D t E Z X N j c m l w d G l v b i Z x d W 9 0 O y w m c X V v d D t H Z W 5 l U m F 0 a W 8 m c X V v d D s s J n F 1 b 3 Q 7 Q m d S Y X R p b y Z x d W 9 0 O y w m c X V v d D t w d m F s d W U m c X V v d D s s J n F 1 b 3 Q 7 c C 5 h Z G p 1 c 3 Q m c X V v d D s s J n F 1 b 3 Q 7 c X Z h b H V l J n F 1 b 3 Q 7 L C Z x d W 9 0 O 2 d l b m V J R C Z x d W 9 0 O y w m c X V v d D t D b 3 V u d C Z x d W 9 0 O 1 0 i I C 8 + P E V u d H J 5 I F R 5 c G U 9 I k Z p b G x D b 2 x 1 b W 5 U e X B l c y I g V m F s d W U 9 I n N C Z 1 l H Q m d Z R k J R V U d B d z 0 9 I i A v P j x F b n R y e S B U e X B l P S J G a W x s T G F z d F V w Z G F 0 Z W Q i I F Z h b H V l P S J k M j A y N S 0 w N i 0 z M F Q w O D o 0 N T o z O C 4 2 M j I 3 N z k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T y / m m 7 T m l L n n m o T n s b v l n o s u e 0 9 O V E 9 M T 0 d Z L D B 9 J n F 1 b 3 Q 7 L C Z x d W 9 0 O 1 N l Y 3 R p b 2 4 x L 0 d P L + a b t O a U u e e a h O e x u + W e i y 5 7 S U Q s M X 0 m c X V v d D s s J n F 1 b 3 Q 7 U 2 V j d G l v b j E v R 0 8 v 5 p u 0 5 p S 5 5 5 q E 5 7 G 7 5 Z 6 L L n t E Z X N j c m l w d G l v b i w y f S Z x d W 9 0 O y w m c X V v d D t T Z W N 0 a W 9 u M S 9 H T y / m m 7 T m l L n n m o T n s b v l n o s u e 0 d l b m V S Y X R p b y w z f S Z x d W 9 0 O y w m c X V v d D t T Z W N 0 a W 9 u M S 9 H T y / m m 7 T m l L n n m o T n s b v l n o s u e 0 J n U m F 0 a W 8 s N H 0 m c X V v d D s s J n F 1 b 3 Q 7 U 2 V j d G l v b j E v R 0 8 v 5 p u 0 5 p S 5 5 5 q E 5 7 G 7 5 Z 6 L L n t w d m F s d W U s N X 0 m c X V v d D s s J n F 1 b 3 Q 7 U 2 V j d G l v b j E v R 0 8 v 5 p u 0 5 p S 5 5 5 q E 5 7 G 7 5 Z 6 L L n t w L m F k a n V z d C w 2 f S Z x d W 9 0 O y w m c X V v d D t T Z W N 0 a W 9 u M S 9 H T y / m m 7 T m l L n n m o T n s b v l n o s u e 3 F 2 Y W x 1 Z S w 3 f S Z x d W 9 0 O y w m c X V v d D t T Z W N 0 a W 9 u M S 9 H T y / m m 7 T m l L n n m o T n s b v l n o s u e 2 d l b m V J R C w 4 f S Z x d W 9 0 O y w m c X V v d D t T Z W N 0 a W 9 u M S 9 H T y / m m 7 T m l L n n m o T n s b v l n o s u e 0 N v d W 5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H T y / m m 7 T m l L n n m o T n s b v l n o s u e 0 9 O V E 9 M T 0 d Z L D B 9 J n F 1 b 3 Q 7 L C Z x d W 9 0 O 1 N l Y 3 R p b 2 4 x L 0 d P L + a b t O a U u e e a h O e x u + W e i y 5 7 S U Q s M X 0 m c X V v d D s s J n F 1 b 3 Q 7 U 2 V j d G l v b j E v R 0 8 v 5 p u 0 5 p S 5 5 5 q E 5 7 G 7 5 Z 6 L L n t E Z X N j c m l w d G l v b i w y f S Z x d W 9 0 O y w m c X V v d D t T Z W N 0 a W 9 u M S 9 H T y / m m 7 T m l L n n m o T n s b v l n o s u e 0 d l b m V S Y X R p b y w z f S Z x d W 9 0 O y w m c X V v d D t T Z W N 0 a W 9 u M S 9 H T y / m m 7 T m l L n n m o T n s b v l n o s u e 0 J n U m F 0 a W 8 s N H 0 m c X V v d D s s J n F 1 b 3 Q 7 U 2 V j d G l v b j E v R 0 8 v 5 p u 0 5 p S 5 5 5 q E 5 7 G 7 5 Z 6 L L n t w d m F s d W U s N X 0 m c X V v d D s s J n F 1 b 3 Q 7 U 2 V j d G l v b j E v R 0 8 v 5 p u 0 5 p S 5 5 5 q E 5 7 G 7 5 Z 6 L L n t w L m F k a n V z d C w 2 f S Z x d W 9 0 O y w m c X V v d D t T Z W N 0 a W 9 u M S 9 H T y / m m 7 T m l L n n m o T n s b v l n o s u e 3 F 2 Y W x 1 Z S w 3 f S Z x d W 9 0 O y w m c X V v d D t T Z W N 0 a W 9 u M S 9 H T y / m m 7 T m l L n n m o T n s b v l n o s u e 2 d l b m V J R C w 4 f S Z x d W 9 0 O y w m c X V v d D t T Z W N 0 a W 9 u M S 9 H T y / m m 7 T m l L n n m o T n s b v l n o s u e 0 N v d W 5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T y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y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y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W 1 1 b m V T Y 2 9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l t b X V u Z V N j b 3 J l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a W Q m c X V v d D s s J n F 1 b 3 Q 7 R 1 N F M T Q 0 N T I x X 0 d T T T Q y O T A w M z N f Q 2 9 u d H J v b C Z x d W 9 0 O y w m c X V v d D t H U 0 U x N D Q 1 M j F f R 1 N N N D I 5 M D A z N F 9 D b 2 5 0 c m 9 s J n F 1 b 3 Q 7 L C Z x d W 9 0 O 0 d T R T E 0 N D U y M V 9 H U 0 0 0 M j k w M D M 1 X 0 N v b n R y b 2 w m c X V v d D s s J n F 1 b 3 Q 7 R 1 N F M T Q 0 N T I x X 0 d T T T Q y O T A w M z Z f V H J l Y X Q m c X V v d D s s J n F 1 b 3 Q 7 R 1 N F M T Q 0 N T I x X 0 d T T T Q y O T A w M z d f V H J l Y X Q m c X V v d D s s J n F 1 b 3 Q 7 R 1 N F M T Q 0 N T I x X 0 d T T T Q y O T A w M z h f V H J l Y X Q m c X V v d D s s J n F 1 b 3 Q 7 R 1 N F M T Q 0 N T I x X 0 d T T T Q y O T A w M z l f V H J l Y X Q m c X V v d D s s J n F 1 b 3 Q 7 R 1 N F M T Q 0 N T I x X 0 d T T T Q y O T A w N D B f V H J l Y X Q m c X V v d D s s J n F 1 b 3 Q 7 R 1 N F M T Q 0 N T I x X 0 d T T T Q y O T A w N D F f V H J l Y X Q m c X V v d D s s J n F 1 b 3 Q 7 R 1 N F N z c 5 O D R f R 1 N N M j A 2 N D E y O V 9 D b 2 5 0 c m 9 s J n F 1 b 3 Q 7 L C Z x d W 9 0 O 0 d T R T c 3 O T g 0 X 0 d T T T I w N j Q x M z B f Q 2 9 u d H J v b C Z x d W 9 0 O y w m c X V v d D t H U 0 U 3 N z k 4 N F 9 H U 0 0 y M D Y 0 M T M x X 0 N v b n R y b 2 w m c X V v d D s s J n F 1 b 3 Q 7 R 1 N F N z c 5 O D R f R 1 N N M j A 2 N D E z M l 9 D b 2 5 0 c m 9 s J n F 1 b 3 Q 7 L C Z x d W 9 0 O 0 d T R T c 3 O T g 0 X 0 d T T T I w N j Q x N D F f V H J l Y X Q m c X V v d D s s J n F 1 b 3 Q 7 R 1 N F N z c 5 O D R f R 1 N N M j A 2 N D E 0 M l 9 U c m V h d C Z x d W 9 0 O y w m c X V v d D t H U 0 U 3 N z k 4 N F 9 H U 0 0 y M D Y 0 M T Q z X 1 R y Z W F 0 J n F 1 b 3 Q 7 X S I g L z 4 8 R W 5 0 c n k g V H l w Z T 0 i R m l s b E N v b H V t b l R 5 c G V z I i B W Y W x 1 Z T 0 i c 0 J n V U Z C U V V G Q l F V R k J R V U Z C U V V G Q l F V P S I g L z 4 8 R W 5 0 c n k g V H l w Z T 0 i R m l s b E x h c 3 R V c G R h d G V k I i B W Y W x 1 Z T 0 i Z D I w M j U t M D Y t M T V U M T Y 6 M T k 6 M T A u M j c x M D E 3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b W 1 1 b m V T Y 2 9 y Z S / m m 7 T m l L n n m o T n s b v l n o s u e 2 l k L D B 9 J n F 1 b 3 Q 7 L C Z x d W 9 0 O 1 N l Y 3 R p b 2 4 x L 2 l t b X V u Z V N j b 3 J l L + a b t O a U u e e a h O e x u + W e i y 5 7 R 1 N F M T Q 0 N T I x X 0 d T T T Q y O T A w M z N f Q 2 9 u d H J v b C w x f S Z x d W 9 0 O y w m c X V v d D t T Z W N 0 a W 9 u M S 9 p b W 1 1 b m V T Y 2 9 y Z S / m m 7 T m l L n n m o T n s b v l n o s u e 0 d T R T E 0 N D U y M V 9 H U 0 0 0 M j k w M D M 0 X 0 N v b n R y b 2 w s M n 0 m c X V v d D s s J n F 1 b 3 Q 7 U 2 V j d G l v b j E v a W 1 t d W 5 l U 2 N v c m U v 5 p u 0 5 p S 5 5 5 q E 5 7 G 7 5 Z 6 L L n t H U 0 U x N D Q 1 M j F f R 1 N N N D I 5 M D A z N V 9 D b 2 5 0 c m 9 s L D N 9 J n F 1 b 3 Q 7 L C Z x d W 9 0 O 1 N l Y 3 R p b 2 4 x L 2 l t b X V u Z V N j b 3 J l L + a b t O a U u e e a h O e x u + W e i y 5 7 R 1 N F M T Q 0 N T I x X 0 d T T T Q y O T A w M z Z f V H J l Y X Q s N H 0 m c X V v d D s s J n F 1 b 3 Q 7 U 2 V j d G l v b j E v a W 1 t d W 5 l U 2 N v c m U v 5 p u 0 5 p S 5 5 5 q E 5 7 G 7 5 Z 6 L L n t H U 0 U x N D Q 1 M j F f R 1 N N N D I 5 M D A z N 1 9 U c m V h d C w 1 f S Z x d W 9 0 O y w m c X V v d D t T Z W N 0 a W 9 u M S 9 p b W 1 1 b m V T Y 2 9 y Z S / m m 7 T m l L n n m o T n s b v l n o s u e 0 d T R T E 0 N D U y M V 9 H U 0 0 0 M j k w M D M 4 X 1 R y Z W F 0 L D Z 9 J n F 1 b 3 Q 7 L C Z x d W 9 0 O 1 N l Y 3 R p b 2 4 x L 2 l t b X V u Z V N j b 3 J l L + a b t O a U u e e a h O e x u + W e i y 5 7 R 1 N F M T Q 0 N T I x X 0 d T T T Q y O T A w M z l f V H J l Y X Q s N 3 0 m c X V v d D s s J n F 1 b 3 Q 7 U 2 V j d G l v b j E v a W 1 t d W 5 l U 2 N v c m U v 5 p u 0 5 p S 5 5 5 q E 5 7 G 7 5 Z 6 L L n t H U 0 U x N D Q 1 M j F f R 1 N N N D I 5 M D A 0 M F 9 U c m V h d C w 4 f S Z x d W 9 0 O y w m c X V v d D t T Z W N 0 a W 9 u M S 9 p b W 1 1 b m V T Y 2 9 y Z S / m m 7 T m l L n n m o T n s b v l n o s u e 0 d T R T E 0 N D U y M V 9 H U 0 0 0 M j k w M D Q x X 1 R y Z W F 0 L D l 9 J n F 1 b 3 Q 7 L C Z x d W 9 0 O 1 N l Y 3 R p b 2 4 x L 2 l t b X V u Z V N j b 3 J l L + a b t O a U u e e a h O e x u + W e i y 5 7 R 1 N F N z c 5 O D R f R 1 N N M j A 2 N D E y O V 9 D b 2 5 0 c m 9 s L D E w f S Z x d W 9 0 O y w m c X V v d D t T Z W N 0 a W 9 u M S 9 p b W 1 1 b m V T Y 2 9 y Z S / m m 7 T m l L n n m o T n s b v l n o s u e 0 d T R T c 3 O T g 0 X 0 d T T T I w N j Q x M z B f Q 2 9 u d H J v b C w x M X 0 m c X V v d D s s J n F 1 b 3 Q 7 U 2 V j d G l v b j E v a W 1 t d W 5 l U 2 N v c m U v 5 p u 0 5 p S 5 5 5 q E 5 7 G 7 5 Z 6 L L n t H U 0 U 3 N z k 4 N F 9 H U 0 0 y M D Y 0 M T M x X 0 N v b n R y b 2 w s M T J 9 J n F 1 b 3 Q 7 L C Z x d W 9 0 O 1 N l Y 3 R p b 2 4 x L 2 l t b X V u Z V N j b 3 J l L + a b t O a U u e e a h O e x u + W e i y 5 7 R 1 N F N z c 5 O D R f R 1 N N M j A 2 N D E z M l 9 D b 2 5 0 c m 9 s L D E z f S Z x d W 9 0 O y w m c X V v d D t T Z W N 0 a W 9 u M S 9 p b W 1 1 b m V T Y 2 9 y Z S / m m 7 T m l L n n m o T n s b v l n o s u e 0 d T R T c 3 O T g 0 X 0 d T T T I w N j Q x N D F f V H J l Y X Q s M T R 9 J n F 1 b 3 Q 7 L C Z x d W 9 0 O 1 N l Y 3 R p b 2 4 x L 2 l t b X V u Z V N j b 3 J l L + a b t O a U u e e a h O e x u + W e i y 5 7 R 1 N F N z c 5 O D R f R 1 N N M j A 2 N D E 0 M l 9 U c m V h d C w x N X 0 m c X V v d D s s J n F 1 b 3 Q 7 U 2 V j d G l v b j E v a W 1 t d W 5 l U 2 N v c m U v 5 p u 0 5 p S 5 5 5 q E 5 7 G 7 5 Z 6 L L n t H U 0 U 3 N z k 4 N F 9 H U 0 0 y M D Y 0 M T Q z X 1 R y Z W F 0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a W 1 t d W 5 l U 2 N v c m U v 5 p u 0 5 p S 5 5 5 q E 5 7 G 7 5 Z 6 L L n t p Z C w w f S Z x d W 9 0 O y w m c X V v d D t T Z W N 0 a W 9 u M S 9 p b W 1 1 b m V T Y 2 9 y Z S / m m 7 T m l L n n m o T n s b v l n o s u e 0 d T R T E 0 N D U y M V 9 H U 0 0 0 M j k w M D M z X 0 N v b n R y b 2 w s M X 0 m c X V v d D s s J n F 1 b 3 Q 7 U 2 V j d G l v b j E v a W 1 t d W 5 l U 2 N v c m U v 5 p u 0 5 p S 5 5 5 q E 5 7 G 7 5 Z 6 L L n t H U 0 U x N D Q 1 M j F f R 1 N N N D I 5 M D A z N F 9 D b 2 5 0 c m 9 s L D J 9 J n F 1 b 3 Q 7 L C Z x d W 9 0 O 1 N l Y 3 R p b 2 4 x L 2 l t b X V u Z V N j b 3 J l L + a b t O a U u e e a h O e x u + W e i y 5 7 R 1 N F M T Q 0 N T I x X 0 d T T T Q y O T A w M z V f Q 2 9 u d H J v b C w z f S Z x d W 9 0 O y w m c X V v d D t T Z W N 0 a W 9 u M S 9 p b W 1 1 b m V T Y 2 9 y Z S / m m 7 T m l L n n m o T n s b v l n o s u e 0 d T R T E 0 N D U y M V 9 H U 0 0 0 M j k w M D M 2 X 1 R y Z W F 0 L D R 9 J n F 1 b 3 Q 7 L C Z x d W 9 0 O 1 N l Y 3 R p b 2 4 x L 2 l t b X V u Z V N j b 3 J l L + a b t O a U u e e a h O e x u + W e i y 5 7 R 1 N F M T Q 0 N T I x X 0 d T T T Q y O T A w M z d f V H J l Y X Q s N X 0 m c X V v d D s s J n F 1 b 3 Q 7 U 2 V j d G l v b j E v a W 1 t d W 5 l U 2 N v c m U v 5 p u 0 5 p S 5 5 5 q E 5 7 G 7 5 Z 6 L L n t H U 0 U x N D Q 1 M j F f R 1 N N N D I 5 M D A z O F 9 U c m V h d C w 2 f S Z x d W 9 0 O y w m c X V v d D t T Z W N 0 a W 9 u M S 9 p b W 1 1 b m V T Y 2 9 y Z S / m m 7 T m l L n n m o T n s b v l n o s u e 0 d T R T E 0 N D U y M V 9 H U 0 0 0 M j k w M D M 5 X 1 R y Z W F 0 L D d 9 J n F 1 b 3 Q 7 L C Z x d W 9 0 O 1 N l Y 3 R p b 2 4 x L 2 l t b X V u Z V N j b 3 J l L + a b t O a U u e e a h O e x u + W e i y 5 7 R 1 N F M T Q 0 N T I x X 0 d T T T Q y O T A w N D B f V H J l Y X Q s O H 0 m c X V v d D s s J n F 1 b 3 Q 7 U 2 V j d G l v b j E v a W 1 t d W 5 l U 2 N v c m U v 5 p u 0 5 p S 5 5 5 q E 5 7 G 7 5 Z 6 L L n t H U 0 U x N D Q 1 M j F f R 1 N N N D I 5 M D A 0 M V 9 U c m V h d C w 5 f S Z x d W 9 0 O y w m c X V v d D t T Z W N 0 a W 9 u M S 9 p b W 1 1 b m V T Y 2 9 y Z S / m m 7 T m l L n n m o T n s b v l n o s u e 0 d T R T c 3 O T g 0 X 0 d T T T I w N j Q x M j l f Q 2 9 u d H J v b C w x M H 0 m c X V v d D s s J n F 1 b 3 Q 7 U 2 V j d G l v b j E v a W 1 t d W 5 l U 2 N v c m U v 5 p u 0 5 p S 5 5 5 q E 5 7 G 7 5 Z 6 L L n t H U 0 U 3 N z k 4 N F 9 H U 0 0 y M D Y 0 M T M w X 0 N v b n R y b 2 w s M T F 9 J n F 1 b 3 Q 7 L C Z x d W 9 0 O 1 N l Y 3 R p b 2 4 x L 2 l t b X V u Z V N j b 3 J l L + a b t O a U u e e a h O e x u + W e i y 5 7 R 1 N F N z c 5 O D R f R 1 N N M j A 2 N D E z M V 9 D b 2 5 0 c m 9 s L D E y f S Z x d W 9 0 O y w m c X V v d D t T Z W N 0 a W 9 u M S 9 p b W 1 1 b m V T Y 2 9 y Z S / m m 7 T m l L n n m o T n s b v l n o s u e 0 d T R T c 3 O T g 0 X 0 d T T T I w N j Q x M z J f Q 2 9 u d H J v b C w x M 3 0 m c X V v d D s s J n F 1 b 3 Q 7 U 2 V j d G l v b j E v a W 1 t d W 5 l U 2 N v c m U v 5 p u 0 5 p S 5 5 5 q E 5 7 G 7 5 Z 6 L L n t H U 0 U 3 N z k 4 N F 9 H U 0 0 y M D Y 0 M T Q x X 1 R y Z W F 0 L D E 0 f S Z x d W 9 0 O y w m c X V v d D t T Z W N 0 a W 9 u M S 9 p b W 1 1 b m V T Y 2 9 y Z S / m m 7 T m l L n n m o T n s b v l n o s u e 0 d T R T c 3 O T g 0 X 0 d T T T I w N j Q x N D J f V H J l Y X Q s M T V 9 J n F 1 b 3 Q 7 L C Z x d W 9 0 O 1 N l Y 3 R p b 2 4 x L 2 l t b X V u Z V N j b 3 J l L + a b t O a U u e e a h O e x u + W e i y 5 7 R 1 N F N z c 5 O D R f R 1 N N M j A 2 N D E 0 M 1 9 U c m V h d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l t b X V u Z V N j b 3 J l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t b X V u Z V N j b 3 J l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t b X V u Z V N j b 3 J l L y V F N i U 5 Q i V C N C V F N i U 5 N C V C O S V F N y U 5 Q S U 4 N C V F N y V C M S V C Q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B a 8 N 7 K a 8 S K L r 0 Q b w g g v Y A A A A A A I A A A A A A B B m A A A A A Q A A I A A A A G S T E f o X P u Z H T X g 9 C S d W G G o M C l P H y 1 H j P X Z h Q 0 7 q C c d Z A A A A A A 6 A A A A A A g A A I A A A A F 0 X X G q y V W c N p N u g o U O f q U 3 F g i / Q E z i i Y F F y Q K e I 0 6 F + U A A A A H / q Q h y g 7 9 U M r P t t n P 7 o E j Q B 7 a i T p 8 A b N O p 4 v R r Z J V C P g y 5 S R N 8 W Q j 1 Y A K Y c H y h s z E I F l e K T B W c b B c Q C 0 X U t e f O Y Y 7 o R / p 4 y 0 l p m n T 2 X M V U I Q A A A A I I E 2 n d 4 W B z b X d 8 1 T j g d N K 3 Q j T I e p A d Q O U e f m 0 9 r W G u m o l V m o Q f R Y I j R C i F L q 1 8 c Z J a Z x e y f e a 1 Q U E U M F U r 8 9 m I = < / D a t a M a s h u p > 
</file>

<file path=customXml/itemProps1.xml><?xml version="1.0" encoding="utf-8"?>
<ds:datastoreItem xmlns:ds="http://schemas.openxmlformats.org/officeDocument/2006/customXml" ds:itemID="{B704E680-5C9F-435E-B5A4-38940EEB55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S1 </vt:lpstr>
      <vt:lpstr>Table S2 </vt:lpstr>
      <vt:lpstr>Table S3 </vt:lpstr>
      <vt:lpstr>Table S4 </vt:lpstr>
      <vt:lpstr>Table S5 </vt:lpstr>
      <vt:lpstr>Table S6 </vt:lpstr>
      <vt:lpstr>Table S7 </vt:lpstr>
      <vt:lpstr>Table S8 </vt:lpstr>
      <vt:lpstr>Table S9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王哲</dc:creator>
  <cp:lastModifiedBy>哲 王</cp:lastModifiedBy>
  <dcterms:created xsi:type="dcterms:W3CDTF">2023-05-12T11:15:00Z</dcterms:created>
  <dcterms:modified xsi:type="dcterms:W3CDTF">2025-09-14T16:00:15Z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