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cc/My Drive/Shared desktop/"/>
    </mc:Choice>
  </mc:AlternateContent>
  <xr:revisionPtr revIDLastSave="0" documentId="8_{2A800E02-531F-A14B-8DEF-E5C3D751FF1A}" xr6:coauthVersionLast="47" xr6:coauthVersionMax="47" xr10:uidLastSave="{00000000-0000-0000-0000-000000000000}"/>
  <bookViews>
    <workbookView xWindow="7940" yWindow="4700" windowWidth="27240" windowHeight="16440" xr2:uid="{B9C549C7-7126-294B-A965-304351D80B5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0" i="1" l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1" i="1"/>
  <c r="F300" i="1"/>
  <c r="F299" i="1"/>
  <c r="F298" i="1"/>
  <c r="F297" i="1"/>
  <c r="F296" i="1"/>
  <c r="F295" i="1"/>
  <c r="F292" i="1"/>
  <c r="F291" i="1"/>
  <c r="F290" i="1"/>
  <c r="F287" i="1"/>
  <c r="F286" i="1"/>
  <c r="F285" i="1"/>
  <c r="F284" i="1"/>
  <c r="F283" i="1"/>
  <c r="F280" i="1"/>
  <c r="F279" i="1"/>
  <c r="F278" i="1"/>
  <c r="F277" i="1"/>
  <c r="F276" i="1"/>
  <c r="F275" i="1"/>
  <c r="F274" i="1"/>
  <c r="F271" i="1"/>
  <c r="F269" i="1"/>
  <c r="F268" i="1"/>
  <c r="F267" i="1"/>
  <c r="F266" i="1"/>
  <c r="F265" i="1"/>
  <c r="F264" i="1"/>
  <c r="F263" i="1"/>
  <c r="F262" i="1"/>
  <c r="F261" i="1"/>
  <c r="F260" i="1"/>
  <c r="F259" i="1"/>
  <c r="F256" i="1"/>
  <c r="F255" i="1"/>
  <c r="F254" i="1"/>
  <c r="F253" i="1"/>
  <c r="F252" i="1"/>
  <c r="F249" i="1"/>
  <c r="F248" i="1"/>
  <c r="F247" i="1"/>
  <c r="F246" i="1"/>
  <c r="F245" i="1"/>
  <c r="F244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4" i="1"/>
  <c r="F53" i="1"/>
  <c r="F52" i="1"/>
  <c r="F48" i="1"/>
  <c r="F47" i="1"/>
  <c r="F46" i="1"/>
  <c r="F45" i="1"/>
  <c r="F44" i="1"/>
  <c r="F43" i="1"/>
  <c r="F40" i="1"/>
  <c r="F38" i="1"/>
  <c r="F37" i="1"/>
  <c r="F36" i="1"/>
  <c r="F35" i="1"/>
  <c r="F34" i="1"/>
  <c r="F33" i="1"/>
  <c r="F32" i="1"/>
  <c r="F31" i="1"/>
  <c r="F28" i="1"/>
  <c r="F27" i="1"/>
  <c r="F26" i="1"/>
  <c r="F25" i="1"/>
  <c r="F24" i="1"/>
  <c r="F23" i="1"/>
  <c r="F22" i="1"/>
  <c r="F21" i="1"/>
  <c r="F20" i="1"/>
  <c r="F17" i="1"/>
  <c r="F16" i="1"/>
  <c r="F15" i="1"/>
  <c r="F14" i="1"/>
  <c r="F13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<sst xmlns="http://schemas.openxmlformats.org/spreadsheetml/2006/main" count="871" uniqueCount="742">
  <si>
    <t>ENTREZID</t>
  </si>
  <si>
    <t>SYMBOL</t>
  </si>
  <si>
    <t>GENENAME</t>
  </si>
  <si>
    <t>Base mean</t>
  </si>
  <si>
    <t>log2(FC)</t>
  </si>
  <si>
    <t>FOLD Change</t>
  </si>
  <si>
    <t>P-value</t>
  </si>
  <si>
    <t>P-adj</t>
  </si>
  <si>
    <t>UP</t>
  </si>
  <si>
    <t>Adhesion/Barrier Function</t>
  </si>
  <si>
    <t>CDH20</t>
  </si>
  <si>
    <t>cadherin 20</t>
  </si>
  <si>
    <t>NA</t>
  </si>
  <si>
    <t>CDH5</t>
  </si>
  <si>
    <t>cadherin 5</t>
  </si>
  <si>
    <t>MLNR</t>
  </si>
  <si>
    <t>motilin receptor</t>
  </si>
  <si>
    <t>NECTIN2</t>
  </si>
  <si>
    <t>nectin cell adhesion molecule 2</t>
  </si>
  <si>
    <t>SEPTIN5</t>
  </si>
  <si>
    <t>septin 5</t>
  </si>
  <si>
    <t>TUBB2A</t>
  </si>
  <si>
    <t>tubulin beta 2A class IIa</t>
  </si>
  <si>
    <t>Proteolysis/Barrier Function</t>
  </si>
  <si>
    <t>ADAMTS2</t>
  </si>
  <si>
    <t>ADAM metallopeptidase w thrombospondin motif 2</t>
  </si>
  <si>
    <t>HPN</t>
  </si>
  <si>
    <t>hepsin (serine protease)</t>
  </si>
  <si>
    <t>HTRA1</t>
  </si>
  <si>
    <t>HtrA serine peptidase 1 (high temp requirement)</t>
  </si>
  <si>
    <t>MMP8</t>
  </si>
  <si>
    <t>matrix metallopeptidase 8</t>
  </si>
  <si>
    <t>MMP9</t>
  </si>
  <si>
    <t>matrix metallopeptidase 9</t>
  </si>
  <si>
    <t>Inflammation</t>
  </si>
  <si>
    <t>ALOX15B</t>
  </si>
  <si>
    <t>arachidonate 15-lipoxygenase type B (15-LOX-2)</t>
  </si>
  <si>
    <t>FOLR3</t>
  </si>
  <si>
    <t>folate receptor gamma</t>
  </si>
  <si>
    <t>GPER1</t>
  </si>
  <si>
    <t>G protein-coupled estrogen receptor 1</t>
  </si>
  <si>
    <t>IL12B</t>
  </si>
  <si>
    <t>interleukin 12B</t>
  </si>
  <si>
    <t>IL18R1</t>
  </si>
  <si>
    <t>interleukin 18 receptor 1</t>
  </si>
  <si>
    <t>IL1R2</t>
  </si>
  <si>
    <t>interleukin 1 receptor type 2</t>
  </si>
  <si>
    <t>LTF</t>
  </si>
  <si>
    <t>lactotransferrin</t>
  </si>
  <si>
    <t>MCEMP1</t>
  </si>
  <si>
    <t>mast cell expressed membrane protein 1</t>
  </si>
  <si>
    <t>NECAB2</t>
  </si>
  <si>
    <t>N-terminal EF-hand calcium binding protein 2</t>
  </si>
  <si>
    <t>Immune/antiviral/antibacterial</t>
  </si>
  <si>
    <t>ACE2</t>
  </si>
  <si>
    <t>angiotensin converting enzyme 2</t>
  </si>
  <si>
    <t>CD163</t>
  </si>
  <si>
    <t>CD163 molecule</t>
  </si>
  <si>
    <t>CD177</t>
  </si>
  <si>
    <t>CD177 molecule</t>
  </si>
  <si>
    <t>CHIT1</t>
  </si>
  <si>
    <t>chitinase 1</t>
  </si>
  <si>
    <t>DEFA1</t>
  </si>
  <si>
    <t>defensin alpha 1</t>
  </si>
  <si>
    <t>HLA-B</t>
  </si>
  <si>
    <t>major histocompatibility complex, class I, B</t>
  </si>
  <si>
    <t>HLA-E</t>
  </si>
  <si>
    <t>major histocompatibility complex, class I, E</t>
  </si>
  <si>
    <t>IFI27</t>
  </si>
  <si>
    <t>interferon alpha inducible protein 27</t>
  </si>
  <si>
    <t>IgG Related</t>
  </si>
  <si>
    <t>Immunoglobulin related (28 Transcripts)</t>
  </si>
  <si>
    <t>variable</t>
  </si>
  <si>
    <t>4-8</t>
  </si>
  <si>
    <t>TPST1</t>
  </si>
  <si>
    <t>tyrosylprotein sulfotransferase 1</t>
  </si>
  <si>
    <t>Metabolism</t>
  </si>
  <si>
    <t>ARG1</t>
  </si>
  <si>
    <t>arginase 1</t>
  </si>
  <si>
    <t>CA12</t>
  </si>
  <si>
    <t>carbonic anhydrase 12</t>
  </si>
  <si>
    <t>CES1</t>
  </si>
  <si>
    <t>carboxylesterase 1</t>
  </si>
  <si>
    <t>MAOA</t>
  </si>
  <si>
    <t>monoamine oxidase A (degrades serotonin 5-HT)</t>
  </si>
  <si>
    <t>OLAH</t>
  </si>
  <si>
    <t>oleoyl-ACP hydrolase</t>
  </si>
  <si>
    <t>SLC2A14</t>
  </si>
  <si>
    <t>solute carrier family 2 member 14</t>
  </si>
  <si>
    <t>RBC/Blood group</t>
  </si>
  <si>
    <t>Hemoglobins</t>
  </si>
  <si>
    <t>Hb alpha, Hb beta, Hb delta, Hb theta</t>
  </si>
  <si>
    <t>5-22</t>
  </si>
  <si>
    <t>SMIM1</t>
  </si>
  <si>
    <t>small integral membrane protein 1 (Vel blood group)</t>
  </si>
  <si>
    <t>A4GALT</t>
  </si>
  <si>
    <t>alpha 1,4-galactosyltransferase (P blood group)</t>
  </si>
  <si>
    <t>KLF1</t>
  </si>
  <si>
    <t>KLF transcription factor 1/globin switching</t>
  </si>
  <si>
    <t>Unknown/Uncertain</t>
  </si>
  <si>
    <t>ABCC11</t>
  </si>
  <si>
    <t>ATP binding cassette subfamily C member 11</t>
  </si>
  <si>
    <t>ADGB</t>
  </si>
  <si>
    <t>androglobin</t>
  </si>
  <si>
    <t>AIF1L</t>
  </si>
  <si>
    <t>allograft inflammatory factor 1 like</t>
  </si>
  <si>
    <t>ANKRD2</t>
  </si>
  <si>
    <t>ankyrin repeat domain 2</t>
  </si>
  <si>
    <t>ANTXRL</t>
  </si>
  <si>
    <t>ANTXR like</t>
  </si>
  <si>
    <t>ARHGEF37</t>
  </si>
  <si>
    <t>Rho guanine nucleotide exchange factor 37</t>
  </si>
  <si>
    <t>ASXL3</t>
  </si>
  <si>
    <t>ASXL transcriptional regulator 3</t>
  </si>
  <si>
    <t>BASP1-AS1</t>
  </si>
  <si>
    <t>BASP1 antisense RNA 1</t>
  </si>
  <si>
    <t>BHLHA15</t>
  </si>
  <si>
    <t>basic helix-loop-helix family member a15 aka MIST1</t>
  </si>
  <si>
    <t>C11orf91</t>
  </si>
  <si>
    <t>chromosome 11 open reading frame 91</t>
  </si>
  <si>
    <t>C1orf116</t>
  </si>
  <si>
    <t>chromosome 1 open reading frame 116</t>
  </si>
  <si>
    <t>C3orf70</t>
  </si>
  <si>
    <t>chromosome 3 open reading frame 70</t>
  </si>
  <si>
    <t>CAND1.11</t>
  </si>
  <si>
    <t>uncharacterized LOC100130460</t>
  </si>
  <si>
    <t>CLXN</t>
  </si>
  <si>
    <t>calaxin</t>
  </si>
  <si>
    <t>CNTNAP3P2</t>
  </si>
  <si>
    <t>CNTNAP3 pseudogene 2</t>
  </si>
  <si>
    <t>COL4A2</t>
  </si>
  <si>
    <t>collagen type IV alpha 2 chain</t>
  </si>
  <si>
    <t>COLEC12</t>
  </si>
  <si>
    <t>collectin subfamily member 12</t>
  </si>
  <si>
    <t>CPA5</t>
  </si>
  <si>
    <t>carboxypeptidase A5</t>
  </si>
  <si>
    <t>CSF2RA</t>
  </si>
  <si>
    <t>colony stimulating factor 2 receptor subunit alpha</t>
  </si>
  <si>
    <t>CUTA</t>
  </si>
  <si>
    <t>cutA divalent cation tolerance homolog</t>
  </si>
  <si>
    <t>CYP1B1-AS1</t>
  </si>
  <si>
    <t>CYP1B1 antisense RNA 1</t>
  </si>
  <si>
    <t>CYP2C8</t>
  </si>
  <si>
    <t>cytochrome P450 family 2 subfamily C member 8</t>
  </si>
  <si>
    <t>DAAM2</t>
  </si>
  <si>
    <t>dishevelled associated activator of morphogenesis 2</t>
  </si>
  <si>
    <t>DNAAF4</t>
  </si>
  <si>
    <t>dynein axonemal assembly factor 4</t>
  </si>
  <si>
    <t>DPYS</t>
  </si>
  <si>
    <t>dihydropyrimidinase</t>
  </si>
  <si>
    <t>DUSP13B</t>
  </si>
  <si>
    <t>dual specificity phosphatase 13B</t>
  </si>
  <si>
    <t>DYRK3</t>
  </si>
  <si>
    <t>dual specificity tyrosine phosphorylation regulated kinase 3</t>
  </si>
  <si>
    <t>ECHDC3</t>
  </si>
  <si>
    <t>enoyl-CoA hydratase domain containing 3</t>
  </si>
  <si>
    <t>EFHB</t>
  </si>
  <si>
    <t>EF-hand domain family member B</t>
  </si>
  <si>
    <t>EPB41L4B</t>
  </si>
  <si>
    <t>erythrocyte membrane protein band 4.1 like 4B</t>
  </si>
  <si>
    <t>ERICH2-DT</t>
  </si>
  <si>
    <t>ERICH2 divergent transcript</t>
  </si>
  <si>
    <t>FAM27C</t>
  </si>
  <si>
    <t>family with sequence similarity 27 member C</t>
  </si>
  <si>
    <t>FAM27E3</t>
  </si>
  <si>
    <t>family with sequence similarity 27 member E3</t>
  </si>
  <si>
    <t>FAM3B</t>
  </si>
  <si>
    <t>FAM3 metabolism regulating signaling molecule B</t>
  </si>
  <si>
    <t>FAM83A</t>
  </si>
  <si>
    <t>family with sequence similarity 83 member A</t>
  </si>
  <si>
    <t>FAP</t>
  </si>
  <si>
    <t>fibroblast activation protein alpha</t>
  </si>
  <si>
    <t>FBXO16</t>
  </si>
  <si>
    <t>F-box protein 16</t>
  </si>
  <si>
    <t>FGF13</t>
  </si>
  <si>
    <t>fibroblast growth factor 13</t>
  </si>
  <si>
    <t>FLT3</t>
  </si>
  <si>
    <t>fms related receptor tyrosine kinase 3</t>
  </si>
  <si>
    <t>FOXQ1</t>
  </si>
  <si>
    <t>forkhead box Q1</t>
  </si>
  <si>
    <t>GALNT14</t>
  </si>
  <si>
    <t>polypeptide N-acetylgalactosaminyltransferase 14</t>
  </si>
  <si>
    <t>GLDC</t>
  </si>
  <si>
    <t>glycine decarboxylase</t>
  </si>
  <si>
    <t>GLDN</t>
  </si>
  <si>
    <t>gliomedin</t>
  </si>
  <si>
    <t>GRB10</t>
  </si>
  <si>
    <t>growth factor receptor bound protein 10</t>
  </si>
  <si>
    <t>HBA1</t>
  </si>
  <si>
    <t>hemoglobin subunit alpha 1</t>
  </si>
  <si>
    <t>HBA2</t>
  </si>
  <si>
    <t>hemoglobin subunit alpha 2</t>
  </si>
  <si>
    <t>HBB</t>
  </si>
  <si>
    <t>hemoglobin subunit beta</t>
  </si>
  <si>
    <t>HBD</t>
  </si>
  <si>
    <t>hemoglobin subunit delta</t>
  </si>
  <si>
    <t>HBQ1</t>
  </si>
  <si>
    <t>hemoglobin subunit theta 1</t>
  </si>
  <si>
    <t>HCP5</t>
  </si>
  <si>
    <t>HLA complex P5</t>
  </si>
  <si>
    <t>HPS1-AS1</t>
  </si>
  <si>
    <t>HPS1 antisense RNA 1</t>
  </si>
  <si>
    <t>HRK</t>
  </si>
  <si>
    <t>harakiri, BCL2 interacting protein</t>
  </si>
  <si>
    <t>IGFBP2</t>
  </si>
  <si>
    <t>insulin like growth factor binding protein 2</t>
  </si>
  <si>
    <t>IGHA1</t>
  </si>
  <si>
    <t>immunoglobulin heavy constant alpha 1</t>
  </si>
  <si>
    <t>IGHA2</t>
  </si>
  <si>
    <t>immunoglobulin heavy constant alpha 2 (A2m marker)</t>
  </si>
  <si>
    <t>IGHG4</t>
  </si>
  <si>
    <t>immunoglobulin heavy constant gamma 4 (G4m marker)</t>
  </si>
  <si>
    <t>IGHV3-23</t>
  </si>
  <si>
    <t>immunoglobulin heavy variable 3-23</t>
  </si>
  <si>
    <t>IGKV1-33</t>
  </si>
  <si>
    <t>immunoglobulin kappa variable 1-33</t>
  </si>
  <si>
    <t>IGKV1-6</t>
  </si>
  <si>
    <t>immunoglobulin kappa variable 1-6</t>
  </si>
  <si>
    <t>IGKV1-9</t>
  </si>
  <si>
    <t>immunoglobulin kappa variable 1-9</t>
  </si>
  <si>
    <t>IGKV1D-16</t>
  </si>
  <si>
    <t>immunoglobulin kappa variable 1D-16</t>
  </si>
  <si>
    <t>IGKV1D-39</t>
  </si>
  <si>
    <t>immunoglobulin kappa variable 1D-39</t>
  </si>
  <si>
    <t>IGKV2-28</t>
  </si>
  <si>
    <t>immunoglobulin kappa variable 2-28</t>
  </si>
  <si>
    <t>IGKV2-29</t>
  </si>
  <si>
    <t>immunoglobulin kappa variable 2-29</t>
  </si>
  <si>
    <t>IGKV2D-29</t>
  </si>
  <si>
    <t>immunoglobulin kappa variable 2D-29</t>
  </si>
  <si>
    <t>IGKV2D-30</t>
  </si>
  <si>
    <t>immunoglobulin kappa variable 2D-30</t>
  </si>
  <si>
    <t>IGKV3-20</t>
  </si>
  <si>
    <t>immunoglobulin kappa variable 3-20</t>
  </si>
  <si>
    <t>IGKV3D-15</t>
  </si>
  <si>
    <t>immunoglobulin kappa variable 3D-15</t>
  </si>
  <si>
    <t>IGKV3D-20</t>
  </si>
  <si>
    <t>immunoglobulin kappa variable 3D-20</t>
  </si>
  <si>
    <t>IGKV6D-21</t>
  </si>
  <si>
    <t>immunoglobulin kappa variable 6D-21 (non-functional)</t>
  </si>
  <si>
    <t>IGLC2</t>
  </si>
  <si>
    <t>immunoglobulin lambda constant 2</t>
  </si>
  <si>
    <t>IGLC3</t>
  </si>
  <si>
    <t>immunoglobulin lambda constant 3 (Kern-Oz+ marker)</t>
  </si>
  <si>
    <t>IGLC5</t>
  </si>
  <si>
    <t>immunoglobulin lambda constant 5 (pseudogene)</t>
  </si>
  <si>
    <t>IGLV3-1</t>
  </si>
  <si>
    <t>immunoglobulin lambda variable 3-1</t>
  </si>
  <si>
    <t>IGLV3-21</t>
  </si>
  <si>
    <t>immunoglobulin lambda variable 3-21</t>
  </si>
  <si>
    <t>IGLV3-25</t>
  </si>
  <si>
    <t>immunoglobulin lambda variable 3-25</t>
  </si>
  <si>
    <t>IGLV3-27</t>
  </si>
  <si>
    <t>immunoglobulin lambda variable 3-27</t>
  </si>
  <si>
    <t>IGLV4-3</t>
  </si>
  <si>
    <t>immunoglobulin lambda variable 4-3</t>
  </si>
  <si>
    <t>IGLV4-60</t>
  </si>
  <si>
    <t>immunoglobulin lambda variable 4-60</t>
  </si>
  <si>
    <t>IGLV9-49</t>
  </si>
  <si>
    <t>immunoglobulin lambda variable 9-49</t>
  </si>
  <si>
    <t>IGLVI-70</t>
  </si>
  <si>
    <t>immunoglobulin lambda variable (I)-70 (pseudogene)</t>
  </si>
  <si>
    <t>INHBB</t>
  </si>
  <si>
    <t>inhibin subunit beta B</t>
  </si>
  <si>
    <t>INSC</t>
  </si>
  <si>
    <t>INSC spindle orientation adaptor protein</t>
  </si>
  <si>
    <t>KCNE1</t>
  </si>
  <si>
    <t>potassium voltage-gated channel subfamily E regulatory subunit 1</t>
  </si>
  <si>
    <t>KIF26A</t>
  </si>
  <si>
    <t>kinesin family member 26A</t>
  </si>
  <si>
    <t>KLF14</t>
  </si>
  <si>
    <t>KLF transcription factor 14</t>
  </si>
  <si>
    <t>KRT13</t>
  </si>
  <si>
    <t>keratin 13</t>
  </si>
  <si>
    <t>KRT80</t>
  </si>
  <si>
    <t>keratin 80</t>
  </si>
  <si>
    <t>LENG8</t>
  </si>
  <si>
    <t>leukocyte receptor cluster member 8</t>
  </si>
  <si>
    <t>LINC00399</t>
  </si>
  <si>
    <t>long intergenic non-protein coding RNA 399</t>
  </si>
  <si>
    <t>LINC00482</t>
  </si>
  <si>
    <t>long intergenic non-protein coding RNA 482</t>
  </si>
  <si>
    <t>LINC00885</t>
  </si>
  <si>
    <t>long intergenic non-protein coding RNA 885</t>
  </si>
  <si>
    <t>LINC01736</t>
  </si>
  <si>
    <t>long intergenic non-protein coding RNA 1736</t>
  </si>
  <si>
    <t>LINC01954</t>
  </si>
  <si>
    <t>long intergenic non-protein coding RNA 1954</t>
  </si>
  <si>
    <t>LINC03020</t>
  </si>
  <si>
    <t>long intergenic non-protein coding RNA 3020</t>
  </si>
  <si>
    <t>LINC03040</t>
  </si>
  <si>
    <t>long intergenic non-protein coding RNA 3040</t>
  </si>
  <si>
    <t>LOC101929154</t>
  </si>
  <si>
    <t>uncharacterized LOC101929154</t>
  </si>
  <si>
    <t>LOC102723475</t>
  </si>
  <si>
    <t>potassium voltage-gated channel subfamily E regulatory subunit 1B</t>
  </si>
  <si>
    <t>LOC105373989</t>
  </si>
  <si>
    <t>putative cuticle collagen 91</t>
  </si>
  <si>
    <t>LOC105378577</t>
  </si>
  <si>
    <t>uncharacterized LOC105378577</t>
  </si>
  <si>
    <t>LOC285847</t>
  </si>
  <si>
    <t>uncharacterized LOC285847</t>
  </si>
  <si>
    <t>LORICRIN</t>
  </si>
  <si>
    <t>loricrin cornified envelope precursor protein</t>
  </si>
  <si>
    <t>LPL</t>
  </si>
  <si>
    <t>lipoprotein lipase</t>
  </si>
  <si>
    <t>MESP1</t>
  </si>
  <si>
    <t>mesoderm posterior bHLH transcription factor 1</t>
  </si>
  <si>
    <t>MET</t>
  </si>
  <si>
    <t>MET proto-oncogene, receptor tyrosine kinase</t>
  </si>
  <si>
    <t>MIR124-1HG</t>
  </si>
  <si>
    <t>MIR124-1 host gene</t>
  </si>
  <si>
    <t>MIR24-2</t>
  </si>
  <si>
    <t>microRNA 24-2</t>
  </si>
  <si>
    <t>MIR3681HG</t>
  </si>
  <si>
    <t>MIR3681 host gene</t>
  </si>
  <si>
    <t>MIR4772</t>
  </si>
  <si>
    <t>microRNA 4772</t>
  </si>
  <si>
    <t>MIR6787</t>
  </si>
  <si>
    <t>microRNA 6787</t>
  </si>
  <si>
    <t>MKRN9P</t>
  </si>
  <si>
    <t>makorin ring finger protein 9, pseudogene</t>
  </si>
  <si>
    <t>C12orf74 chromosome 12 open reading frame 74</t>
  </si>
  <si>
    <t>microRNA 3687-2</t>
  </si>
  <si>
    <t>chromosome 10 open reading frame 113</t>
  </si>
  <si>
    <t>protein FAM188B2-like</t>
  </si>
  <si>
    <t>NATD1</t>
  </si>
  <si>
    <t>N-acetyltransferase domain containing 1</t>
  </si>
  <si>
    <t>NEBL</t>
  </si>
  <si>
    <t>nebulette</t>
  </si>
  <si>
    <t>NOS1AP</t>
  </si>
  <si>
    <t>nitric oxide synthase 1 adaptor protein</t>
  </si>
  <si>
    <t>NSF</t>
  </si>
  <si>
    <t>N-ethylmaleimide sensitive factor, vesicle fusing ATPase</t>
  </si>
  <si>
    <t>NUPR1</t>
  </si>
  <si>
    <t>nuclear protein 1, transcriptional regulator</t>
  </si>
  <si>
    <t>OR52B2</t>
  </si>
  <si>
    <t>olfactory receptor family 52 subfamily B member 2</t>
  </si>
  <si>
    <t>ORM1</t>
  </si>
  <si>
    <t>orosomucoid 1</t>
  </si>
  <si>
    <t>PANK4</t>
  </si>
  <si>
    <t>pantothenate kinase 4 (inactive)</t>
  </si>
  <si>
    <t>PBX2</t>
  </si>
  <si>
    <t>PBX homeobox 2</t>
  </si>
  <si>
    <t>PCAT18</t>
  </si>
  <si>
    <t>prostate cancer associated transcript 18</t>
  </si>
  <si>
    <t>PCSK1N</t>
  </si>
  <si>
    <t>proprotein convertase subtilisin/kexin type 1 inhibitor</t>
  </si>
  <si>
    <t>PGA5</t>
  </si>
  <si>
    <t>pepsinogen A5</t>
  </si>
  <si>
    <t>PGLYRP4</t>
  </si>
  <si>
    <t>peptidoglycan recognition protein 4</t>
  </si>
  <si>
    <t>PLAAT1</t>
  </si>
  <si>
    <t>phospholipase A and acyltransferase 1</t>
  </si>
  <si>
    <t>PLAAT2</t>
  </si>
  <si>
    <t>phospholipase A and acyltransferase 2</t>
  </si>
  <si>
    <t>PPARG</t>
  </si>
  <si>
    <t>peroxisome proliferator activated receptor gamma</t>
  </si>
  <si>
    <t>PTPRF</t>
  </si>
  <si>
    <t>protein tyrosine phosphatase receptor type F</t>
  </si>
  <si>
    <t>RELN</t>
  </si>
  <si>
    <t>reelin</t>
  </si>
  <si>
    <t>RETN</t>
  </si>
  <si>
    <t>resistin</t>
  </si>
  <si>
    <t>RN7SL1</t>
  </si>
  <si>
    <t>RNA component of signal recognition particle 7SL1 (immunostimulatory)</t>
  </si>
  <si>
    <t>RN7SL2</t>
  </si>
  <si>
    <t>RNA component of signal recognition particle 7SL2</t>
  </si>
  <si>
    <t>RNASE1</t>
  </si>
  <si>
    <t>ribonuclease A family member 1, pancreatic</t>
  </si>
  <si>
    <t>RNR1</t>
  </si>
  <si>
    <t>s-rRNA</t>
  </si>
  <si>
    <t>RNU4-2</t>
  </si>
  <si>
    <t>RNA, U4 small nuclear 2</t>
  </si>
  <si>
    <t>RNU6-1</t>
  </si>
  <si>
    <t>RNA, U6 small nuclear 1</t>
  </si>
  <si>
    <t>RNY3</t>
  </si>
  <si>
    <t>RNA, Ro60-associated Y3</t>
  </si>
  <si>
    <t>RPLP0P2</t>
  </si>
  <si>
    <t>ribosomal protein lateral stalk subunit P0 pseudogene 2</t>
  </si>
  <si>
    <t>RSPH14</t>
  </si>
  <si>
    <t>radial spoke head 14 homolog</t>
  </si>
  <si>
    <t>RSPO3</t>
  </si>
  <si>
    <t>R-spondin 3</t>
  </si>
  <si>
    <t>RUNDC3A</t>
  </si>
  <si>
    <t>RUN domain containing 3A</t>
  </si>
  <si>
    <t>RUNDC3A-AS1</t>
  </si>
  <si>
    <t>RUNDC3A antisense RNA 1</t>
  </si>
  <si>
    <t>SAMD15</t>
  </si>
  <si>
    <t>sterile alpha motif domain containing 15</t>
  </si>
  <si>
    <t>SCARNA22</t>
  </si>
  <si>
    <t>small Cajal body-specific RNA 22</t>
  </si>
  <si>
    <t>SDC1</t>
  </si>
  <si>
    <t>syndecan 1</t>
  </si>
  <si>
    <t>SDCCAG8</t>
  </si>
  <si>
    <t>SHH signaling and ciliogenesis regulator SDCCAG8</t>
  </si>
  <si>
    <t>SERPINB10</t>
  </si>
  <si>
    <t>serpin family B member 10</t>
  </si>
  <si>
    <t>SFRP1</t>
  </si>
  <si>
    <t>secreted frizzled related protein 1</t>
  </si>
  <si>
    <t>SGIP1</t>
  </si>
  <si>
    <t>SH3GL interacting endocytic adaptor 1</t>
  </si>
  <si>
    <t>SIGLEC11</t>
  </si>
  <si>
    <t>sialic acid binding Ig like lectin 11</t>
  </si>
  <si>
    <t>SIGLEC12</t>
  </si>
  <si>
    <t>sialic acid binding Ig like lectin 12</t>
  </si>
  <si>
    <t>SINHCAF</t>
  </si>
  <si>
    <t>SIN3-HDAC complex associated factor</t>
  </si>
  <si>
    <t>SLC6A9</t>
  </si>
  <si>
    <t>solute carrier family 6 member 9 GLYT1 glycine transporter</t>
  </si>
  <si>
    <t>SLC7A11-AS1</t>
  </si>
  <si>
    <t>SLC7A11 antisense RNA 1</t>
  </si>
  <si>
    <t>SLCO2A1</t>
  </si>
  <si>
    <t>solute carrier organic anion transporter family member 2A1</t>
  </si>
  <si>
    <t>SNORD67</t>
  </si>
  <si>
    <t>small nucleolar RNA, C/D box 67</t>
  </si>
  <si>
    <t>SRGAP1</t>
  </si>
  <si>
    <t>SLIT-ROBO Rho GTPase activating protein 1</t>
  </si>
  <si>
    <t>ST8SIA5</t>
  </si>
  <si>
    <t>ST8 alpha-N-acetyl-neuraminide alpha-2,8-sialyltransferase 5</t>
  </si>
  <si>
    <t>STAC</t>
  </si>
  <si>
    <t>SH3 and cysteine rich domain</t>
  </si>
  <si>
    <t>TAP2</t>
  </si>
  <si>
    <t>transporter 2, ATP binding cassette subfamily B member</t>
  </si>
  <si>
    <t>TCN2</t>
  </si>
  <si>
    <t>transcobalamin 2</t>
  </si>
  <si>
    <t>TEK</t>
  </si>
  <si>
    <t>TEK receptor tyrosine kinase, aka Tie-2 angiopoetin receptor</t>
  </si>
  <si>
    <t>TMCC2</t>
  </si>
  <si>
    <t>transmembrane and coiled-coil domain family 2</t>
  </si>
  <si>
    <t>TMEM119</t>
  </si>
  <si>
    <t>transmembrane protein 119</t>
  </si>
  <si>
    <t>TMIGD3</t>
  </si>
  <si>
    <t>transmembrane and immunoglobulin domain containing 3</t>
  </si>
  <si>
    <t>TMT1B</t>
  </si>
  <si>
    <t>thiol methyltransferase 1B</t>
  </si>
  <si>
    <t>TUBB2B</t>
  </si>
  <si>
    <t>tubulin beta 2B class IIb</t>
  </si>
  <si>
    <t>UBE2QL1</t>
  </si>
  <si>
    <t>ubiquitin conjugating enzyme E2 Q family like 1</t>
  </si>
  <si>
    <t>UCHL1</t>
  </si>
  <si>
    <t>ubiquitin C-terminal hydrolase L1</t>
  </si>
  <si>
    <t>VNN1</t>
  </si>
  <si>
    <t>vanin 1</t>
  </si>
  <si>
    <t>VSIG4</t>
  </si>
  <si>
    <t>V-set and immunoglobulin domain containing 4</t>
  </si>
  <si>
    <t>VSTM2L</t>
  </si>
  <si>
    <t>V-set and transmembrane domain containing 2 like</t>
  </si>
  <si>
    <t>WFDC1</t>
  </si>
  <si>
    <t>WAP four-disulfide core domain 1</t>
  </si>
  <si>
    <t>WFDC3</t>
  </si>
  <si>
    <t>WAP four-disulfide core domain 3</t>
  </si>
  <si>
    <t>YTHDC1</t>
  </si>
  <si>
    <t>YTH N6-methyladenosine RNA binding protein C1</t>
  </si>
  <si>
    <t>ZNF608</t>
  </si>
  <si>
    <t>zinc finger protein 608</t>
  </si>
  <si>
    <t>Supplementary Data 2. Complete list of Differentially Expressed Genes in CHS.</t>
  </si>
  <si>
    <t>DOWN</t>
  </si>
  <si>
    <t>AJAP1</t>
  </si>
  <si>
    <t>adherens junctions associated protein 1</t>
  </si>
  <si>
    <t>ARPIN</t>
  </si>
  <si>
    <t>actin related protein 2/3 complex inhibitor</t>
  </si>
  <si>
    <t>EPHA2</t>
  </si>
  <si>
    <t>EPH receptor A2</t>
  </si>
  <si>
    <t>PARVA</t>
  </si>
  <si>
    <t>parvin alpha</t>
  </si>
  <si>
    <t>PCDH18</t>
  </si>
  <si>
    <t>protocadherin 18</t>
  </si>
  <si>
    <t>PCDHGB7</t>
  </si>
  <si>
    <t>protocadherin gamma subfamily B, 7</t>
  </si>
  <si>
    <t>Proteolytic/Barrier Function</t>
  </si>
  <si>
    <t>A2M</t>
  </si>
  <si>
    <t>alpha-2-macroglobulin</t>
  </si>
  <si>
    <t>A2ML1</t>
  </si>
  <si>
    <t>alpha-2-macroglobulin like 1</t>
  </si>
  <si>
    <t>LINC00612</t>
  </si>
  <si>
    <t>LINC RNA 612 A2M-AS1</t>
  </si>
  <si>
    <t>PZP</t>
  </si>
  <si>
    <t>PZP alpha-2-macroglobulin like</t>
  </si>
  <si>
    <t>TIMP3</t>
  </si>
  <si>
    <t>TIMP metallopeptidase inhibitor 3</t>
  </si>
  <si>
    <t>ALOX15</t>
  </si>
  <si>
    <t>arachidonate 15-lipoxygenase (retic isoform)</t>
  </si>
  <si>
    <t>BCL2L14</t>
  </si>
  <si>
    <t>BCL2 like 14</t>
  </si>
  <si>
    <t>CXCL8/IL8</t>
  </si>
  <si>
    <t>C-X-C motif chemokine ligand 8/Interleukin 8</t>
  </si>
  <si>
    <t>ENPP3</t>
  </si>
  <si>
    <t>ectonucleotide pyrophosphatase/phosphodiesterase 3</t>
  </si>
  <si>
    <t>HOXB-AS1</t>
  </si>
  <si>
    <t>HOXB cluster antisense RNA 1</t>
  </si>
  <si>
    <t>IL34</t>
  </si>
  <si>
    <t>interleukin 34</t>
  </si>
  <si>
    <t>IL4</t>
  </si>
  <si>
    <t>interleukin 4</t>
  </si>
  <si>
    <t>LYPD2</t>
  </si>
  <si>
    <t>LY6/PLAUR domain containing 2</t>
  </si>
  <si>
    <t>MS4A2</t>
  </si>
  <si>
    <t>membrane spanning 4-domains A2/FCER1B</t>
  </si>
  <si>
    <t>SCARA5</t>
  </si>
  <si>
    <t>scavenger receptor class A member 5</t>
  </si>
  <si>
    <t>SIGLEC8</t>
  </si>
  <si>
    <t>sialic acid binding Ig like lectin 8</t>
  </si>
  <si>
    <t>TCRs</t>
  </si>
  <si>
    <t>T cell receptor constant and joining (8)</t>
  </si>
  <si>
    <t>UGT2B11</t>
  </si>
  <si>
    <t>UDP glucuronosyltransferase family 2 member B11</t>
  </si>
  <si>
    <t>Neurotransmission</t>
  </si>
  <si>
    <t>BEGAIN</t>
  </si>
  <si>
    <t>brain enriched guanylate kinase associated</t>
  </si>
  <si>
    <t>DBH</t>
  </si>
  <si>
    <t>dopamine beta-hydroxylase</t>
  </si>
  <si>
    <t>DBH-AS1</t>
  </si>
  <si>
    <t>DBH antisense RNA 1</t>
  </si>
  <si>
    <t>KCNK10</t>
  </si>
  <si>
    <t>potassium two pore domain channel subfamily K member 10</t>
  </si>
  <si>
    <t>NPY6R</t>
  </si>
  <si>
    <t>neuropeptide Y receptor Y6 (pseudogene)</t>
  </si>
  <si>
    <t>NTNG1</t>
  </si>
  <si>
    <t>netrin G1</t>
  </si>
  <si>
    <t>SORCS3</t>
  </si>
  <si>
    <t>sortilin related VPS10 domain containing receptor 3</t>
  </si>
  <si>
    <t>Signaling</t>
  </si>
  <si>
    <t>CACNG8</t>
  </si>
  <si>
    <t>calcium voltage-gated channel auxiliary subunit gamma 8</t>
  </si>
  <si>
    <t>CACNG6</t>
  </si>
  <si>
    <t>calcium voltage-gated channel auxiliary subunit gamma 6</t>
  </si>
  <si>
    <t>MCHR1</t>
  </si>
  <si>
    <t>melanin concentrating hormone receptor 1</t>
  </si>
  <si>
    <t>FGFR2</t>
  </si>
  <si>
    <t>fibroblast growth factor receptor 2</t>
  </si>
  <si>
    <t>PLD5</t>
  </si>
  <si>
    <t>phospholipase D family member 5</t>
  </si>
  <si>
    <t>CYP7B1</t>
  </si>
  <si>
    <t>cytochrome P450 family 7 subfamily B member 1</t>
  </si>
  <si>
    <t>UGT2B28</t>
  </si>
  <si>
    <t>UDP glucuronosyltransferase family 2 member B28</t>
  </si>
  <si>
    <t>SARDH</t>
  </si>
  <si>
    <t>sarcosine dehydrogenase</t>
  </si>
  <si>
    <t>DNA/RNA Regulation</t>
  </si>
  <si>
    <t>U2AF1</t>
  </si>
  <si>
    <t>U2 small nuclear RNA auxiliary factor 1</t>
  </si>
  <si>
    <t>ADARB2</t>
  </si>
  <si>
    <t>adenosine deaminase RNA specific B2 (inactive)</t>
  </si>
  <si>
    <t>ADAD2</t>
  </si>
  <si>
    <t>adenosine deaminase domain containing 2</t>
  </si>
  <si>
    <t>MIR643</t>
  </si>
  <si>
    <t>microRNA 643</t>
  </si>
  <si>
    <t>RBM20</t>
  </si>
  <si>
    <t>RNA binding motif protein 20</t>
  </si>
  <si>
    <t>CDKL2</t>
  </si>
  <si>
    <t>cyclin dependent kinase like 2</t>
  </si>
  <si>
    <t>BRME1</t>
  </si>
  <si>
    <t>break repair meiotic recombinase recruitment factor 1</t>
  </si>
  <si>
    <t>A2MP1</t>
  </si>
  <si>
    <t>alpha-2-macroglobulin pseudogene 1</t>
  </si>
  <si>
    <t>A2M-AS1</t>
  </si>
  <si>
    <t>A2M antisense RNA 1</t>
  </si>
  <si>
    <t>ARPP21</t>
  </si>
  <si>
    <t>cAMP regulated phosphoprotein 21</t>
  </si>
  <si>
    <t>ADGRE4P</t>
  </si>
  <si>
    <t>adhesion G protein-coupled receptor E4, pseudogene</t>
  </si>
  <si>
    <t>BOLL</t>
  </si>
  <si>
    <t>boule homolog, RNA binding protein</t>
  </si>
  <si>
    <t>C7orf57</t>
  </si>
  <si>
    <t>chromosome 7 open reading frame 57</t>
  </si>
  <si>
    <t>CCAT1</t>
  </si>
  <si>
    <t>colon cancer associated transcript 1</t>
  </si>
  <si>
    <t>CCER2</t>
  </si>
  <si>
    <t>coiled-coil glutamate rich protein 2</t>
  </si>
  <si>
    <t>CCN2</t>
  </si>
  <si>
    <t>cellular communication network factor 2</t>
  </si>
  <si>
    <t>CDRT4</t>
  </si>
  <si>
    <t>CMT1A duplicated region transcript 4</t>
  </si>
  <si>
    <t>CLEC4OP</t>
  </si>
  <si>
    <t>C-type lectin domain family 4 member O, pseudogene</t>
  </si>
  <si>
    <t>CLTRN</t>
  </si>
  <si>
    <t>collectrin, amino acid transport regulator</t>
  </si>
  <si>
    <t>CLYBL-AS2</t>
  </si>
  <si>
    <t>CLYBL antisense RNA 2</t>
  </si>
  <si>
    <t>CLYBL-AS3</t>
  </si>
  <si>
    <t>CLYBL antisense RNA 3</t>
  </si>
  <si>
    <t>CNTN4-AS1</t>
  </si>
  <si>
    <t>CNTN4 antisense RNA 1</t>
  </si>
  <si>
    <t>COL13A1</t>
  </si>
  <si>
    <t>collagen type XIII alpha 1 chain</t>
  </si>
  <si>
    <t>COL9A1</t>
  </si>
  <si>
    <t>collagen type IX alpha 1 chain</t>
  </si>
  <si>
    <t>CROCC2</t>
  </si>
  <si>
    <t>ciliary rootlet coiled-coil, rootletin family member 2</t>
  </si>
  <si>
    <t>DLEU7-AS1</t>
  </si>
  <si>
    <t>DLEU7 antisense RNA 1</t>
  </si>
  <si>
    <t>DOCK9-AS1</t>
  </si>
  <si>
    <t>DOCK9 antisense RNA 1</t>
  </si>
  <si>
    <t>EPN2-AS1</t>
  </si>
  <si>
    <t>EPN2 antisense RNA 1</t>
  </si>
  <si>
    <t>FAM183BP</t>
  </si>
  <si>
    <t>acyloxyacyl hydrolase (neutrophil)</t>
  </si>
  <si>
    <t>FAM66D</t>
  </si>
  <si>
    <t>family with sequence similarity 66 member D</t>
  </si>
  <si>
    <t>FREM3</t>
  </si>
  <si>
    <t>FRAS1 related extracellular matrix 3</t>
  </si>
  <si>
    <t>GLI3</t>
  </si>
  <si>
    <t>GLI family zinc finger 3</t>
  </si>
  <si>
    <t>GRHL2</t>
  </si>
  <si>
    <t>grainyhead like transcription factor 2</t>
  </si>
  <si>
    <t>GRIN1</t>
  </si>
  <si>
    <t>glutamate ionotropic receptor NMDA type subunit 1</t>
  </si>
  <si>
    <t>GUCY1B2</t>
  </si>
  <si>
    <t>guanylate cyclase 1 soluble subunit beta 2 (pseudogene)</t>
  </si>
  <si>
    <t>HHIP</t>
  </si>
  <si>
    <t>hedgehog interacting protein</t>
  </si>
  <si>
    <t>HSD17B14</t>
  </si>
  <si>
    <t>hydroxysteroid 17-beta dehydrogenase 14</t>
  </si>
  <si>
    <t>IGHM</t>
  </si>
  <si>
    <t>immunoglobulin heavy constant mu</t>
  </si>
  <si>
    <t>IGLV3-13</t>
  </si>
  <si>
    <t>immunoglobulin lambda variable 3-13 (pseudogene)</t>
  </si>
  <si>
    <t>JAKMIP2-AS1</t>
  </si>
  <si>
    <t>JAKMIP2 antisense RNA 1</t>
  </si>
  <si>
    <t>KCNK17</t>
  </si>
  <si>
    <t>potassium two pore domain channel subfamily K member 17</t>
  </si>
  <si>
    <t>KIAA1671-AS1</t>
  </si>
  <si>
    <t>KIAA1671 antisense RNA 1</t>
  </si>
  <si>
    <t>KLHDC7A</t>
  </si>
  <si>
    <t>kelch domain containing 7A</t>
  </si>
  <si>
    <t>LINC00643</t>
  </si>
  <si>
    <t>long intergenic non-protein coding RNA 643</t>
  </si>
  <si>
    <t>LINC01187</t>
  </si>
  <si>
    <t>long intergenic non-protein coding RNA 1187</t>
  </si>
  <si>
    <t>LINC01260</t>
  </si>
  <si>
    <t>long intergenic non-protein coding RNA 1260</t>
  </si>
  <si>
    <t>LINC01398</t>
  </si>
  <si>
    <t>long intergenic non-protein coding RNA 1398</t>
  </si>
  <si>
    <t>LINC01478</t>
  </si>
  <si>
    <t>long intergenic non-protein coding RNA 1478</t>
  </si>
  <si>
    <t>LINC02042</t>
  </si>
  <si>
    <t>long intergenic non-protein coding RNA 2042</t>
  </si>
  <si>
    <t>LINC02367</t>
  </si>
  <si>
    <t>long intergenic non-protein coding RNA 2367</t>
  </si>
  <si>
    <t>LINC02421</t>
  </si>
  <si>
    <t>long intergenic non-protein coding RNA 2421</t>
  </si>
  <si>
    <t>LOC101928663</t>
  </si>
  <si>
    <t>uncharacterized LOC101928663</t>
  </si>
  <si>
    <t>LOC105371910</t>
  </si>
  <si>
    <t>uncharacterized LOC105371910</t>
  </si>
  <si>
    <t>LOC442497</t>
  </si>
  <si>
    <t>uncharacterized LOC442497</t>
  </si>
  <si>
    <t>LOC728554</t>
  </si>
  <si>
    <t>THO complex 3 pseudogene</t>
  </si>
  <si>
    <t>LOC728989</t>
  </si>
  <si>
    <t>phosphodiesterase 4D interacting protein pseudogene</t>
  </si>
  <si>
    <t>LRRC26</t>
  </si>
  <si>
    <t>leucine rich repeat containing 26</t>
  </si>
  <si>
    <t>MEG3</t>
  </si>
  <si>
    <t>maternally expressed 3</t>
  </si>
  <si>
    <t>MIR1203</t>
  </si>
  <si>
    <t>microRNA 1203</t>
  </si>
  <si>
    <t>MIR28</t>
  </si>
  <si>
    <t>microRNA 28</t>
  </si>
  <si>
    <t>MIR3149</t>
  </si>
  <si>
    <t>microRNA 3149</t>
  </si>
  <si>
    <t>MIR3611</t>
  </si>
  <si>
    <t>microRNA 3611</t>
  </si>
  <si>
    <t>MIR4295</t>
  </si>
  <si>
    <t>microRNA 4295</t>
  </si>
  <si>
    <t>MIR7974</t>
  </si>
  <si>
    <t>microRNA 7974</t>
  </si>
  <si>
    <t>MYOZ2</t>
  </si>
  <si>
    <t>myozenin 2</t>
  </si>
  <si>
    <t>NPIPA5</t>
  </si>
  <si>
    <t>nuclear pore complex interacting protein family member A5</t>
  </si>
  <si>
    <t>OR7E14P</t>
  </si>
  <si>
    <t>olfactory receptor family 7 subfamily E member 14 pseudogene</t>
  </si>
  <si>
    <t>OR7E2P</t>
  </si>
  <si>
    <t>olfactory receptor family 7 subfamily E member 2 pseudogene</t>
  </si>
  <si>
    <t>PCDHGA9</t>
  </si>
  <si>
    <t>protocadherin gamma subfamily A, 9</t>
  </si>
  <si>
    <t>PLPPR4</t>
  </si>
  <si>
    <t>phospholipid phosphatase related 4</t>
  </si>
  <si>
    <t>PMS2P7</t>
  </si>
  <si>
    <t>PMS1 homolog 2, mismatch repair system component pseudogene 7</t>
  </si>
  <si>
    <t>RORB</t>
  </si>
  <si>
    <t>RAR related orphan receptor B</t>
  </si>
  <si>
    <t>SCGB1A1</t>
  </si>
  <si>
    <t>secretoglobin family 1A member 1</t>
  </si>
  <si>
    <t>SH3RF2</t>
  </si>
  <si>
    <t>SH3 domain containing ring finger 2</t>
  </si>
  <si>
    <t>SIAH3</t>
  </si>
  <si>
    <t>siah E3 ubiquitin protein ligase family member 3</t>
  </si>
  <si>
    <t>SLC10A4</t>
  </si>
  <si>
    <t>solute carrier family 10 member 4</t>
  </si>
  <si>
    <t>SLC24A5</t>
  </si>
  <si>
    <t>solute carrier family 24 member 5</t>
  </si>
  <si>
    <t>SLC25A30-AS1</t>
  </si>
  <si>
    <t>SLC25A30 antisense RNA 1</t>
  </si>
  <si>
    <t>SLC25A6</t>
  </si>
  <si>
    <t>solute carrier family 25 member 6</t>
  </si>
  <si>
    <t>SLC27A3</t>
  </si>
  <si>
    <t>solute carrier family 27 member 3</t>
  </si>
  <si>
    <t>SNORD119</t>
  </si>
  <si>
    <t>small nucleolar RNA, C/D box 119</t>
  </si>
  <si>
    <t>SNORD42B</t>
  </si>
  <si>
    <t>small nucleolar RNA, C/D box 42B</t>
  </si>
  <si>
    <t>SPIC</t>
  </si>
  <si>
    <t>Spi-C transcription factor</t>
  </si>
  <si>
    <t>STK31</t>
  </si>
  <si>
    <t>serine/threonine kinase 31</t>
  </si>
  <si>
    <t>TBC1D3L</t>
  </si>
  <si>
    <t>TBC1 domain family member 3L</t>
  </si>
  <si>
    <t>TEAD1</t>
  </si>
  <si>
    <t>TEA domain transcription factor 1</t>
  </si>
  <si>
    <t>TMEM132C</t>
  </si>
  <si>
    <t>transmembrane protein 132C</t>
  </si>
  <si>
    <t>TMEM139</t>
  </si>
  <si>
    <t>transmembrane protein 139</t>
  </si>
  <si>
    <t>TRAJ15</t>
  </si>
  <si>
    <t>T cell receptor alpha joining 15</t>
  </si>
  <si>
    <t>TRAJ30</t>
  </si>
  <si>
    <t>T cell receptor alpha joining 30</t>
  </si>
  <si>
    <t>TRAJ50</t>
  </si>
  <si>
    <t>T cell receptor alpha joining 50</t>
  </si>
  <si>
    <t>TRAJ8</t>
  </si>
  <si>
    <t>T cell receptor alpha joining 8</t>
  </si>
  <si>
    <t>TRAV8-1</t>
  </si>
  <si>
    <t>T cell receptor alpha variable 8-1</t>
  </si>
  <si>
    <t>TRBC2</t>
  </si>
  <si>
    <t>T cell receptor beta constant 2</t>
  </si>
  <si>
    <t>TRBJ1-4</t>
  </si>
  <si>
    <t>T cell receptor beta joining 1-4</t>
  </si>
  <si>
    <t>TRDV2</t>
  </si>
  <si>
    <t>T cell receptor delta variable 2</t>
  </si>
  <si>
    <t>TRG-GCC2-5</t>
  </si>
  <si>
    <t>tRNA-Gly (anticodon GCC) 2-5</t>
  </si>
  <si>
    <t>TSPEAR-AS2</t>
  </si>
  <si>
    <t>TSPEAR antisense RNA 2</t>
  </si>
  <si>
    <t>WASH5P</t>
  </si>
  <si>
    <t>WASP family homolog 5, pseudogene</t>
  </si>
  <si>
    <t>WHAMMP2</t>
  </si>
  <si>
    <t>WHAMM pseudogene 2</t>
  </si>
  <si>
    <t>ZMAT4</t>
  </si>
  <si>
    <t>zinc finger matrin-type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</si>
</sst>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rialMT"/>
      <family val="2"/>
    </font>
    <font>
      <sz val="11"/>
      <color rgb="FF9C0006"/>
      <name val="ArialMT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 (Body)"/>
    </font>
    <font>
      <b/>
      <sz val="11"/>
      <color theme="1"/>
      <name val="ArialMT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1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11" fontId="2" fillId="0" borderId="0" xfId="0" applyNumberFormat="1" applyFont="1" applyAlignment="1">
      <alignment horizontal="right" wrapText="1"/>
    </xf>
    <xf numFmtId="1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right"/>
    </xf>
    <xf numFmtId="1" fontId="0" fillId="0" borderId="0" xfId="0" applyNumberFormat="1"/>
    <xf numFmtId="2" fontId="0" fillId="0" borderId="0" xfId="0" applyNumberFormat="1"/>
    <xf numFmtId="11" fontId="0" fillId="0" borderId="0" xfId="0" applyNumberFormat="1" applyAlignment="1">
      <alignment horizontal="right"/>
    </xf>
    <xf numFmtId="0" fontId="3" fillId="0" borderId="0" xfId="0" applyFont="1"/>
    <xf numFmtId="11" fontId="0" fillId="0" borderId="0" xfId="0" applyNumberForma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1" fillId="2" borderId="0" xfId="1" applyBorder="1"/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2" fontId="0" fillId="0" borderId="0" xfId="0" quotePrefix="1" applyNumberFormat="1" applyAlignment="1">
      <alignment horizontal="right"/>
    </xf>
    <xf numFmtId="0" fontId="4" fillId="0" borderId="0" xfId="0" applyFont="1"/>
    <xf numFmtId="0" fontId="0" fillId="3" borderId="0" xfId="0" applyFill="1"/>
    <xf numFmtId="1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11" fontId="5" fillId="0" borderId="0" xfId="0" applyNumberFormat="1" applyFont="1" applyAlignment="1">
      <alignment horizontal="right"/>
    </xf>
    <xf numFmtId="0" fontId="0" fillId="4" borderId="1" xfId="0" applyFill="1" applyBorder="1"/>
    <xf numFmtId="0" fontId="0" fillId="4" borderId="0" xfId="0" applyFill="1"/>
    <xf numFmtId="2" fontId="0" fillId="4" borderId="0" xfId="0" applyNumberFormat="1" applyFill="1"/>
    <xf numFmtId="11" fontId="0" fillId="4" borderId="0" xfId="0" applyNumberFormat="1" applyFill="1" applyAlignment="1">
      <alignment horizontal="right"/>
    </xf>
    <xf numFmtId="0" fontId="6" fillId="0" borderId="0" xfId="0" applyFont="1"/>
    <xf numFmtId="11" fontId="2" fillId="0" borderId="0" xfId="0" applyNumberFormat="1" applyFont="1" applyAlignment="1">
      <alignment wrapText="1"/>
    </xf>
    <xf numFmtId="11" fontId="2" fillId="0" borderId="0" xfId="0" applyNumberFormat="1" applyFo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1A94-6CBD-6542-8DC4-8399B783F94C}">
  <dimension ref="A1:H400"/>
  <sheetViews>
    <sheetView tabSelected="1" topLeftCell="A216" zoomScale="99" workbookViewId="0">
      <selection activeCell="I239" sqref="I239"/>
    </sheetView>
  </sheetViews>
  <sheetFormatPr baseColWidth="10" defaultRowHeight="14"/>
  <cols>
    <col min="3" max="3" width="39" customWidth="1"/>
  </cols>
  <sheetData>
    <row r="1" spans="1:8" s="38" customFormat="1">
      <c r="A1" s="38" t="s">
        <v>456</v>
      </c>
    </row>
    <row r="2" spans="1:8" ht="32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5" t="s">
        <v>7</v>
      </c>
    </row>
    <row r="3" spans="1:8" ht="16">
      <c r="A3" s="1"/>
      <c r="B3" s="2"/>
      <c r="C3" s="2"/>
      <c r="D3" s="3"/>
      <c r="E3" s="3"/>
      <c r="F3" s="4" t="s">
        <v>8</v>
      </c>
      <c r="G3" s="5"/>
      <c r="H3" s="5"/>
    </row>
    <row r="4" spans="1:8" ht="15">
      <c r="A4" s="6" t="s">
        <v>9</v>
      </c>
      <c r="B4" s="7"/>
      <c r="C4" s="7"/>
      <c r="D4" s="8"/>
      <c r="E4" s="8"/>
      <c r="F4" s="9"/>
      <c r="G4" s="10"/>
      <c r="H4" s="10"/>
    </row>
    <row r="5" spans="1:8">
      <c r="A5" s="11">
        <v>28316</v>
      </c>
      <c r="B5" t="s">
        <v>10</v>
      </c>
      <c r="C5" t="s">
        <v>11</v>
      </c>
      <c r="D5" s="12">
        <v>1.186394905</v>
      </c>
      <c r="E5" s="12">
        <v>-2.3048999819999998</v>
      </c>
      <c r="F5" s="12">
        <f t="shared" ref="F5:F10" si="0">2^(E5*-1)</f>
        <v>4.941331967949333</v>
      </c>
      <c r="G5" s="13">
        <v>2.6389341E-2</v>
      </c>
      <c r="H5" s="13" t="s">
        <v>12</v>
      </c>
    </row>
    <row r="6" spans="1:8">
      <c r="A6" s="11">
        <v>1003</v>
      </c>
      <c r="B6" t="s">
        <v>13</v>
      </c>
      <c r="C6" t="s">
        <v>14</v>
      </c>
      <c r="D6" s="12">
        <v>3.6775716109999999</v>
      </c>
      <c r="E6" s="12">
        <v>-2.5357330170000001</v>
      </c>
      <c r="F6" s="12">
        <f t="shared" si="0"/>
        <v>5.7987141307975456</v>
      </c>
      <c r="G6" s="13">
        <v>2.3289389999999999E-3</v>
      </c>
      <c r="H6" s="13">
        <v>2.1032532999999999E-2</v>
      </c>
    </row>
    <row r="7" spans="1:8" ht="15">
      <c r="A7">
        <v>2862</v>
      </c>
      <c r="B7" s="14" t="s">
        <v>15</v>
      </c>
      <c r="C7" s="14" t="s">
        <v>16</v>
      </c>
      <c r="D7" s="12">
        <v>1.20545426</v>
      </c>
      <c r="E7" s="12">
        <v>-2.2388369629999998</v>
      </c>
      <c r="F7" s="12">
        <f t="shared" si="0"/>
        <v>4.7201639239122999</v>
      </c>
      <c r="G7" s="15">
        <v>2.6858456999999999E-2</v>
      </c>
      <c r="H7" t="s">
        <v>12</v>
      </c>
    </row>
    <row r="8" spans="1:8">
      <c r="A8" s="11">
        <v>5819</v>
      </c>
      <c r="B8" t="s">
        <v>17</v>
      </c>
      <c r="C8" t="s">
        <v>18</v>
      </c>
      <c r="D8" s="12">
        <v>74.234595189999993</v>
      </c>
      <c r="E8" s="12">
        <v>-2.1850946059999998</v>
      </c>
      <c r="F8" s="12">
        <f t="shared" si="0"/>
        <v>4.5475660938248579</v>
      </c>
      <c r="G8" s="13">
        <v>2.4600000000000002E-5</v>
      </c>
      <c r="H8" s="13">
        <v>1.157078E-3</v>
      </c>
    </row>
    <row r="9" spans="1:8" ht="15" thickBot="1">
      <c r="A9" s="11">
        <v>5413</v>
      </c>
      <c r="B9" t="s">
        <v>19</v>
      </c>
      <c r="C9" t="s">
        <v>20</v>
      </c>
      <c r="D9" s="12">
        <v>2.3896641710000002</v>
      </c>
      <c r="E9" s="12">
        <v>-3.798750031</v>
      </c>
      <c r="F9" s="12">
        <f t="shared" si="0"/>
        <v>13.916746145128643</v>
      </c>
      <c r="G9" s="13">
        <v>8.6399999999999999E-5</v>
      </c>
      <c r="H9" s="13">
        <v>2.5554319999999998E-3</v>
      </c>
    </row>
    <row r="10" spans="1:8" ht="15" thickBot="1">
      <c r="A10" s="11">
        <v>7280</v>
      </c>
      <c r="B10" s="16" t="s">
        <v>21</v>
      </c>
      <c r="C10" t="s">
        <v>22</v>
      </c>
      <c r="D10" s="12">
        <v>484.54604510000001</v>
      </c>
      <c r="E10" s="12">
        <v>-3.8785258709999999</v>
      </c>
      <c r="F10" s="12">
        <f t="shared" si="0"/>
        <v>14.707966300678223</v>
      </c>
      <c r="G10" s="13">
        <v>8.0699999999999999E-4</v>
      </c>
      <c r="H10" s="13">
        <v>1.0730491999999999E-2</v>
      </c>
    </row>
    <row r="11" spans="1:8">
      <c r="A11" s="11"/>
      <c r="D11" s="12"/>
      <c r="E11" s="12"/>
      <c r="F11" s="12"/>
      <c r="G11" s="13"/>
      <c r="H11" s="13"/>
    </row>
    <row r="12" spans="1:8" ht="16" thickBot="1">
      <c r="A12" s="6" t="s">
        <v>23</v>
      </c>
      <c r="B12" s="7"/>
      <c r="C12" s="7"/>
      <c r="D12" s="8"/>
      <c r="E12" s="8"/>
      <c r="F12" s="9"/>
      <c r="G12" s="10"/>
      <c r="H12" s="10"/>
    </row>
    <row r="13" spans="1:8" ht="16" thickBot="1">
      <c r="A13" s="11">
        <v>9509</v>
      </c>
      <c r="B13" s="17" t="s">
        <v>24</v>
      </c>
      <c r="C13" t="s">
        <v>25</v>
      </c>
      <c r="D13" s="12">
        <v>176.36688179999999</v>
      </c>
      <c r="E13" s="12">
        <v>-7.108382304</v>
      </c>
      <c r="F13" s="12">
        <f>2^(E13*-1)</f>
        <v>137.98640314383843</v>
      </c>
      <c r="G13" s="13">
        <v>8.7499999999999996E-27</v>
      </c>
      <c r="H13" s="13">
        <v>1.4800000000000001E-22</v>
      </c>
    </row>
    <row r="14" spans="1:8" ht="15" thickBot="1">
      <c r="A14" s="11">
        <v>3249</v>
      </c>
      <c r="B14" s="16" t="s">
        <v>26</v>
      </c>
      <c r="C14" t="s">
        <v>27</v>
      </c>
      <c r="D14" s="12">
        <v>6.1603164609999999</v>
      </c>
      <c r="E14" s="12">
        <v>-2.1016860959999999</v>
      </c>
      <c r="F14" s="12">
        <f>2^(E14*-1)</f>
        <v>4.2921071601137069</v>
      </c>
      <c r="G14" s="13">
        <v>4.5010599999999998E-4</v>
      </c>
      <c r="H14" s="13">
        <v>7.2686909999999999E-3</v>
      </c>
    </row>
    <row r="15" spans="1:8" ht="16" thickBot="1">
      <c r="A15" s="11">
        <v>5654</v>
      </c>
      <c r="B15" s="17" t="s">
        <v>28</v>
      </c>
      <c r="C15" s="14" t="s">
        <v>29</v>
      </c>
      <c r="D15" s="12">
        <v>16.63327189</v>
      </c>
      <c r="E15" s="12">
        <v>-2.6477914440000001</v>
      </c>
      <c r="F15" s="12">
        <f>2^(E15*-1)</f>
        <v>6.2670714622363919</v>
      </c>
      <c r="G15" s="13">
        <v>4.7599999999999997E-7</v>
      </c>
      <c r="H15" s="13">
        <v>7.6100000000000007E-5</v>
      </c>
    </row>
    <row r="16" spans="1:8" ht="16" thickBot="1">
      <c r="A16" s="11">
        <v>4317</v>
      </c>
      <c r="B16" s="17" t="s">
        <v>30</v>
      </c>
      <c r="C16" t="s">
        <v>31</v>
      </c>
      <c r="D16" s="12">
        <v>76.086425169999998</v>
      </c>
      <c r="E16" s="12">
        <v>-2.5787592130000001</v>
      </c>
      <c r="F16" s="12">
        <f>2^(E16*-1)</f>
        <v>5.9742566368433208</v>
      </c>
      <c r="G16" s="13">
        <v>6.4499999999999996E-5</v>
      </c>
      <c r="H16" s="13">
        <v>2.1478869999999998E-3</v>
      </c>
    </row>
    <row r="17" spans="1:8" ht="15">
      <c r="A17" s="11">
        <v>4318</v>
      </c>
      <c r="B17" s="14" t="s">
        <v>32</v>
      </c>
      <c r="C17" t="s">
        <v>33</v>
      </c>
      <c r="D17" s="12">
        <v>1745.6416959999999</v>
      </c>
      <c r="E17" s="12">
        <v>-2.8659593800000001</v>
      </c>
      <c r="F17" s="12">
        <f>2^(E17*-1)</f>
        <v>7.2902049818316135</v>
      </c>
      <c r="G17" s="13">
        <v>1.5514200000000001E-4</v>
      </c>
      <c r="H17" s="13">
        <v>3.734874E-3</v>
      </c>
    </row>
    <row r="18" spans="1:8" ht="15">
      <c r="A18" s="6"/>
      <c r="B18" s="7"/>
      <c r="C18" s="7"/>
      <c r="D18" s="8"/>
      <c r="E18" s="8"/>
      <c r="F18" s="9"/>
      <c r="G18" s="10"/>
      <c r="H18" s="10"/>
    </row>
    <row r="19" spans="1:8" ht="16" thickBot="1">
      <c r="A19" s="6" t="s">
        <v>34</v>
      </c>
      <c r="B19" s="7"/>
      <c r="C19" s="7"/>
      <c r="D19" s="8"/>
      <c r="E19" s="8"/>
      <c r="F19" s="9"/>
      <c r="G19" s="10"/>
      <c r="H19" s="10"/>
    </row>
    <row r="20" spans="1:8" ht="16" thickBot="1">
      <c r="A20" s="11">
        <v>247</v>
      </c>
      <c r="B20" s="17" t="s">
        <v>35</v>
      </c>
      <c r="C20" t="s">
        <v>36</v>
      </c>
      <c r="D20" s="12">
        <v>40.93509753</v>
      </c>
      <c r="E20" s="12">
        <v>-3.3308899740000002</v>
      </c>
      <c r="F20" s="12">
        <f t="shared" ref="F20:F28" si="1">2^(E20*-1)</f>
        <v>10.062312351105819</v>
      </c>
      <c r="G20" s="13">
        <v>5.4800000000000001E-8</v>
      </c>
      <c r="H20" s="13">
        <v>1.43E-5</v>
      </c>
    </row>
    <row r="21" spans="1:8" ht="15" thickBot="1">
      <c r="A21" s="11">
        <v>2352</v>
      </c>
      <c r="B21" s="16" t="s">
        <v>37</v>
      </c>
      <c r="C21" t="s">
        <v>38</v>
      </c>
      <c r="D21" s="12">
        <v>213.01782119999999</v>
      </c>
      <c r="E21" s="12">
        <v>-2.1624277319999998</v>
      </c>
      <c r="F21" s="12">
        <f t="shared" si="1"/>
        <v>4.476675457655154</v>
      </c>
      <c r="G21" s="13">
        <v>5.8400000000000003E-5</v>
      </c>
      <c r="H21" s="13">
        <v>2.005452E-3</v>
      </c>
    </row>
    <row r="22" spans="1:8" ht="15" thickBot="1">
      <c r="A22" s="11">
        <v>2852</v>
      </c>
      <c r="B22" s="16" t="s">
        <v>39</v>
      </c>
      <c r="C22" t="s">
        <v>40</v>
      </c>
      <c r="D22" s="12">
        <v>29.681335090000001</v>
      </c>
      <c r="E22" s="12">
        <v>-2.5657727000000001</v>
      </c>
      <c r="F22" s="12">
        <f t="shared" si="1"/>
        <v>5.9207202950913702</v>
      </c>
      <c r="G22" s="13">
        <v>1.1999999999999999E-7</v>
      </c>
      <c r="H22" s="13">
        <v>2.6400000000000001E-5</v>
      </c>
    </row>
    <row r="23" spans="1:8" ht="16" thickBot="1">
      <c r="A23" s="11">
        <v>3593</v>
      </c>
      <c r="B23" s="17" t="s">
        <v>41</v>
      </c>
      <c r="C23" t="s">
        <v>42</v>
      </c>
      <c r="D23" s="12">
        <v>1.7950722969999999</v>
      </c>
      <c r="E23" s="12">
        <v>-2.436215759</v>
      </c>
      <c r="F23" s="12">
        <f t="shared" si="1"/>
        <v>5.4122022733725066</v>
      </c>
      <c r="G23" s="13">
        <v>5.8288230000000003E-3</v>
      </c>
      <c r="H23" s="13" t="s">
        <v>12</v>
      </c>
    </row>
    <row r="24" spans="1:8" ht="15">
      <c r="A24" s="11">
        <v>8809</v>
      </c>
      <c r="B24" s="14" t="s">
        <v>43</v>
      </c>
      <c r="C24" t="s">
        <v>44</v>
      </c>
      <c r="D24" s="12">
        <v>527.79836690000002</v>
      </c>
      <c r="E24" s="12">
        <v>-2.202075502</v>
      </c>
      <c r="F24" s="12">
        <f t="shared" si="1"/>
        <v>4.6014083772000252</v>
      </c>
      <c r="G24" s="13">
        <v>1.7600000000000001E-5</v>
      </c>
      <c r="H24" s="13">
        <v>9.2495200000000004E-4</v>
      </c>
    </row>
    <row r="25" spans="1:8" ht="15">
      <c r="A25" s="11">
        <v>7850</v>
      </c>
      <c r="B25" s="14" t="s">
        <v>45</v>
      </c>
      <c r="C25" t="s">
        <v>46</v>
      </c>
      <c r="D25" s="12">
        <v>1139.835302</v>
      </c>
      <c r="E25" s="12">
        <v>-2.1221437289999998</v>
      </c>
      <c r="F25" s="12">
        <f t="shared" si="1"/>
        <v>4.3534034544273998</v>
      </c>
      <c r="G25" s="13">
        <v>8.3999999999999995E-5</v>
      </c>
      <c r="H25" s="13">
        <v>2.5427729999999999E-3</v>
      </c>
    </row>
    <row r="26" spans="1:8">
      <c r="A26" s="11">
        <v>4057</v>
      </c>
      <c r="B26" t="s">
        <v>47</v>
      </c>
      <c r="C26" t="s">
        <v>48</v>
      </c>
      <c r="D26" s="12">
        <v>277.48334519999997</v>
      </c>
      <c r="E26" s="12">
        <v>-2.1159206020000001</v>
      </c>
      <c r="F26" s="12">
        <f t="shared" si="1"/>
        <v>4.3346653046775661</v>
      </c>
      <c r="G26" s="13">
        <v>6.9152799999999996E-4</v>
      </c>
      <c r="H26" s="13">
        <v>9.6642670000000007E-3</v>
      </c>
    </row>
    <row r="27" spans="1:8">
      <c r="A27" s="11">
        <v>199675</v>
      </c>
      <c r="B27" t="s">
        <v>49</v>
      </c>
      <c r="C27" t="s">
        <v>50</v>
      </c>
      <c r="D27" s="12">
        <v>334.27922519999998</v>
      </c>
      <c r="E27" s="12">
        <v>-2.3081748989999999</v>
      </c>
      <c r="F27" s="12">
        <f t="shared" si="1"/>
        <v>4.9525615297000067</v>
      </c>
      <c r="G27" s="13">
        <v>6.92E-7</v>
      </c>
      <c r="H27" s="13">
        <v>1.03675E-4</v>
      </c>
    </row>
    <row r="28" spans="1:8" ht="15">
      <c r="A28" s="11">
        <v>54550</v>
      </c>
      <c r="B28" s="14" t="s">
        <v>51</v>
      </c>
      <c r="C28" t="s">
        <v>52</v>
      </c>
      <c r="D28" s="12">
        <v>58.927181869999998</v>
      </c>
      <c r="E28" s="12">
        <v>-2.2561542339999998</v>
      </c>
      <c r="F28" s="12">
        <f t="shared" si="1"/>
        <v>4.7771634325530581</v>
      </c>
      <c r="G28" s="13">
        <v>8.0799999999999999E-5</v>
      </c>
      <c r="H28" s="13">
        <v>2.4821069999999999E-3</v>
      </c>
    </row>
    <row r="29" spans="1:8">
      <c r="A29" s="11"/>
      <c r="D29" s="12"/>
      <c r="E29" s="12"/>
      <c r="F29" s="12"/>
      <c r="G29" s="13"/>
      <c r="H29" s="13"/>
    </row>
    <row r="30" spans="1:8" ht="15">
      <c r="A30" s="6" t="s">
        <v>53</v>
      </c>
      <c r="D30" s="12"/>
      <c r="E30" s="12"/>
      <c r="F30" s="12"/>
      <c r="G30" s="13"/>
      <c r="H30" s="13"/>
    </row>
    <row r="31" spans="1:8" ht="15" thickBot="1">
      <c r="A31" s="11">
        <v>59272</v>
      </c>
      <c r="B31" t="s">
        <v>54</v>
      </c>
      <c r="C31" t="s">
        <v>55</v>
      </c>
      <c r="D31" s="12">
        <v>3.6331504639999999</v>
      </c>
      <c r="E31" s="12">
        <v>-2.095290517</v>
      </c>
      <c r="F31" s="12">
        <f t="shared" ref="F31:F38" si="2">2^(E31*-1)</f>
        <v>4.2731220285836535</v>
      </c>
      <c r="G31" s="13">
        <v>1.9498656E-2</v>
      </c>
      <c r="H31" s="13">
        <v>7.9826614000000004E-2</v>
      </c>
    </row>
    <row r="32" spans="1:8" ht="15" thickBot="1">
      <c r="A32" s="11">
        <v>9332</v>
      </c>
      <c r="B32" s="18" t="s">
        <v>56</v>
      </c>
      <c r="C32" t="s">
        <v>57</v>
      </c>
      <c r="D32" s="12">
        <v>1392.3256650000001</v>
      </c>
      <c r="E32" s="12">
        <v>-2.2331924280000002</v>
      </c>
      <c r="F32" s="12">
        <f t="shared" si="2"/>
        <v>4.7017323932767496</v>
      </c>
      <c r="G32" s="13">
        <v>4.3900000000000003E-8</v>
      </c>
      <c r="H32" s="13">
        <v>1.22E-5</v>
      </c>
    </row>
    <row r="33" spans="1:8">
      <c r="A33" s="11">
        <v>57126</v>
      </c>
      <c r="B33" s="19" t="s">
        <v>58</v>
      </c>
      <c r="C33" s="20" t="s">
        <v>59</v>
      </c>
      <c r="D33" s="12">
        <v>315.76476680000002</v>
      </c>
      <c r="E33" s="12">
        <v>-3.4255492269999999</v>
      </c>
      <c r="F33" s="12">
        <f t="shared" si="2"/>
        <v>10.744669687336001</v>
      </c>
      <c r="G33" s="13">
        <v>1.391874E-3</v>
      </c>
      <c r="H33" s="13">
        <v>1.5187674E-2</v>
      </c>
    </row>
    <row r="34" spans="1:8" ht="15" thickBot="1">
      <c r="A34" s="11">
        <v>1118</v>
      </c>
      <c r="B34" s="21" t="s">
        <v>60</v>
      </c>
      <c r="C34" s="22" t="s">
        <v>61</v>
      </c>
      <c r="D34" s="12">
        <v>16.183312529999998</v>
      </c>
      <c r="E34" s="12">
        <v>-2.0278193450000002</v>
      </c>
      <c r="F34" s="12">
        <f t="shared" si="2"/>
        <v>4.0778800658237895</v>
      </c>
      <c r="G34" s="13">
        <v>1.737401E-3</v>
      </c>
      <c r="H34" s="13">
        <v>1.7533554E-2</v>
      </c>
    </row>
    <row r="35" spans="1:8" ht="16" thickBot="1">
      <c r="A35" s="11">
        <v>1667</v>
      </c>
      <c r="B35" s="23" t="s">
        <v>62</v>
      </c>
      <c r="C35" t="s">
        <v>63</v>
      </c>
      <c r="D35" s="12">
        <v>1.2019359629999999</v>
      </c>
      <c r="E35" s="12">
        <v>-3.2571274890000002</v>
      </c>
      <c r="F35" s="12">
        <f t="shared" si="2"/>
        <v>9.56077447417149</v>
      </c>
      <c r="G35" s="13">
        <v>1.8728371000000001E-2</v>
      </c>
      <c r="H35" s="13" t="s">
        <v>12</v>
      </c>
    </row>
    <row r="36" spans="1:8">
      <c r="A36" s="11">
        <v>3106</v>
      </c>
      <c r="B36" s="24" t="s">
        <v>64</v>
      </c>
      <c r="C36" s="24" t="s">
        <v>65</v>
      </c>
      <c r="D36" s="12">
        <v>1299.1764969999999</v>
      </c>
      <c r="E36" s="12">
        <v>-3.2153663849999998</v>
      </c>
      <c r="F36" s="12">
        <f t="shared" si="2"/>
        <v>9.2879897816673722</v>
      </c>
      <c r="G36" s="13">
        <v>4.6099999999999999E-6</v>
      </c>
      <c r="H36" s="13">
        <v>3.82178E-4</v>
      </c>
    </row>
    <row r="37" spans="1:8">
      <c r="A37" s="11">
        <v>3133</v>
      </c>
      <c r="B37" s="24" t="s">
        <v>66</v>
      </c>
      <c r="C37" s="24" t="s">
        <v>67</v>
      </c>
      <c r="D37" s="12">
        <v>14.519680109999999</v>
      </c>
      <c r="E37" s="12">
        <v>-2.1785434850000001</v>
      </c>
      <c r="F37" s="12">
        <f t="shared" si="2"/>
        <v>4.5269629054665561</v>
      </c>
      <c r="G37" s="13">
        <v>1.8202499999999999E-4</v>
      </c>
      <c r="H37" s="13">
        <v>4.1184460000000004E-3</v>
      </c>
    </row>
    <row r="38" spans="1:8" ht="15">
      <c r="A38" s="11">
        <v>3429</v>
      </c>
      <c r="B38" s="14" t="s">
        <v>68</v>
      </c>
      <c r="C38" t="s">
        <v>69</v>
      </c>
      <c r="D38" s="12">
        <v>2.0035595850000001</v>
      </c>
      <c r="E38" s="12">
        <v>-3.5566207379999999</v>
      </c>
      <c r="F38" s="12">
        <f t="shared" si="2"/>
        <v>11.766560315243636</v>
      </c>
      <c r="G38" s="13">
        <v>7.7586400000000002E-4</v>
      </c>
      <c r="H38" s="13">
        <v>1.0479423E-2</v>
      </c>
    </row>
    <row r="39" spans="1:8">
      <c r="B39" t="s">
        <v>70</v>
      </c>
      <c r="C39" t="s">
        <v>71</v>
      </c>
      <c r="D39" s="25" t="s">
        <v>72</v>
      </c>
      <c r="F39" s="26" t="s">
        <v>73</v>
      </c>
      <c r="G39" s="13"/>
      <c r="H39" s="13"/>
    </row>
    <row r="40" spans="1:8">
      <c r="A40" s="11">
        <v>8460</v>
      </c>
      <c r="B40" t="s">
        <v>74</v>
      </c>
      <c r="C40" t="s">
        <v>75</v>
      </c>
      <c r="D40" s="12">
        <v>230.06604730000001</v>
      </c>
      <c r="E40" s="12">
        <v>-2.840649467</v>
      </c>
      <c r="F40" s="12">
        <f>2^(E40*-1)</f>
        <v>7.1634246450961685</v>
      </c>
      <c r="G40" s="13">
        <v>1.0899999999999999E-11</v>
      </c>
      <c r="H40" s="13">
        <v>1.6800000000000002E-8</v>
      </c>
    </row>
    <row r="41" spans="1:8">
      <c r="A41" s="11"/>
      <c r="D41" s="12"/>
      <c r="E41" s="12"/>
      <c r="F41" s="12"/>
      <c r="G41" s="13"/>
      <c r="H41" s="13"/>
    </row>
    <row r="42" spans="1:8" ht="15">
      <c r="A42" s="6" t="s">
        <v>76</v>
      </c>
      <c r="B42" s="7"/>
      <c r="C42" s="7"/>
      <c r="D42" s="8"/>
      <c r="E42" s="8"/>
      <c r="F42" s="9"/>
      <c r="G42" s="10"/>
      <c r="H42" s="10"/>
    </row>
    <row r="43" spans="1:8">
      <c r="A43" s="11">
        <v>383</v>
      </c>
      <c r="B43" t="s">
        <v>77</v>
      </c>
      <c r="C43" t="s">
        <v>78</v>
      </c>
      <c r="D43" s="12">
        <v>273.89489429999998</v>
      </c>
      <c r="E43" s="12">
        <v>-2.8983082499999999</v>
      </c>
      <c r="F43" s="12">
        <f t="shared" ref="F43:F48" si="3">2^(E43*-1)</f>
        <v>7.4555162293909056</v>
      </c>
      <c r="G43" s="13">
        <v>1.48E-7</v>
      </c>
      <c r="H43" s="13">
        <v>3.0599999999999998E-5</v>
      </c>
    </row>
    <row r="44" spans="1:8">
      <c r="A44" s="11">
        <v>771</v>
      </c>
      <c r="B44" t="s">
        <v>79</v>
      </c>
      <c r="C44" t="s">
        <v>80</v>
      </c>
      <c r="D44" s="12">
        <v>4.0423208380000002</v>
      </c>
      <c r="E44" s="12">
        <v>-2.2723274130000002</v>
      </c>
      <c r="F44" s="12">
        <f t="shared" si="3"/>
        <v>4.8310186189888933</v>
      </c>
      <c r="G44" s="13">
        <v>2.2903609999999999E-3</v>
      </c>
      <c r="H44" s="13">
        <v>2.0815631000000001E-2</v>
      </c>
    </row>
    <row r="45" spans="1:8">
      <c r="A45" s="11">
        <v>1066</v>
      </c>
      <c r="B45" t="s">
        <v>81</v>
      </c>
      <c r="C45" t="s">
        <v>82</v>
      </c>
      <c r="D45" s="12">
        <v>14.22278597</v>
      </c>
      <c r="E45" s="12">
        <v>-2.2611767110000001</v>
      </c>
      <c r="F45" s="12">
        <f t="shared" si="3"/>
        <v>4.7938232291366401</v>
      </c>
      <c r="G45" s="13">
        <v>3.4352670000000001E-3</v>
      </c>
      <c r="H45" s="13">
        <v>2.6737947000000001E-2</v>
      </c>
    </row>
    <row r="46" spans="1:8" ht="15">
      <c r="A46" s="11">
        <v>4128</v>
      </c>
      <c r="B46" s="14" t="s">
        <v>83</v>
      </c>
      <c r="C46" t="s">
        <v>84</v>
      </c>
      <c r="D46" s="12">
        <v>50.23152614</v>
      </c>
      <c r="E46" s="12">
        <v>-2.3559252769999999</v>
      </c>
      <c r="F46" s="12">
        <f t="shared" si="3"/>
        <v>5.1192245032084713</v>
      </c>
      <c r="G46" s="13">
        <v>1.0538732E-2</v>
      </c>
      <c r="H46" s="13">
        <v>5.4228488999999998E-2</v>
      </c>
    </row>
    <row r="47" spans="1:8">
      <c r="A47" s="11">
        <v>55301</v>
      </c>
      <c r="B47" t="s">
        <v>85</v>
      </c>
      <c r="C47" t="s">
        <v>86</v>
      </c>
      <c r="D47" s="12">
        <v>18.864789009999999</v>
      </c>
      <c r="E47" s="12">
        <v>-4.5545015480000002</v>
      </c>
      <c r="F47" s="12">
        <f t="shared" si="3"/>
        <v>23.498577957024235</v>
      </c>
      <c r="G47" s="13">
        <v>9.3000000000000006E-9</v>
      </c>
      <c r="H47" s="13">
        <v>3.6399999999999999E-6</v>
      </c>
    </row>
    <row r="48" spans="1:8">
      <c r="A48" s="11">
        <v>144195</v>
      </c>
      <c r="B48" t="s">
        <v>87</v>
      </c>
      <c r="C48" t="s">
        <v>88</v>
      </c>
      <c r="D48" s="12">
        <v>17.786130440000001</v>
      </c>
      <c r="E48" s="12">
        <v>-2.592390763</v>
      </c>
      <c r="F48" s="12">
        <f t="shared" si="3"/>
        <v>6.0309729438744055</v>
      </c>
      <c r="G48" s="13">
        <v>1.69304E-4</v>
      </c>
      <c r="H48" s="13">
        <v>3.9260939999999998E-3</v>
      </c>
    </row>
    <row r="49" spans="1:8">
      <c r="A49" s="11"/>
      <c r="D49" s="12"/>
      <c r="E49" s="12"/>
      <c r="F49" s="12"/>
      <c r="G49" s="13"/>
      <c r="H49" s="13"/>
    </row>
    <row r="50" spans="1:8" ht="15">
      <c r="A50" s="6" t="s">
        <v>89</v>
      </c>
      <c r="B50" s="7"/>
      <c r="C50" s="7"/>
      <c r="D50" s="8"/>
      <c r="E50" s="8"/>
      <c r="F50" s="8"/>
      <c r="G50" s="10"/>
      <c r="H50" s="10"/>
    </row>
    <row r="51" spans="1:8">
      <c r="A51" s="11"/>
      <c r="B51" t="s">
        <v>90</v>
      </c>
      <c r="C51" t="s">
        <v>91</v>
      </c>
      <c r="D51" s="25" t="s">
        <v>72</v>
      </c>
      <c r="E51" s="12"/>
      <c r="F51" s="27" t="s">
        <v>92</v>
      </c>
      <c r="G51" s="13">
        <v>9.5000000000000005E-5</v>
      </c>
      <c r="H51" s="13"/>
    </row>
    <row r="52" spans="1:8">
      <c r="A52" s="11">
        <v>388588</v>
      </c>
      <c r="B52" t="s">
        <v>93</v>
      </c>
      <c r="C52" t="s">
        <v>94</v>
      </c>
      <c r="D52" s="12">
        <v>121.5568511</v>
      </c>
      <c r="E52" s="12">
        <v>-2.3314530410000001</v>
      </c>
      <c r="F52" s="12">
        <f>2^(E52*-1)</f>
        <v>5.0331201601965789</v>
      </c>
      <c r="G52" s="13">
        <v>7.3563930000000001E-3</v>
      </c>
      <c r="H52" s="13">
        <v>4.347053E-2</v>
      </c>
    </row>
    <row r="53" spans="1:8">
      <c r="A53" s="11">
        <v>53947</v>
      </c>
      <c r="B53" t="s">
        <v>95</v>
      </c>
      <c r="C53" t="s">
        <v>96</v>
      </c>
      <c r="D53" s="12">
        <v>8.8344161299999993</v>
      </c>
      <c r="E53" s="12">
        <v>-2.1981489939999999</v>
      </c>
      <c r="F53" s="12">
        <f>2^(E53*-1)</f>
        <v>4.588901990235903</v>
      </c>
      <c r="G53" s="13">
        <v>4.7574473999999999E-2</v>
      </c>
      <c r="H53" s="13">
        <v>0.14317785299999999</v>
      </c>
    </row>
    <row r="54" spans="1:8">
      <c r="A54" s="11">
        <v>10661</v>
      </c>
      <c r="B54" t="s">
        <v>97</v>
      </c>
      <c r="C54" t="s">
        <v>98</v>
      </c>
      <c r="D54" s="12">
        <v>342.80387760000002</v>
      </c>
      <c r="E54" s="12">
        <v>-2.4094915860000001</v>
      </c>
      <c r="F54" s="12">
        <f>2^(E54*-1)</f>
        <v>5.3128706403852091</v>
      </c>
      <c r="G54" s="13">
        <v>8.9700000000000005E-6</v>
      </c>
      <c r="H54" s="13">
        <v>6.0013899999999997E-4</v>
      </c>
    </row>
    <row r="56" spans="1:8" ht="15">
      <c r="A56" s="6" t="s">
        <v>99</v>
      </c>
      <c r="B56" s="28"/>
      <c r="C56" s="7"/>
      <c r="D56" s="8"/>
      <c r="E56" s="8"/>
      <c r="F56" s="8"/>
      <c r="G56" s="10"/>
      <c r="H56" s="10"/>
    </row>
    <row r="57" spans="1:8">
      <c r="A57" s="11">
        <v>85320</v>
      </c>
      <c r="B57" t="s">
        <v>100</v>
      </c>
      <c r="C57" t="s">
        <v>101</v>
      </c>
      <c r="D57" s="12">
        <v>3.9435030800000002</v>
      </c>
      <c r="E57" s="12">
        <v>-4.1425513799999996</v>
      </c>
      <c r="F57" s="12">
        <f t="shared" ref="F57:F120" si="4">2^(E57*-1)</f>
        <v>17.661688627426617</v>
      </c>
      <c r="G57" s="13">
        <v>2.2791510000000001E-3</v>
      </c>
      <c r="H57" s="13">
        <v>2.0752836E-2</v>
      </c>
    </row>
    <row r="58" spans="1:8">
      <c r="A58" s="11">
        <v>79747</v>
      </c>
      <c r="B58" t="s">
        <v>102</v>
      </c>
      <c r="C58" t="s">
        <v>103</v>
      </c>
      <c r="D58" s="12">
        <v>2.762902483</v>
      </c>
      <c r="E58" s="12">
        <v>-2.4439926789999999</v>
      </c>
      <c r="F58" s="12">
        <f t="shared" si="4"/>
        <v>5.4414557967203052</v>
      </c>
      <c r="G58" s="13">
        <v>5.4909290000000003E-3</v>
      </c>
      <c r="H58" s="13">
        <v>3.6238430000000002E-2</v>
      </c>
    </row>
    <row r="59" spans="1:8">
      <c r="A59" s="11">
        <v>83543</v>
      </c>
      <c r="B59" t="s">
        <v>104</v>
      </c>
      <c r="C59" t="s">
        <v>105</v>
      </c>
      <c r="D59" s="12">
        <v>5.5882768509999998</v>
      </c>
      <c r="E59" s="12">
        <v>-2.4442240850000001</v>
      </c>
      <c r="F59" s="12">
        <f t="shared" si="4"/>
        <v>5.4423286676150449</v>
      </c>
      <c r="G59" s="13">
        <v>2.2135796999999999E-2</v>
      </c>
      <c r="H59" s="13">
        <v>8.6418968999999998E-2</v>
      </c>
    </row>
    <row r="60" spans="1:8">
      <c r="A60" s="11">
        <v>26287</v>
      </c>
      <c r="B60" t="s">
        <v>106</v>
      </c>
      <c r="C60" t="s">
        <v>107</v>
      </c>
      <c r="D60" s="12">
        <v>1.8283273609999999</v>
      </c>
      <c r="E60" s="12">
        <v>-2.6130563489999998</v>
      </c>
      <c r="F60" s="12">
        <f t="shared" si="4"/>
        <v>6.1179840640067091</v>
      </c>
      <c r="G60" s="13">
        <v>4.8584789999999997E-3</v>
      </c>
      <c r="H60" s="13" t="s">
        <v>12</v>
      </c>
    </row>
    <row r="61" spans="1:8">
      <c r="A61" s="11">
        <v>195977</v>
      </c>
      <c r="B61" t="s">
        <v>108</v>
      </c>
      <c r="C61" t="s">
        <v>109</v>
      </c>
      <c r="D61" s="12">
        <v>1.6256175930000001</v>
      </c>
      <c r="E61" s="12">
        <v>-2.3293331099999999</v>
      </c>
      <c r="F61" s="12">
        <f t="shared" si="4"/>
        <v>5.02572980276845</v>
      </c>
      <c r="G61" s="13">
        <v>1.4412131E-2</v>
      </c>
      <c r="H61" s="13" t="s">
        <v>12</v>
      </c>
    </row>
    <row r="62" spans="1:8">
      <c r="A62" s="11">
        <v>389337</v>
      </c>
      <c r="B62" t="s">
        <v>110</v>
      </c>
      <c r="C62" t="s">
        <v>111</v>
      </c>
      <c r="D62" s="12">
        <v>57.168943929999998</v>
      </c>
      <c r="E62" s="12">
        <v>-2.3225521979999999</v>
      </c>
      <c r="F62" s="12">
        <f t="shared" si="4"/>
        <v>5.0021634444787484</v>
      </c>
      <c r="G62" s="13">
        <v>7.7700000000000001E-6</v>
      </c>
      <c r="H62" s="13">
        <v>5.3877199999999997E-4</v>
      </c>
    </row>
    <row r="63" spans="1:8">
      <c r="A63" s="11">
        <v>80816</v>
      </c>
      <c r="B63" t="s">
        <v>112</v>
      </c>
      <c r="C63" t="s">
        <v>113</v>
      </c>
      <c r="D63" s="12">
        <v>2.2981326009999998</v>
      </c>
      <c r="E63" s="12">
        <v>-3.3558915470000001</v>
      </c>
      <c r="F63" s="12">
        <f t="shared" si="4"/>
        <v>10.238209635768124</v>
      </c>
      <c r="G63" s="13">
        <v>1.31098E-3</v>
      </c>
      <c r="H63" s="13">
        <v>1.4549892E-2</v>
      </c>
    </row>
    <row r="64" spans="1:8">
      <c r="A64" s="11">
        <v>285696</v>
      </c>
      <c r="B64" t="s">
        <v>114</v>
      </c>
      <c r="C64" t="s">
        <v>115</v>
      </c>
      <c r="D64" s="12">
        <v>33.007369490000002</v>
      </c>
      <c r="E64" s="12">
        <v>-2.2522350000000002</v>
      </c>
      <c r="F64" s="12">
        <f t="shared" si="4"/>
        <v>4.7642033733808891</v>
      </c>
      <c r="G64" s="13">
        <v>8.8599999999999999E-5</v>
      </c>
      <c r="H64" s="13">
        <v>2.5904230000000001E-3</v>
      </c>
    </row>
    <row r="65" spans="1:8">
      <c r="A65" s="11">
        <v>168620</v>
      </c>
      <c r="B65" t="s">
        <v>116</v>
      </c>
      <c r="C65" t="s">
        <v>117</v>
      </c>
      <c r="D65" s="12">
        <v>10.41334105</v>
      </c>
      <c r="E65" s="12">
        <v>-2.516784581</v>
      </c>
      <c r="F65" s="12">
        <f t="shared" si="4"/>
        <v>5.723051466998319</v>
      </c>
      <c r="G65" s="13">
        <v>6.4641799999999995E-4</v>
      </c>
      <c r="H65" s="13">
        <v>9.19326E-3</v>
      </c>
    </row>
    <row r="66" spans="1:8">
      <c r="A66" s="11">
        <v>100131378</v>
      </c>
      <c r="B66" t="s">
        <v>118</v>
      </c>
      <c r="C66" t="s">
        <v>119</v>
      </c>
      <c r="D66" s="12">
        <v>0.79085077999999998</v>
      </c>
      <c r="E66" s="12">
        <v>-2.562791437</v>
      </c>
      <c r="F66" s="12">
        <f t="shared" si="4"/>
        <v>5.9084980314227673</v>
      </c>
      <c r="G66" s="13">
        <v>4.2268139000000003E-2</v>
      </c>
      <c r="H66" s="13" t="s">
        <v>12</v>
      </c>
    </row>
    <row r="67" spans="1:8">
      <c r="A67" s="11">
        <v>79098</v>
      </c>
      <c r="B67" t="s">
        <v>120</v>
      </c>
      <c r="C67" t="s">
        <v>121</v>
      </c>
      <c r="D67" s="12">
        <v>84.677782899999997</v>
      </c>
      <c r="E67" s="12">
        <v>-2.5852749890000002</v>
      </c>
      <c r="F67" s="12">
        <f t="shared" si="4"/>
        <v>6.0012997429739556</v>
      </c>
      <c r="G67" s="13">
        <v>5.9799999999999997E-5</v>
      </c>
      <c r="H67" s="13">
        <v>2.037929E-3</v>
      </c>
    </row>
    <row r="68" spans="1:8">
      <c r="A68" s="11">
        <v>285382</v>
      </c>
      <c r="B68" t="s">
        <v>122</v>
      </c>
      <c r="C68" t="s">
        <v>123</v>
      </c>
      <c r="D68" s="12">
        <v>2.1621990520000001</v>
      </c>
      <c r="E68" s="12">
        <v>-3.1907535149999999</v>
      </c>
      <c r="F68" s="12">
        <f t="shared" si="4"/>
        <v>9.1308775098242538</v>
      </c>
      <c r="G68" s="13">
        <v>1.4235039999999999E-3</v>
      </c>
      <c r="H68" s="13">
        <v>1.5354612E-2</v>
      </c>
    </row>
    <row r="69" spans="1:8">
      <c r="A69" s="11">
        <v>100130460</v>
      </c>
      <c r="B69" t="s">
        <v>124</v>
      </c>
      <c r="C69" t="s">
        <v>125</v>
      </c>
      <c r="D69" s="12">
        <v>1.3737067810000001</v>
      </c>
      <c r="E69" s="12">
        <v>-2.4646227490000001</v>
      </c>
      <c r="F69" s="12">
        <f t="shared" si="4"/>
        <v>5.519825843017248</v>
      </c>
      <c r="G69" s="13">
        <v>3.7127385999999998E-2</v>
      </c>
      <c r="H69" s="13" t="s">
        <v>12</v>
      </c>
    </row>
    <row r="70" spans="1:8">
      <c r="A70" s="11">
        <v>79645</v>
      </c>
      <c r="B70" t="s">
        <v>126</v>
      </c>
      <c r="C70" t="s">
        <v>127</v>
      </c>
      <c r="D70" s="12">
        <v>3.9997609860000001</v>
      </c>
      <c r="E70" s="12">
        <v>-2.903435548</v>
      </c>
      <c r="F70" s="12">
        <f t="shared" si="4"/>
        <v>7.4820600665434114</v>
      </c>
      <c r="G70" s="13">
        <v>4.1772599999999999E-4</v>
      </c>
      <c r="H70" s="13">
        <v>6.9039080000000003E-3</v>
      </c>
    </row>
    <row r="71" spans="1:8">
      <c r="A71" s="11">
        <v>643827</v>
      </c>
      <c r="B71" t="s">
        <v>128</v>
      </c>
      <c r="C71" t="s">
        <v>129</v>
      </c>
      <c r="D71" s="12">
        <v>18.831711129999999</v>
      </c>
      <c r="E71" s="12">
        <v>-2.3821100739999999</v>
      </c>
      <c r="F71" s="12">
        <f t="shared" si="4"/>
        <v>5.2129863200142106</v>
      </c>
      <c r="G71" s="13">
        <v>1.5093750000000001E-3</v>
      </c>
      <c r="H71" s="13">
        <v>1.5935535000000001E-2</v>
      </c>
    </row>
    <row r="72" spans="1:8">
      <c r="A72" s="11">
        <v>1284</v>
      </c>
      <c r="B72" t="s">
        <v>130</v>
      </c>
      <c r="C72" t="s">
        <v>131</v>
      </c>
      <c r="D72" s="12">
        <v>4.3110159790000004</v>
      </c>
      <c r="E72" s="12">
        <v>-3.255235683</v>
      </c>
      <c r="F72" s="12">
        <f t="shared" si="4"/>
        <v>9.548245646971484</v>
      </c>
      <c r="G72" s="13">
        <v>9.1899999999999998E-5</v>
      </c>
      <c r="H72" s="13">
        <v>2.6226940000000001E-3</v>
      </c>
    </row>
    <row r="73" spans="1:8">
      <c r="A73" s="11">
        <v>81035</v>
      </c>
      <c r="B73" t="s">
        <v>132</v>
      </c>
      <c r="C73" t="s">
        <v>133</v>
      </c>
      <c r="D73" s="12">
        <v>6.6264931860000003</v>
      </c>
      <c r="E73" s="12">
        <v>-2.3643532989999998</v>
      </c>
      <c r="F73" s="12">
        <f t="shared" si="4"/>
        <v>5.1492178175301113</v>
      </c>
      <c r="G73" s="13">
        <v>2.6960999999999999E-4</v>
      </c>
      <c r="H73" s="13">
        <v>5.1792110000000004E-3</v>
      </c>
    </row>
    <row r="74" spans="1:8">
      <c r="A74" s="11">
        <v>93979</v>
      </c>
      <c r="B74" t="s">
        <v>134</v>
      </c>
      <c r="C74" t="s">
        <v>135</v>
      </c>
      <c r="D74" s="12">
        <v>9.4297987089999999</v>
      </c>
      <c r="E74" s="12">
        <v>-2.219973596</v>
      </c>
      <c r="F74" s="12">
        <f t="shared" si="4"/>
        <v>4.6588490794985375</v>
      </c>
      <c r="G74" s="13">
        <v>5.3928240000000001E-3</v>
      </c>
      <c r="H74" s="13">
        <v>3.5749375999999999E-2</v>
      </c>
    </row>
    <row r="75" spans="1:8">
      <c r="A75" s="11">
        <v>1438</v>
      </c>
      <c r="B75" t="s">
        <v>136</v>
      </c>
      <c r="C75" t="s">
        <v>137</v>
      </c>
      <c r="D75" s="12">
        <v>20.79002565</v>
      </c>
      <c r="E75" s="12">
        <v>-3.4206088339999998</v>
      </c>
      <c r="F75" s="12">
        <f t="shared" si="4"/>
        <v>10.707938358798403</v>
      </c>
      <c r="G75" s="13">
        <v>6.46E-6</v>
      </c>
      <c r="H75" s="13">
        <v>4.8380199999999997E-4</v>
      </c>
    </row>
    <row r="76" spans="1:8">
      <c r="A76" s="11">
        <v>51596</v>
      </c>
      <c r="B76" t="s">
        <v>138</v>
      </c>
      <c r="C76" t="s">
        <v>139</v>
      </c>
      <c r="D76" s="12">
        <v>6.8325368260000001</v>
      </c>
      <c r="E76" s="12">
        <v>-5.8506473459999997</v>
      </c>
      <c r="F76" s="12">
        <f t="shared" si="4"/>
        <v>57.705916793050008</v>
      </c>
      <c r="G76" s="13">
        <v>8.9343479999999999E-3</v>
      </c>
      <c r="H76" s="13">
        <v>4.9279456999999999E-2</v>
      </c>
    </row>
    <row r="77" spans="1:8">
      <c r="A77" s="11">
        <v>285154</v>
      </c>
      <c r="B77" t="s">
        <v>140</v>
      </c>
      <c r="C77" t="s">
        <v>141</v>
      </c>
      <c r="D77" s="12">
        <v>22.580325309999999</v>
      </c>
      <c r="E77" s="12">
        <v>-2.3466310720000001</v>
      </c>
      <c r="F77" s="12">
        <f t="shared" si="4"/>
        <v>5.086351171795175</v>
      </c>
      <c r="G77" s="13">
        <v>2.5570200000000001E-4</v>
      </c>
      <c r="H77" s="13">
        <v>5.0144849999999999E-3</v>
      </c>
    </row>
    <row r="78" spans="1:8">
      <c r="A78" s="11">
        <v>1558</v>
      </c>
      <c r="B78" t="s">
        <v>142</v>
      </c>
      <c r="C78" t="s">
        <v>143</v>
      </c>
      <c r="D78" s="12">
        <v>1.233349172</v>
      </c>
      <c r="E78" s="12">
        <v>-2.2910227060000001</v>
      </c>
      <c r="F78" s="12">
        <f t="shared" si="4"/>
        <v>4.8940291890885508</v>
      </c>
      <c r="G78" s="13">
        <v>4.0237176999999999E-2</v>
      </c>
      <c r="H78" s="13" t="s">
        <v>12</v>
      </c>
    </row>
    <row r="79" spans="1:8">
      <c r="A79" s="11">
        <v>23500</v>
      </c>
      <c r="B79" t="s">
        <v>144</v>
      </c>
      <c r="C79" t="s">
        <v>145</v>
      </c>
      <c r="D79" s="12">
        <v>240.2155961</v>
      </c>
      <c r="E79" s="12">
        <v>-2.9882885639999999</v>
      </c>
      <c r="F79" s="12">
        <f t="shared" si="4"/>
        <v>7.9353208888244318</v>
      </c>
      <c r="G79" s="13">
        <v>2.4834E-4</v>
      </c>
      <c r="H79" s="13">
        <v>4.948577E-3</v>
      </c>
    </row>
    <row r="80" spans="1:8">
      <c r="A80" s="11">
        <v>161582</v>
      </c>
      <c r="B80" t="s">
        <v>146</v>
      </c>
      <c r="C80" t="s">
        <v>147</v>
      </c>
      <c r="D80" s="12">
        <v>1.113158686</v>
      </c>
      <c r="E80" s="12">
        <v>-2.130985795</v>
      </c>
      <c r="F80" s="12">
        <f t="shared" si="4"/>
        <v>4.3801667551581138</v>
      </c>
      <c r="G80" s="13">
        <v>4.7481214000000001E-2</v>
      </c>
      <c r="H80" s="13" t="s">
        <v>12</v>
      </c>
    </row>
    <row r="81" spans="1:8">
      <c r="A81" s="11">
        <v>1807</v>
      </c>
      <c r="B81" t="s">
        <v>148</v>
      </c>
      <c r="C81" t="s">
        <v>149</v>
      </c>
      <c r="D81" s="12">
        <v>1.299479485</v>
      </c>
      <c r="E81" s="12">
        <v>-3.3807072680000001</v>
      </c>
      <c r="F81" s="12">
        <f t="shared" si="4"/>
        <v>10.415839861964976</v>
      </c>
      <c r="G81" s="13">
        <v>1.8661871E-2</v>
      </c>
      <c r="H81" s="13" t="s">
        <v>12</v>
      </c>
    </row>
    <row r="82" spans="1:8">
      <c r="A82" s="11">
        <v>51207</v>
      </c>
      <c r="B82" t="s">
        <v>150</v>
      </c>
      <c r="C82" t="s">
        <v>151</v>
      </c>
      <c r="D82" s="12">
        <v>2.2755491750000001</v>
      </c>
      <c r="E82" s="12">
        <v>-2.4773556829999999</v>
      </c>
      <c r="F82" s="12">
        <f t="shared" si="4"/>
        <v>5.5687583234978133</v>
      </c>
      <c r="G82" s="13">
        <v>4.9034719999999999E-3</v>
      </c>
      <c r="H82" s="13">
        <v>3.3543399000000002E-2</v>
      </c>
    </row>
    <row r="83" spans="1:8">
      <c r="A83" s="11">
        <v>8444</v>
      </c>
      <c r="B83" t="s">
        <v>152</v>
      </c>
      <c r="C83" t="s">
        <v>153</v>
      </c>
      <c r="D83" s="12">
        <v>118.644672</v>
      </c>
      <c r="E83" s="12">
        <v>-2.249605265</v>
      </c>
      <c r="F83" s="12">
        <f t="shared" si="4"/>
        <v>4.7555271248180917</v>
      </c>
      <c r="G83" s="13">
        <v>4.0602599999999998E-4</v>
      </c>
      <c r="H83" s="13">
        <v>6.7567219999999997E-3</v>
      </c>
    </row>
    <row r="84" spans="1:8">
      <c r="A84" s="11">
        <v>79746</v>
      </c>
      <c r="B84" t="s">
        <v>154</v>
      </c>
      <c r="C84" t="s">
        <v>155</v>
      </c>
      <c r="D84" s="12">
        <v>48.527746790000002</v>
      </c>
      <c r="E84" s="12">
        <v>-2.0320180880000001</v>
      </c>
      <c r="F84" s="12">
        <f t="shared" si="4"/>
        <v>4.0897653981498614</v>
      </c>
      <c r="G84" s="13">
        <v>1.3328750000000001E-3</v>
      </c>
      <c r="H84" s="13">
        <v>1.4727245E-2</v>
      </c>
    </row>
    <row r="85" spans="1:8">
      <c r="A85" s="11">
        <v>151651</v>
      </c>
      <c r="B85" t="s">
        <v>156</v>
      </c>
      <c r="C85" t="s">
        <v>157</v>
      </c>
      <c r="D85" s="12">
        <v>2.5825672050000001</v>
      </c>
      <c r="E85" s="12">
        <v>-2.3762492200000001</v>
      </c>
      <c r="F85" s="12">
        <f t="shared" si="4"/>
        <v>5.1918518626660619</v>
      </c>
      <c r="G85" s="13">
        <v>6.7659629999999998E-3</v>
      </c>
      <c r="H85" s="13">
        <v>4.1160012000000003E-2</v>
      </c>
    </row>
    <row r="86" spans="1:8">
      <c r="A86" s="11">
        <v>54566</v>
      </c>
      <c r="B86" t="s">
        <v>158</v>
      </c>
      <c r="C86" t="s">
        <v>159</v>
      </c>
      <c r="D86" s="12">
        <v>0.97901350200000004</v>
      </c>
      <c r="E86" s="12">
        <v>-3.452576944</v>
      </c>
      <c r="F86" s="12">
        <f t="shared" si="4"/>
        <v>10.947859682807529</v>
      </c>
      <c r="G86" s="13">
        <v>3.4702045000000001E-2</v>
      </c>
      <c r="H86" s="13" t="s">
        <v>12</v>
      </c>
    </row>
    <row r="87" spans="1:8">
      <c r="A87" s="11">
        <v>101926913</v>
      </c>
      <c r="B87" t="s">
        <v>160</v>
      </c>
      <c r="C87" t="s">
        <v>161</v>
      </c>
      <c r="D87" s="12">
        <v>1.1298447119999999</v>
      </c>
      <c r="E87" s="12">
        <v>-2.6392584069999998</v>
      </c>
      <c r="F87" s="12">
        <f t="shared" si="4"/>
        <v>6.2301133296015161</v>
      </c>
      <c r="G87" s="13">
        <v>4.9410468999999999E-2</v>
      </c>
      <c r="H87" s="13" t="s">
        <v>12</v>
      </c>
    </row>
    <row r="88" spans="1:8">
      <c r="A88" s="11">
        <v>100132948</v>
      </c>
      <c r="B88" t="s">
        <v>162</v>
      </c>
      <c r="C88" t="s">
        <v>163</v>
      </c>
      <c r="D88" s="12">
        <v>0.70888658199999999</v>
      </c>
      <c r="E88" s="12">
        <v>-2.9642252600000001</v>
      </c>
      <c r="F88" s="12">
        <f t="shared" si="4"/>
        <v>7.8040621103532768</v>
      </c>
      <c r="G88" s="13">
        <v>1.9753184E-2</v>
      </c>
      <c r="H88" s="13" t="s">
        <v>12</v>
      </c>
    </row>
    <row r="89" spans="1:8">
      <c r="A89" s="11">
        <v>100131997</v>
      </c>
      <c r="B89" t="s">
        <v>164</v>
      </c>
      <c r="C89" t="s">
        <v>165</v>
      </c>
      <c r="D89" s="12">
        <v>1.6366471149999999</v>
      </c>
      <c r="E89" s="12">
        <v>-3.2645651149999999</v>
      </c>
      <c r="F89" s="12">
        <f t="shared" si="4"/>
        <v>9.6101910701720517</v>
      </c>
      <c r="G89" s="13">
        <v>4.6288266000000002E-2</v>
      </c>
      <c r="H89" s="13" t="s">
        <v>12</v>
      </c>
    </row>
    <row r="90" spans="1:8">
      <c r="A90" s="11">
        <v>54097</v>
      </c>
      <c r="B90" t="s">
        <v>166</v>
      </c>
      <c r="C90" t="s">
        <v>167</v>
      </c>
      <c r="D90" s="12">
        <v>4.2814776950000004</v>
      </c>
      <c r="E90" s="12">
        <v>-3.1853804989999999</v>
      </c>
      <c r="F90" s="12">
        <f t="shared" si="4"/>
        <v>9.0969347115433941</v>
      </c>
      <c r="G90" s="13">
        <v>2.5417410000000001E-3</v>
      </c>
      <c r="H90" s="13">
        <v>2.2233207000000001E-2</v>
      </c>
    </row>
    <row r="91" spans="1:8">
      <c r="A91" s="11">
        <v>84985</v>
      </c>
      <c r="B91" t="s">
        <v>168</v>
      </c>
      <c r="C91" t="s">
        <v>169</v>
      </c>
      <c r="D91" s="12">
        <v>26.071763610000001</v>
      </c>
      <c r="E91" s="12">
        <v>-2.0619010850000001</v>
      </c>
      <c r="F91" s="12">
        <f t="shared" si="4"/>
        <v>4.1753614260146783</v>
      </c>
      <c r="G91" s="13">
        <v>4.4415485999999997E-2</v>
      </c>
      <c r="H91" s="13">
        <v>0.13664564400000001</v>
      </c>
    </row>
    <row r="92" spans="1:8">
      <c r="A92" s="11">
        <v>2191</v>
      </c>
      <c r="B92" t="s">
        <v>170</v>
      </c>
      <c r="C92" t="s">
        <v>171</v>
      </c>
      <c r="D92" s="12">
        <v>1.0269513290000001</v>
      </c>
      <c r="E92" s="12">
        <v>-3.042056267</v>
      </c>
      <c r="F92" s="12">
        <f t="shared" si="4"/>
        <v>8.2366419010516516</v>
      </c>
      <c r="G92" s="13">
        <v>1.0864756E-2</v>
      </c>
      <c r="H92" s="13" t="s">
        <v>12</v>
      </c>
    </row>
    <row r="93" spans="1:8">
      <c r="A93" s="11">
        <v>157574</v>
      </c>
      <c r="B93" t="s">
        <v>172</v>
      </c>
      <c r="C93" t="s">
        <v>173</v>
      </c>
      <c r="D93" s="12">
        <v>0.89520959899999997</v>
      </c>
      <c r="E93" s="12">
        <v>-2.824597019</v>
      </c>
      <c r="F93" s="12">
        <f t="shared" si="4"/>
        <v>7.0841610921140887</v>
      </c>
      <c r="G93" s="13">
        <v>2.8610415E-2</v>
      </c>
      <c r="H93" s="13" t="s">
        <v>12</v>
      </c>
    </row>
    <row r="94" spans="1:8">
      <c r="A94" s="11">
        <v>2258</v>
      </c>
      <c r="B94" t="s">
        <v>174</v>
      </c>
      <c r="C94" t="s">
        <v>175</v>
      </c>
      <c r="D94" s="12">
        <v>13.08481939</v>
      </c>
      <c r="E94" s="12">
        <v>-2.0747780900000001</v>
      </c>
      <c r="F94" s="12">
        <f t="shared" si="4"/>
        <v>4.2127960973108216</v>
      </c>
      <c r="G94" s="13">
        <v>7.7000000000000008E-6</v>
      </c>
      <c r="H94" s="13">
        <v>5.3844500000000003E-4</v>
      </c>
    </row>
    <row r="95" spans="1:8">
      <c r="A95" s="11">
        <v>2322</v>
      </c>
      <c r="B95" t="s">
        <v>176</v>
      </c>
      <c r="C95" t="s">
        <v>177</v>
      </c>
      <c r="D95" s="12">
        <v>224.70259780000001</v>
      </c>
      <c r="E95" s="12">
        <v>-2.5333091200000002</v>
      </c>
      <c r="F95" s="12">
        <f t="shared" si="4"/>
        <v>5.7889797901611653</v>
      </c>
      <c r="G95" s="13">
        <v>1.9199999999999999E-11</v>
      </c>
      <c r="H95" s="13">
        <v>2.3199999999999999E-8</v>
      </c>
    </row>
    <row r="96" spans="1:8">
      <c r="A96" s="11">
        <v>94234</v>
      </c>
      <c r="B96" t="s">
        <v>178</v>
      </c>
      <c r="C96" t="s">
        <v>179</v>
      </c>
      <c r="D96" s="12">
        <v>1.824936544</v>
      </c>
      <c r="E96" s="12">
        <v>-3.0383402140000002</v>
      </c>
      <c r="F96" s="12">
        <f t="shared" si="4"/>
        <v>8.2154534922375078</v>
      </c>
      <c r="G96" s="13">
        <v>1.4113489999999999E-2</v>
      </c>
      <c r="H96" s="13" t="s">
        <v>12</v>
      </c>
    </row>
    <row r="97" spans="1:8">
      <c r="A97" s="11">
        <v>79623</v>
      </c>
      <c r="B97" t="s">
        <v>180</v>
      </c>
      <c r="C97" t="s">
        <v>181</v>
      </c>
      <c r="D97" s="12">
        <v>45.731501280000003</v>
      </c>
      <c r="E97" s="12">
        <v>-2.1965803770000001</v>
      </c>
      <c r="F97" s="12">
        <f t="shared" si="4"/>
        <v>4.5839152691113414</v>
      </c>
      <c r="G97" s="13">
        <v>7.0200000000000002E-9</v>
      </c>
      <c r="H97" s="13">
        <v>3.2100000000000002E-6</v>
      </c>
    </row>
    <row r="98" spans="1:8">
      <c r="A98" s="11">
        <v>2731</v>
      </c>
      <c r="B98" t="s">
        <v>182</v>
      </c>
      <c r="C98" t="s">
        <v>183</v>
      </c>
      <c r="D98" s="12">
        <v>25.397760130000002</v>
      </c>
      <c r="E98" s="12">
        <v>-2.0739476240000001</v>
      </c>
      <c r="F98" s="12">
        <f t="shared" si="4"/>
        <v>4.2103717615615208</v>
      </c>
      <c r="G98" s="13">
        <v>3.2325380000000001E-3</v>
      </c>
      <c r="H98" s="13">
        <v>2.5732581000000001E-2</v>
      </c>
    </row>
    <row r="99" spans="1:8">
      <c r="A99" s="11">
        <v>342035</v>
      </c>
      <c r="B99" t="s">
        <v>184</v>
      </c>
      <c r="C99" t="s">
        <v>185</v>
      </c>
      <c r="D99" s="12">
        <v>1.194938807</v>
      </c>
      <c r="E99" s="12">
        <v>-2.213674836</v>
      </c>
      <c r="F99" s="12">
        <f t="shared" si="4"/>
        <v>4.6385530329170734</v>
      </c>
      <c r="G99" s="13">
        <v>2.6130555999999999E-2</v>
      </c>
      <c r="H99" s="13" t="s">
        <v>12</v>
      </c>
    </row>
    <row r="100" spans="1:8">
      <c r="A100" s="11">
        <v>2887</v>
      </c>
      <c r="B100" t="s">
        <v>186</v>
      </c>
      <c r="C100" t="s">
        <v>187</v>
      </c>
      <c r="D100" s="12">
        <v>215.97701599999999</v>
      </c>
      <c r="E100" s="12">
        <v>-2.4817003199999998</v>
      </c>
      <c r="F100" s="12">
        <f t="shared" si="4"/>
        <v>5.5855537650191502</v>
      </c>
      <c r="G100" s="13">
        <v>1.27E-8</v>
      </c>
      <c r="H100" s="13">
        <v>4.51E-6</v>
      </c>
    </row>
    <row r="101" spans="1:8">
      <c r="A101" s="11">
        <v>3039</v>
      </c>
      <c r="B101" t="s">
        <v>188</v>
      </c>
      <c r="C101" t="s">
        <v>189</v>
      </c>
      <c r="D101" s="12">
        <v>23.033192929999998</v>
      </c>
      <c r="E101" s="12">
        <v>-2.9069133570000001</v>
      </c>
      <c r="F101" s="12">
        <f t="shared" si="4"/>
        <v>7.5001183283909123</v>
      </c>
      <c r="G101" s="13">
        <v>4.4918699999999998E-4</v>
      </c>
      <c r="H101" s="13">
        <v>7.263729E-3</v>
      </c>
    </row>
    <row r="102" spans="1:8">
      <c r="A102" s="11">
        <v>3040</v>
      </c>
      <c r="B102" t="s">
        <v>190</v>
      </c>
      <c r="C102" t="s">
        <v>191</v>
      </c>
      <c r="D102" s="12">
        <v>49.736338140000001</v>
      </c>
      <c r="E102" s="12">
        <v>-2.4131184650000002</v>
      </c>
      <c r="F102" s="12">
        <f t="shared" si="4"/>
        <v>5.3262437924718036</v>
      </c>
      <c r="G102" s="13">
        <v>2.7E-6</v>
      </c>
      <c r="H102" s="13">
        <v>2.7054800000000001E-4</v>
      </c>
    </row>
    <row r="103" spans="1:8">
      <c r="A103" s="11">
        <v>3043</v>
      </c>
      <c r="B103" t="s">
        <v>192</v>
      </c>
      <c r="C103" t="s">
        <v>193</v>
      </c>
      <c r="D103" s="12">
        <v>656.43703119999998</v>
      </c>
      <c r="E103" s="12">
        <v>-2.3265067959999999</v>
      </c>
      <c r="F103" s="12">
        <f t="shared" si="4"/>
        <v>5.0158937766423435</v>
      </c>
      <c r="G103" s="13">
        <v>9.5000000000000005E-5</v>
      </c>
      <c r="H103" s="13">
        <v>2.6796849999999998E-3</v>
      </c>
    </row>
    <row r="104" spans="1:8">
      <c r="A104" s="11">
        <v>3045</v>
      </c>
      <c r="B104" t="s">
        <v>194</v>
      </c>
      <c r="C104" t="s">
        <v>195</v>
      </c>
      <c r="D104" s="12">
        <v>73.199333600000003</v>
      </c>
      <c r="E104" s="12">
        <v>-4.4851240910000003</v>
      </c>
      <c r="F104" s="12">
        <f t="shared" si="4"/>
        <v>22.39530006094456</v>
      </c>
      <c r="G104" s="13">
        <v>7.6299999999999998E-6</v>
      </c>
      <c r="H104" s="13">
        <v>5.3549700000000001E-4</v>
      </c>
    </row>
    <row r="105" spans="1:8">
      <c r="A105" s="11">
        <v>3049</v>
      </c>
      <c r="B105" t="s">
        <v>196</v>
      </c>
      <c r="C105" t="s">
        <v>197</v>
      </c>
      <c r="D105" s="12">
        <v>98.959848469999997</v>
      </c>
      <c r="E105" s="12">
        <v>-2.430209005</v>
      </c>
      <c r="F105" s="12">
        <f t="shared" si="4"/>
        <v>5.3897150655385886</v>
      </c>
      <c r="G105" s="13">
        <v>2.6269500000000002E-4</v>
      </c>
      <c r="H105" s="13">
        <v>5.1196540000000004E-3</v>
      </c>
    </row>
    <row r="106" spans="1:8">
      <c r="A106" s="11">
        <v>10866</v>
      </c>
      <c r="B106" t="s">
        <v>198</v>
      </c>
      <c r="C106" t="s">
        <v>199</v>
      </c>
      <c r="D106" s="12">
        <v>0.99503487700000004</v>
      </c>
      <c r="E106" s="12">
        <v>-2.4004555440000002</v>
      </c>
      <c r="F106" s="12">
        <f>2^(E106*-1)</f>
        <v>5.279698492439703</v>
      </c>
      <c r="G106" s="13">
        <v>2.7543819000000001E-2</v>
      </c>
      <c r="H106" s="13" t="s">
        <v>12</v>
      </c>
    </row>
    <row r="107" spans="1:8">
      <c r="A107" s="11">
        <v>101927278</v>
      </c>
      <c r="B107" t="s">
        <v>200</v>
      </c>
      <c r="C107" t="s">
        <v>201</v>
      </c>
      <c r="D107" s="12">
        <v>2.6888310780000002</v>
      </c>
      <c r="E107" s="12">
        <v>-2.1781022229999998</v>
      </c>
      <c r="F107" s="12">
        <f t="shared" si="4"/>
        <v>4.5255785025323174</v>
      </c>
      <c r="G107" s="13">
        <v>1.9201313000000001E-2</v>
      </c>
      <c r="H107" s="13">
        <v>7.9124182000000001E-2</v>
      </c>
    </row>
    <row r="108" spans="1:8">
      <c r="A108" s="11">
        <v>8739</v>
      </c>
      <c r="B108" t="s">
        <v>202</v>
      </c>
      <c r="C108" t="s">
        <v>203</v>
      </c>
      <c r="D108" s="12">
        <v>14.01516221</v>
      </c>
      <c r="E108" s="12">
        <v>-2.6120228299999999</v>
      </c>
      <c r="F108" s="12">
        <f t="shared" si="4"/>
        <v>6.1136028273096255</v>
      </c>
      <c r="G108" s="13">
        <v>1.2499999999999999E-7</v>
      </c>
      <c r="H108" s="13">
        <v>2.7100000000000001E-5</v>
      </c>
    </row>
    <row r="109" spans="1:8">
      <c r="A109" s="11">
        <v>3485</v>
      </c>
      <c r="B109" t="s">
        <v>204</v>
      </c>
      <c r="C109" t="s">
        <v>205</v>
      </c>
      <c r="D109" s="12">
        <v>6.3223007840000003</v>
      </c>
      <c r="E109" s="12">
        <v>-2.2815982880000001</v>
      </c>
      <c r="F109" s="12">
        <f t="shared" si="4"/>
        <v>4.8621630965985165</v>
      </c>
      <c r="G109" s="13">
        <v>8.9328979999999999E-3</v>
      </c>
      <c r="H109" s="13">
        <v>4.9279456999999999E-2</v>
      </c>
    </row>
    <row r="110" spans="1:8">
      <c r="A110" s="11">
        <v>3493</v>
      </c>
      <c r="B110" t="s">
        <v>206</v>
      </c>
      <c r="C110" t="s">
        <v>207</v>
      </c>
      <c r="D110" s="12">
        <v>38.490263650000003</v>
      </c>
      <c r="E110" s="12">
        <v>-2.5168829499999998</v>
      </c>
      <c r="F110" s="12">
        <f t="shared" si="4"/>
        <v>5.7234417019593415</v>
      </c>
      <c r="G110" s="13">
        <v>2.1299999999999999E-7</v>
      </c>
      <c r="H110" s="13">
        <v>3.9100000000000002E-5</v>
      </c>
    </row>
    <row r="111" spans="1:8">
      <c r="A111" s="11">
        <v>3494</v>
      </c>
      <c r="B111" t="s">
        <v>208</v>
      </c>
      <c r="C111" t="s">
        <v>209</v>
      </c>
      <c r="D111" s="12">
        <v>331.11586440000002</v>
      </c>
      <c r="E111" s="12">
        <v>-2.7017929129999998</v>
      </c>
      <c r="F111" s="12">
        <f t="shared" si="4"/>
        <v>6.5060996209706152</v>
      </c>
      <c r="G111" s="13">
        <v>3.0406395999999999E-2</v>
      </c>
      <c r="H111" s="13">
        <v>0.107163232</v>
      </c>
    </row>
    <row r="112" spans="1:8">
      <c r="A112" s="11">
        <v>3503</v>
      </c>
      <c r="B112" t="s">
        <v>210</v>
      </c>
      <c r="C112" t="s">
        <v>211</v>
      </c>
      <c r="D112" s="12">
        <v>1.995128434</v>
      </c>
      <c r="E112" s="12">
        <v>-2.790467236</v>
      </c>
      <c r="F112" s="12">
        <f t="shared" si="4"/>
        <v>6.9185381483751778</v>
      </c>
      <c r="G112" s="13">
        <v>1.7556881E-2</v>
      </c>
      <c r="H112" s="13">
        <v>7.5124838999999999E-2</v>
      </c>
    </row>
    <row r="113" spans="1:8">
      <c r="A113" s="11">
        <v>28442</v>
      </c>
      <c r="B113" t="s">
        <v>212</v>
      </c>
      <c r="C113" t="s">
        <v>213</v>
      </c>
      <c r="D113" s="12">
        <v>1.999392982</v>
      </c>
      <c r="E113" s="12">
        <v>-2.6272033399999999</v>
      </c>
      <c r="F113" s="12">
        <f t="shared" si="4"/>
        <v>6.1782717970943262</v>
      </c>
      <c r="G113" s="13">
        <v>5.7621499999999997E-3</v>
      </c>
      <c r="H113" s="13">
        <v>3.727606E-2</v>
      </c>
    </row>
    <row r="114" spans="1:8">
      <c r="A114" s="11">
        <v>28933</v>
      </c>
      <c r="B114" t="s">
        <v>214</v>
      </c>
      <c r="C114" t="s">
        <v>215</v>
      </c>
      <c r="D114" s="12">
        <v>29.981046020000001</v>
      </c>
      <c r="E114" s="12">
        <v>-2.08945684</v>
      </c>
      <c r="F114" s="12">
        <f t="shared" si="4"/>
        <v>4.2558781333483386</v>
      </c>
      <c r="G114" s="13">
        <v>3.2306605000000002E-2</v>
      </c>
      <c r="H114" s="13">
        <v>0.111674221</v>
      </c>
    </row>
    <row r="115" spans="1:8">
      <c r="A115" s="11">
        <v>28943</v>
      </c>
      <c r="B115" t="s">
        <v>216</v>
      </c>
      <c r="C115" t="s">
        <v>217</v>
      </c>
      <c r="D115" s="12">
        <v>20.479008029999999</v>
      </c>
      <c r="E115" s="12">
        <v>-2.4049917249999999</v>
      </c>
      <c r="F115" s="12">
        <f t="shared" si="4"/>
        <v>5.2963252628695257</v>
      </c>
      <c r="G115" s="13">
        <v>1.194234E-3</v>
      </c>
      <c r="H115" s="13">
        <v>1.3786639999999999E-2</v>
      </c>
    </row>
    <row r="116" spans="1:8">
      <c r="A116" s="11">
        <v>28941</v>
      </c>
      <c r="B116" t="s">
        <v>218</v>
      </c>
      <c r="C116" t="s">
        <v>219</v>
      </c>
      <c r="D116" s="12">
        <v>45.99004695</v>
      </c>
      <c r="E116" s="12">
        <v>-2.2639908640000002</v>
      </c>
      <c r="F116" s="12">
        <f t="shared" si="4"/>
        <v>4.8031832932413474</v>
      </c>
      <c r="G116" s="13">
        <v>2.0000000000000002E-5</v>
      </c>
      <c r="H116" s="13">
        <v>1.0064399999999999E-3</v>
      </c>
    </row>
    <row r="117" spans="1:8">
      <c r="A117" s="11">
        <v>28901</v>
      </c>
      <c r="B117" t="s">
        <v>220</v>
      </c>
      <c r="C117" t="s">
        <v>221</v>
      </c>
      <c r="D117" s="12">
        <v>2.3082252720000001</v>
      </c>
      <c r="E117" s="12">
        <v>-2.1104365920000001</v>
      </c>
      <c r="F117" s="12">
        <f t="shared" si="4"/>
        <v>4.3182195387577451</v>
      </c>
      <c r="G117" s="13">
        <v>2.3217926E-2</v>
      </c>
      <c r="H117" s="13">
        <v>8.9264012000000004E-2</v>
      </c>
    </row>
    <row r="118" spans="1:8">
      <c r="A118" s="11">
        <v>28893</v>
      </c>
      <c r="B118" t="s">
        <v>222</v>
      </c>
      <c r="C118" t="s">
        <v>223</v>
      </c>
      <c r="D118" s="12">
        <v>12.665261299999999</v>
      </c>
      <c r="E118" s="12">
        <v>-2.3771697199999999</v>
      </c>
      <c r="F118" s="12">
        <f t="shared" si="4"/>
        <v>5.1951655391267826</v>
      </c>
      <c r="G118" s="13">
        <v>5.0110300000000003E-4</v>
      </c>
      <c r="H118" s="13">
        <v>7.766177E-3</v>
      </c>
    </row>
    <row r="119" spans="1:8">
      <c r="A119" s="11">
        <v>28921</v>
      </c>
      <c r="B119" t="s">
        <v>224</v>
      </c>
      <c r="C119" t="s">
        <v>225</v>
      </c>
      <c r="D119" s="12">
        <v>6.229778745</v>
      </c>
      <c r="E119" s="12">
        <v>-2.0671043280000001</v>
      </c>
      <c r="F119" s="12">
        <f t="shared" si="4"/>
        <v>4.1904475282269553</v>
      </c>
      <c r="G119" s="13">
        <v>2.6799373000000001E-2</v>
      </c>
      <c r="H119" s="13">
        <v>9.8509408000000007E-2</v>
      </c>
    </row>
    <row r="120" spans="1:8">
      <c r="A120" s="11">
        <v>28920</v>
      </c>
      <c r="B120" t="s">
        <v>226</v>
      </c>
      <c r="C120" t="s">
        <v>227</v>
      </c>
      <c r="D120" s="12">
        <v>17.640333009999999</v>
      </c>
      <c r="E120" s="12">
        <v>-2.2242690079999998</v>
      </c>
      <c r="F120" s="12">
        <f t="shared" si="4"/>
        <v>4.6727407864578057</v>
      </c>
      <c r="G120" s="13">
        <v>4.70471E-3</v>
      </c>
      <c r="H120" s="13">
        <v>3.2650386000000003E-2</v>
      </c>
    </row>
    <row r="121" spans="1:8">
      <c r="A121" s="11">
        <v>28882</v>
      </c>
      <c r="B121" t="s">
        <v>228</v>
      </c>
      <c r="C121" t="s">
        <v>229</v>
      </c>
      <c r="D121" s="12">
        <v>15.486127209999999</v>
      </c>
      <c r="E121" s="12">
        <v>-2.812223463</v>
      </c>
      <c r="F121" s="12">
        <f t="shared" ref="F121:F184" si="5">2^(E121*-1)</f>
        <v>7.0236622109692393</v>
      </c>
      <c r="G121" s="13">
        <v>2.09545E-4</v>
      </c>
      <c r="H121" s="13">
        <v>4.4690119999999996E-3</v>
      </c>
    </row>
    <row r="122" spans="1:8">
      <c r="A122" s="11">
        <v>28881</v>
      </c>
      <c r="B122" t="s">
        <v>230</v>
      </c>
      <c r="C122" t="s">
        <v>231</v>
      </c>
      <c r="D122" s="12">
        <v>7.3737522010000003</v>
      </c>
      <c r="E122" s="12">
        <v>-3.0221993010000001</v>
      </c>
      <c r="F122" s="12">
        <f t="shared" si="5"/>
        <v>8.1240510258689067</v>
      </c>
      <c r="G122" s="13">
        <v>2.317951E-3</v>
      </c>
      <c r="H122" s="13">
        <v>2.0970102000000001E-2</v>
      </c>
    </row>
    <row r="123" spans="1:8">
      <c r="A123" s="11">
        <v>28912</v>
      </c>
      <c r="B123" t="s">
        <v>232</v>
      </c>
      <c r="C123" t="s">
        <v>233</v>
      </c>
      <c r="D123" s="12">
        <v>219.36645150000001</v>
      </c>
      <c r="E123" s="12">
        <v>-2.0097110869999999</v>
      </c>
      <c r="F123" s="12">
        <f t="shared" si="5"/>
        <v>4.0270156724089494</v>
      </c>
      <c r="G123" s="13">
        <v>2.37E-5</v>
      </c>
      <c r="H123" s="13">
        <v>1.130233E-3</v>
      </c>
    </row>
    <row r="124" spans="1:8">
      <c r="A124" s="11">
        <v>28875</v>
      </c>
      <c r="B124" t="s">
        <v>234</v>
      </c>
      <c r="C124" t="s">
        <v>235</v>
      </c>
      <c r="D124" s="12">
        <v>11.28885786</v>
      </c>
      <c r="E124" s="12">
        <v>-2.9396449470000001</v>
      </c>
      <c r="F124" s="12">
        <f t="shared" si="5"/>
        <v>7.6722245571963423</v>
      </c>
      <c r="G124" s="13">
        <v>3.9741599999999999E-4</v>
      </c>
      <c r="H124" s="13">
        <v>6.6924030000000004E-3</v>
      </c>
    </row>
    <row r="125" spans="1:8">
      <c r="A125" s="11">
        <v>28874</v>
      </c>
      <c r="B125" t="s">
        <v>236</v>
      </c>
      <c r="C125" t="s">
        <v>237</v>
      </c>
      <c r="D125" s="12">
        <v>10.65301105</v>
      </c>
      <c r="E125" s="12">
        <v>-3.1353025040000002</v>
      </c>
      <c r="F125" s="12">
        <f t="shared" si="5"/>
        <v>8.7865846864293307</v>
      </c>
      <c r="G125" s="13">
        <v>1.5832800000000001E-4</v>
      </c>
      <c r="H125" s="13">
        <v>3.7686859999999998E-3</v>
      </c>
    </row>
    <row r="126" spans="1:8">
      <c r="A126" s="11">
        <v>28870</v>
      </c>
      <c r="B126" t="s">
        <v>238</v>
      </c>
      <c r="C126" t="s">
        <v>239</v>
      </c>
      <c r="D126" s="12">
        <v>3.6220372830000001</v>
      </c>
      <c r="E126" s="12">
        <v>-2.804817903</v>
      </c>
      <c r="F126" s="12">
        <f t="shared" si="5"/>
        <v>6.9877011238784004</v>
      </c>
      <c r="G126" s="13">
        <v>6.6083770000000003E-3</v>
      </c>
      <c r="H126" s="13">
        <v>4.0683946999999998E-2</v>
      </c>
    </row>
    <row r="127" spans="1:8">
      <c r="A127" s="11">
        <v>3538</v>
      </c>
      <c r="B127" t="s">
        <v>240</v>
      </c>
      <c r="C127" t="s">
        <v>241</v>
      </c>
      <c r="D127" s="12">
        <v>582.62088319999998</v>
      </c>
      <c r="E127" s="12">
        <v>-2.0070815020000001</v>
      </c>
      <c r="F127" s="12">
        <f t="shared" si="5"/>
        <v>4.0196823587201633</v>
      </c>
      <c r="G127" s="13">
        <v>2.16E-5</v>
      </c>
      <c r="H127" s="13">
        <v>1.0516080000000001E-3</v>
      </c>
    </row>
    <row r="128" spans="1:8">
      <c r="A128" s="11">
        <v>3539</v>
      </c>
      <c r="B128" t="s">
        <v>242</v>
      </c>
      <c r="C128" t="s">
        <v>243</v>
      </c>
      <c r="D128" s="12">
        <v>464.84230259999998</v>
      </c>
      <c r="E128" s="12">
        <v>-2.2956882580000002</v>
      </c>
      <c r="F128" s="12">
        <f t="shared" si="5"/>
        <v>4.9098816786295192</v>
      </c>
      <c r="G128" s="13">
        <v>8.2999999999999998E-5</v>
      </c>
      <c r="H128" s="13">
        <v>2.52418E-3</v>
      </c>
    </row>
    <row r="129" spans="1:8">
      <c r="A129" s="11">
        <v>3541</v>
      </c>
      <c r="B129" t="s">
        <v>244</v>
      </c>
      <c r="C129" t="s">
        <v>245</v>
      </c>
      <c r="D129" s="12">
        <v>12.414325</v>
      </c>
      <c r="E129" s="12">
        <v>-2.0613143709999999</v>
      </c>
      <c r="F129" s="12">
        <f t="shared" si="5"/>
        <v>4.1736637387889663</v>
      </c>
      <c r="G129" s="13">
        <v>3.824788E-3</v>
      </c>
      <c r="H129" s="13">
        <v>2.8543841E-2</v>
      </c>
    </row>
    <row r="130" spans="1:8">
      <c r="A130" s="11">
        <v>28809</v>
      </c>
      <c r="B130" t="s">
        <v>246</v>
      </c>
      <c r="C130" t="s">
        <v>247</v>
      </c>
      <c r="D130" s="12">
        <v>78.237750259999999</v>
      </c>
      <c r="E130" s="12">
        <v>-2.0161669459999998</v>
      </c>
      <c r="F130" s="12">
        <f t="shared" si="5"/>
        <v>4.0450763850757552</v>
      </c>
      <c r="G130" s="13">
        <v>1.18643E-4</v>
      </c>
      <c r="H130" s="13">
        <v>3.1178809999999999E-3</v>
      </c>
    </row>
    <row r="131" spans="1:8">
      <c r="A131" s="11">
        <v>28796</v>
      </c>
      <c r="B131" t="s">
        <v>248</v>
      </c>
      <c r="C131" t="s">
        <v>249</v>
      </c>
      <c r="D131" s="12">
        <v>149.79600769999999</v>
      </c>
      <c r="E131" s="12">
        <v>-3.1066927739999999</v>
      </c>
      <c r="F131" s="12">
        <f t="shared" si="5"/>
        <v>8.6140564264686326</v>
      </c>
      <c r="G131" s="13">
        <v>4.8300000000000002E-5</v>
      </c>
      <c r="H131" s="13">
        <v>1.803841E-3</v>
      </c>
    </row>
    <row r="132" spans="1:8">
      <c r="A132" s="11">
        <v>28793</v>
      </c>
      <c r="B132" t="s">
        <v>250</v>
      </c>
      <c r="C132" t="s">
        <v>251</v>
      </c>
      <c r="D132" s="12">
        <v>61.358303589999998</v>
      </c>
      <c r="E132" s="12">
        <v>-2.311871794</v>
      </c>
      <c r="F132" s="12">
        <f t="shared" si="5"/>
        <v>4.9652687047794437</v>
      </c>
      <c r="G132" s="13">
        <v>1.7900000000000001E-5</v>
      </c>
      <c r="H132" s="13">
        <v>9.2957200000000004E-4</v>
      </c>
    </row>
    <row r="133" spans="1:8">
      <c r="A133" s="11">
        <v>28791</v>
      </c>
      <c r="B133" t="s">
        <v>252</v>
      </c>
      <c r="C133" t="s">
        <v>253</v>
      </c>
      <c r="D133" s="12">
        <v>7.2690048220000003</v>
      </c>
      <c r="E133" s="12">
        <v>-2.234464816</v>
      </c>
      <c r="F133" s="12">
        <f t="shared" si="5"/>
        <v>4.7058809254267171</v>
      </c>
      <c r="G133" s="13">
        <v>2.7840699999999999E-4</v>
      </c>
      <c r="H133" s="13">
        <v>5.312013E-3</v>
      </c>
    </row>
    <row r="134" spans="1:8">
      <c r="A134" s="11">
        <v>28786</v>
      </c>
      <c r="B134" t="s">
        <v>254</v>
      </c>
      <c r="C134" t="s">
        <v>255</v>
      </c>
      <c r="D134" s="12">
        <v>1.2102348510000001</v>
      </c>
      <c r="E134" s="12">
        <v>-2.2884474799999999</v>
      </c>
      <c r="F134" s="12">
        <f t="shared" si="5"/>
        <v>4.8853010871026248</v>
      </c>
      <c r="G134" s="13">
        <v>2.1626327000000001E-2</v>
      </c>
      <c r="H134" s="13" t="s">
        <v>12</v>
      </c>
    </row>
    <row r="135" spans="1:8">
      <c r="A135" s="11">
        <v>28785</v>
      </c>
      <c r="B135" t="s">
        <v>256</v>
      </c>
      <c r="C135" t="s">
        <v>257</v>
      </c>
      <c r="D135" s="12">
        <v>8.9309920609999995</v>
      </c>
      <c r="E135" s="12">
        <v>-2.0365892200000002</v>
      </c>
      <c r="F135" s="12">
        <f t="shared" si="5"/>
        <v>4.1027442365600448</v>
      </c>
      <c r="G135" s="13">
        <v>3.0276410000000002E-3</v>
      </c>
      <c r="H135" s="13">
        <v>2.4845913000000001E-2</v>
      </c>
    </row>
    <row r="136" spans="1:8">
      <c r="A136" s="11">
        <v>28773</v>
      </c>
      <c r="B136" t="s">
        <v>258</v>
      </c>
      <c r="C136" t="s">
        <v>259</v>
      </c>
      <c r="D136" s="12">
        <v>10.6052424</v>
      </c>
      <c r="E136" s="12">
        <v>-2.1814678679999999</v>
      </c>
      <c r="F136" s="12">
        <f t="shared" si="5"/>
        <v>4.5361484918417627</v>
      </c>
      <c r="G136" s="13">
        <v>9.2999999999999997E-5</v>
      </c>
      <c r="H136" s="13">
        <v>2.6352329999999998E-3</v>
      </c>
    </row>
    <row r="137" spans="1:8">
      <c r="A137" s="11">
        <v>28763</v>
      </c>
      <c r="B137" t="s">
        <v>260</v>
      </c>
      <c r="C137" t="s">
        <v>261</v>
      </c>
      <c r="D137" s="12">
        <v>18.986228499999999</v>
      </c>
      <c r="E137" s="12">
        <v>-4.2216038659999997</v>
      </c>
      <c r="F137" s="12">
        <f t="shared" si="5"/>
        <v>18.656466536253358</v>
      </c>
      <c r="G137" s="13">
        <v>5.2700000000000004E-6</v>
      </c>
      <c r="H137" s="13">
        <v>4.1850299999999997E-4</v>
      </c>
    </row>
    <row r="138" spans="1:8">
      <c r="A138" s="11">
        <v>3625</v>
      </c>
      <c r="B138" t="s">
        <v>262</v>
      </c>
      <c r="C138" t="s">
        <v>263</v>
      </c>
      <c r="D138" s="12">
        <v>24.228240079999999</v>
      </c>
      <c r="E138" s="12">
        <v>-2.7076184169999999</v>
      </c>
      <c r="F138" s="12">
        <f t="shared" si="5"/>
        <v>6.5324239187875071</v>
      </c>
      <c r="G138" s="13">
        <v>3.0800000000000002E-6</v>
      </c>
      <c r="H138" s="13">
        <v>2.9410200000000002E-4</v>
      </c>
    </row>
    <row r="139" spans="1:8">
      <c r="A139" s="11">
        <v>387755</v>
      </c>
      <c r="B139" t="s">
        <v>264</v>
      </c>
      <c r="C139" t="s">
        <v>265</v>
      </c>
      <c r="D139" s="12">
        <v>9.957308909</v>
      </c>
      <c r="E139" s="12">
        <v>-2.0519760480000002</v>
      </c>
      <c r="F139" s="12">
        <f t="shared" si="5"/>
        <v>4.146735558320235</v>
      </c>
      <c r="G139" s="13">
        <v>1.3996709999999999E-3</v>
      </c>
      <c r="H139" s="13">
        <v>1.5220457E-2</v>
      </c>
    </row>
    <row r="140" spans="1:8">
      <c r="A140" s="11">
        <v>3753</v>
      </c>
      <c r="B140" t="s">
        <v>266</v>
      </c>
      <c r="C140" t="s">
        <v>267</v>
      </c>
      <c r="D140" s="12">
        <v>43.117455919999998</v>
      </c>
      <c r="E140" s="12">
        <v>-2.3978925069999999</v>
      </c>
      <c r="F140" s="12">
        <f t="shared" si="5"/>
        <v>5.2703271082984484</v>
      </c>
      <c r="G140" s="13">
        <v>1.3999999999999999E-6</v>
      </c>
      <c r="H140" s="13">
        <v>1.7282800000000001E-4</v>
      </c>
    </row>
    <row r="141" spans="1:8">
      <c r="A141" s="11">
        <v>26153</v>
      </c>
      <c r="B141" t="s">
        <v>268</v>
      </c>
      <c r="C141" t="s">
        <v>269</v>
      </c>
      <c r="D141" s="12">
        <v>8.1294821519999996</v>
      </c>
      <c r="E141" s="12">
        <v>-2.4911490949999999</v>
      </c>
      <c r="F141" s="12">
        <f t="shared" si="5"/>
        <v>5.6222558015873156</v>
      </c>
      <c r="G141" s="13">
        <v>1.0699999999999999E-5</v>
      </c>
      <c r="H141" s="13">
        <v>6.7390400000000002E-4</v>
      </c>
    </row>
    <row r="142" spans="1:8">
      <c r="A142" s="11">
        <v>136259</v>
      </c>
      <c r="B142" s="29" t="s">
        <v>270</v>
      </c>
      <c r="C142" s="29" t="s">
        <v>271</v>
      </c>
      <c r="D142" s="12">
        <v>2.1094583390000001</v>
      </c>
      <c r="E142" s="12">
        <v>-3.6258839040000002</v>
      </c>
      <c r="F142" s="12">
        <f t="shared" si="5"/>
        <v>12.345247918459973</v>
      </c>
      <c r="G142" s="13">
        <v>2.9297070000000001E-3</v>
      </c>
      <c r="H142" s="13">
        <v>2.4436849E-2</v>
      </c>
    </row>
    <row r="143" spans="1:8">
      <c r="A143" s="11">
        <v>3860</v>
      </c>
      <c r="B143" t="s">
        <v>272</v>
      </c>
      <c r="C143" t="s">
        <v>273</v>
      </c>
      <c r="D143" s="12">
        <v>2.2376569499999999</v>
      </c>
      <c r="E143" s="12">
        <v>-2.1813579289999998</v>
      </c>
      <c r="F143" s="12">
        <f t="shared" si="5"/>
        <v>4.535802832770397</v>
      </c>
      <c r="G143" s="13">
        <v>1.5245593E-2</v>
      </c>
      <c r="H143" s="13">
        <v>6.9043729999999998E-2</v>
      </c>
    </row>
    <row r="144" spans="1:8">
      <c r="A144" s="11">
        <v>144501</v>
      </c>
      <c r="B144" t="s">
        <v>274</v>
      </c>
      <c r="C144" t="s">
        <v>275</v>
      </c>
      <c r="D144" s="12">
        <v>1.2997126939999999</v>
      </c>
      <c r="E144" s="12">
        <v>-2.3499953499999999</v>
      </c>
      <c r="F144" s="12">
        <f t="shared" si="5"/>
        <v>5.0982260769827716</v>
      </c>
      <c r="G144" s="13">
        <v>1.9645933000000001E-2</v>
      </c>
      <c r="H144" s="13" t="s">
        <v>12</v>
      </c>
    </row>
    <row r="145" spans="1:8">
      <c r="A145" s="11">
        <v>114823</v>
      </c>
      <c r="B145" t="s">
        <v>276</v>
      </c>
      <c r="C145" t="s">
        <v>277</v>
      </c>
      <c r="D145" s="12">
        <v>6.5002634989999999</v>
      </c>
      <c r="E145" s="12">
        <v>-2.6427333059999998</v>
      </c>
      <c r="F145" s="12">
        <f t="shared" si="5"/>
        <v>6.2451373693299601</v>
      </c>
      <c r="G145" s="13">
        <v>1.4349812E-2</v>
      </c>
      <c r="H145" s="13">
        <v>6.6458059E-2</v>
      </c>
    </row>
    <row r="146" spans="1:8">
      <c r="A146" s="11">
        <v>104326054</v>
      </c>
      <c r="B146" t="s">
        <v>278</v>
      </c>
      <c r="C146" t="s">
        <v>279</v>
      </c>
      <c r="D146" s="12">
        <v>4.0314346060000004</v>
      </c>
      <c r="E146" s="12">
        <v>-2.8107575640000002</v>
      </c>
      <c r="F146" s="12">
        <f t="shared" si="5"/>
        <v>7.0165292063478919</v>
      </c>
      <c r="G146" s="13">
        <v>6.8607609999999999E-3</v>
      </c>
      <c r="H146" s="13">
        <v>4.1409240999999999E-2</v>
      </c>
    </row>
    <row r="147" spans="1:8">
      <c r="A147" s="11">
        <v>284185</v>
      </c>
      <c r="B147" t="s">
        <v>280</v>
      </c>
      <c r="C147" t="s">
        <v>281</v>
      </c>
      <c r="D147" s="12">
        <v>27.123351670000002</v>
      </c>
      <c r="E147" s="12">
        <v>-2.0546232440000001</v>
      </c>
      <c r="F147" s="12">
        <f t="shared" si="5"/>
        <v>4.1543513736289732</v>
      </c>
      <c r="G147" s="13">
        <v>9.9000000000000005E-7</v>
      </c>
      <c r="H147" s="13">
        <v>1.3310399999999999E-4</v>
      </c>
    </row>
    <row r="148" spans="1:8">
      <c r="A148" s="11">
        <v>401109</v>
      </c>
      <c r="B148" t="s">
        <v>282</v>
      </c>
      <c r="C148" t="s">
        <v>283</v>
      </c>
      <c r="D148" s="12">
        <v>8.3837994420000008</v>
      </c>
      <c r="E148" s="12">
        <v>-2.31784356</v>
      </c>
      <c r="F148" s="12">
        <f t="shared" si="5"/>
        <v>4.9858641009014937</v>
      </c>
      <c r="G148" s="13">
        <v>6.4098669999999996E-3</v>
      </c>
      <c r="H148" s="13">
        <v>4.0011821000000003E-2</v>
      </c>
    </row>
    <row r="149" spans="1:8">
      <c r="A149" s="11">
        <v>101927532</v>
      </c>
      <c r="B149" t="s">
        <v>284</v>
      </c>
      <c r="C149" t="s">
        <v>285</v>
      </c>
      <c r="D149" s="12">
        <v>4.2653170969999996</v>
      </c>
      <c r="E149" s="12">
        <v>-3.2615405549999998</v>
      </c>
      <c r="F149" s="12">
        <f t="shared" si="5"/>
        <v>9.590064743121987</v>
      </c>
      <c r="G149" s="13">
        <v>1.29295E-4</v>
      </c>
      <c r="H149" s="13">
        <v>3.3116600000000001E-3</v>
      </c>
    </row>
    <row r="150" spans="1:8">
      <c r="A150" s="11">
        <v>101929733</v>
      </c>
      <c r="B150" t="s">
        <v>286</v>
      </c>
      <c r="C150" t="s">
        <v>287</v>
      </c>
      <c r="D150" s="12">
        <v>1.9071881799999999</v>
      </c>
      <c r="E150" s="12">
        <v>-2.9912360439999999</v>
      </c>
      <c r="F150" s="12">
        <f t="shared" si="5"/>
        <v>7.9515496188987802</v>
      </c>
      <c r="G150" s="13">
        <v>3.4446039999999997E-2</v>
      </c>
      <c r="H150" s="13">
        <v>0.116383467</v>
      </c>
    </row>
    <row r="151" spans="1:8">
      <c r="A151" s="11">
        <v>101926892</v>
      </c>
      <c r="B151" t="s">
        <v>288</v>
      </c>
      <c r="C151" t="s">
        <v>289</v>
      </c>
      <c r="D151" s="12">
        <v>2.8086661249999998</v>
      </c>
      <c r="E151" s="12">
        <v>-2.5313880879999999</v>
      </c>
      <c r="F151" s="12">
        <f t="shared" si="5"/>
        <v>5.7812765580923129</v>
      </c>
      <c r="G151" s="13">
        <v>1.1143909E-2</v>
      </c>
      <c r="H151" s="13">
        <v>5.6278659000000002E-2</v>
      </c>
    </row>
    <row r="152" spans="1:8">
      <c r="A152" s="11">
        <v>221416</v>
      </c>
      <c r="B152" t="s">
        <v>290</v>
      </c>
      <c r="C152" t="s">
        <v>291</v>
      </c>
      <c r="D152" s="12">
        <v>1.639488842</v>
      </c>
      <c r="E152" s="12">
        <v>-2.2107034620000001</v>
      </c>
      <c r="F152" s="12">
        <f t="shared" si="5"/>
        <v>4.6290093028656392</v>
      </c>
      <c r="G152" s="13">
        <v>4.2885681000000002E-2</v>
      </c>
      <c r="H152" s="13" t="s">
        <v>12</v>
      </c>
    </row>
    <row r="153" spans="1:8">
      <c r="A153" s="11">
        <v>101929154</v>
      </c>
      <c r="B153" t="s">
        <v>292</v>
      </c>
      <c r="C153" t="s">
        <v>293</v>
      </c>
      <c r="D153" s="12">
        <v>1.09514606</v>
      </c>
      <c r="E153" s="12">
        <v>-2.6580590580000001</v>
      </c>
      <c r="F153" s="12">
        <f t="shared" si="5"/>
        <v>6.3118331020127885</v>
      </c>
      <c r="G153" s="13">
        <v>1.2590509E-2</v>
      </c>
      <c r="H153" s="13" t="s">
        <v>12</v>
      </c>
    </row>
    <row r="154" spans="1:8">
      <c r="A154" s="11">
        <v>102723475</v>
      </c>
      <c r="B154" t="s">
        <v>294</v>
      </c>
      <c r="C154" t="s">
        <v>295</v>
      </c>
      <c r="D154" s="12">
        <v>5.0895814850000001</v>
      </c>
      <c r="E154" s="12">
        <v>-3.48159828</v>
      </c>
      <c r="F154" s="12">
        <f t="shared" si="5"/>
        <v>11.170317439638618</v>
      </c>
      <c r="G154" s="13">
        <v>2.2236489999999999E-3</v>
      </c>
      <c r="H154" s="13">
        <v>2.0508694000000001E-2</v>
      </c>
    </row>
    <row r="155" spans="1:8">
      <c r="A155" s="11">
        <v>105373989</v>
      </c>
      <c r="B155" t="s">
        <v>296</v>
      </c>
      <c r="C155" t="s">
        <v>297</v>
      </c>
      <c r="D155" s="12">
        <v>3.7674659940000002</v>
      </c>
      <c r="E155" s="12">
        <v>-2.7622463389999998</v>
      </c>
      <c r="F155" s="12">
        <f t="shared" si="5"/>
        <v>6.7845180690879987</v>
      </c>
      <c r="G155" s="13">
        <v>4.0198499999999999E-4</v>
      </c>
      <c r="H155" s="13">
        <v>6.7329260000000002E-3</v>
      </c>
    </row>
    <row r="156" spans="1:8">
      <c r="A156" s="11">
        <v>105378577</v>
      </c>
      <c r="B156" t="s">
        <v>298</v>
      </c>
      <c r="C156" t="s">
        <v>299</v>
      </c>
      <c r="D156" s="12">
        <v>5.3563629419999996</v>
      </c>
      <c r="E156" s="12">
        <v>-3.5380641599999998</v>
      </c>
      <c r="F156" s="12">
        <f t="shared" si="5"/>
        <v>11.616182826380051</v>
      </c>
      <c r="G156" s="13">
        <v>5.5345619999999998E-3</v>
      </c>
      <c r="H156" s="13">
        <v>3.6432101000000001E-2</v>
      </c>
    </row>
    <row r="157" spans="1:8">
      <c r="A157" s="11">
        <v>285847</v>
      </c>
      <c r="B157" t="s">
        <v>300</v>
      </c>
      <c r="C157" t="s">
        <v>301</v>
      </c>
      <c r="D157" s="12">
        <v>12.87024072</v>
      </c>
      <c r="E157" s="12">
        <v>-2.2673925829999999</v>
      </c>
      <c r="F157" s="12">
        <f t="shared" si="5"/>
        <v>4.8145220429054509</v>
      </c>
      <c r="G157" s="13">
        <v>5.0597999999999995E-4</v>
      </c>
      <c r="H157" s="13">
        <v>7.8131499999999996E-3</v>
      </c>
    </row>
    <row r="158" spans="1:8">
      <c r="A158" s="11">
        <v>4014</v>
      </c>
      <c r="B158" t="s">
        <v>302</v>
      </c>
      <c r="C158" t="s">
        <v>303</v>
      </c>
      <c r="D158" s="12">
        <v>1.187723775</v>
      </c>
      <c r="E158" s="12">
        <v>-3.7210965470000001</v>
      </c>
      <c r="F158" s="12">
        <f t="shared" si="5"/>
        <v>13.187475852497846</v>
      </c>
      <c r="G158" s="13">
        <v>4.3942057999999999E-2</v>
      </c>
      <c r="H158" s="13" t="s">
        <v>12</v>
      </c>
    </row>
    <row r="159" spans="1:8">
      <c r="A159" s="11">
        <v>4023</v>
      </c>
      <c r="B159" t="s">
        <v>304</v>
      </c>
      <c r="C159" t="s">
        <v>305</v>
      </c>
      <c r="D159" s="12">
        <v>39.643881450000002</v>
      </c>
      <c r="E159" s="12">
        <v>-3.27735084</v>
      </c>
      <c r="F159" s="12">
        <f t="shared" si="5"/>
        <v>9.6957388429672857</v>
      </c>
      <c r="G159" s="13">
        <v>1.0199999999999999E-13</v>
      </c>
      <c r="H159" s="13">
        <v>2.8699999999999999E-10</v>
      </c>
    </row>
    <row r="160" spans="1:8">
      <c r="A160" s="11">
        <v>55897</v>
      </c>
      <c r="B160" t="s">
        <v>306</v>
      </c>
      <c r="C160" t="s">
        <v>307</v>
      </c>
      <c r="D160" s="12">
        <v>1.150182839</v>
      </c>
      <c r="E160" s="12">
        <v>-2.763535531</v>
      </c>
      <c r="F160" s="12">
        <f t="shared" si="5"/>
        <v>6.7905834226734019</v>
      </c>
      <c r="G160" s="13">
        <v>9.6773540000000009E-3</v>
      </c>
      <c r="H160" s="13" t="s">
        <v>12</v>
      </c>
    </row>
    <row r="161" spans="1:8">
      <c r="A161" s="11">
        <v>4233</v>
      </c>
      <c r="B161" t="s">
        <v>308</v>
      </c>
      <c r="C161" t="s">
        <v>309</v>
      </c>
      <c r="D161" s="12">
        <v>2.637392454</v>
      </c>
      <c r="E161" s="12">
        <v>-2.0340430500000002</v>
      </c>
      <c r="F161" s="12">
        <f t="shared" si="5"/>
        <v>4.095509809846309</v>
      </c>
      <c r="G161" s="13">
        <v>1.7324459E-2</v>
      </c>
      <c r="H161" s="13">
        <v>7.4527555999999995E-2</v>
      </c>
    </row>
    <row r="162" spans="1:8">
      <c r="A162" s="11">
        <v>157627</v>
      </c>
      <c r="B162" t="s">
        <v>310</v>
      </c>
      <c r="C162" t="s">
        <v>311</v>
      </c>
      <c r="D162" s="12">
        <v>1.4057720709999999</v>
      </c>
      <c r="E162" s="12">
        <v>-3.5548327240000002</v>
      </c>
      <c r="F162" s="12">
        <f t="shared" si="5"/>
        <v>11.751986380982389</v>
      </c>
      <c r="G162" s="13">
        <v>4.7058416999999998E-2</v>
      </c>
      <c r="H162" s="13" t="s">
        <v>12</v>
      </c>
    </row>
    <row r="163" spans="1:8">
      <c r="A163" s="11">
        <v>407013</v>
      </c>
      <c r="B163" t="s">
        <v>312</v>
      </c>
      <c r="C163" t="s">
        <v>313</v>
      </c>
      <c r="D163" s="12">
        <v>4.3559050770000001</v>
      </c>
      <c r="E163" s="12">
        <v>-2.202369128</v>
      </c>
      <c r="F163" s="12">
        <f t="shared" si="5"/>
        <v>4.6023449789062134</v>
      </c>
      <c r="G163" s="13">
        <v>2.3856580000000001E-3</v>
      </c>
      <c r="H163" s="13">
        <v>2.1385000000000001E-2</v>
      </c>
    </row>
    <row r="164" spans="1:8">
      <c r="A164" s="11">
        <v>100506457</v>
      </c>
      <c r="B164" t="s">
        <v>314</v>
      </c>
      <c r="C164" t="s">
        <v>315</v>
      </c>
      <c r="D164" s="12">
        <v>2.2705879480000002</v>
      </c>
      <c r="E164" s="12">
        <v>-3.7966592260000001</v>
      </c>
      <c r="F164" s="12">
        <f t="shared" si="5"/>
        <v>13.896592108807088</v>
      </c>
      <c r="G164" s="13">
        <v>2.3846479E-2</v>
      </c>
      <c r="H164" s="13">
        <v>9.0639489000000004E-2</v>
      </c>
    </row>
    <row r="165" spans="1:8">
      <c r="A165" s="11">
        <v>100616157</v>
      </c>
      <c r="B165" t="s">
        <v>316</v>
      </c>
      <c r="C165" t="s">
        <v>317</v>
      </c>
      <c r="D165" s="12">
        <v>8.0858688109999992</v>
      </c>
      <c r="E165" s="12">
        <v>-2.312810147</v>
      </c>
      <c r="F165" s="12">
        <f t="shared" si="5"/>
        <v>4.9684992491315265</v>
      </c>
      <c r="G165" s="13">
        <v>9.8673560000000007E-3</v>
      </c>
      <c r="H165" s="13">
        <v>5.2333167999999999E-2</v>
      </c>
    </row>
    <row r="166" spans="1:8">
      <c r="A166" s="11">
        <v>102465472</v>
      </c>
      <c r="B166" t="s">
        <v>318</v>
      </c>
      <c r="C166" t="s">
        <v>319</v>
      </c>
      <c r="D166" s="12">
        <v>1.50002653</v>
      </c>
      <c r="E166" s="12">
        <v>-2.1737636239999998</v>
      </c>
      <c r="F166" s="12">
        <f t="shared" si="5"/>
        <v>4.5119892297949082</v>
      </c>
      <c r="G166" s="13">
        <v>2.3008931E-2</v>
      </c>
      <c r="H166" s="13" t="s">
        <v>12</v>
      </c>
    </row>
    <row r="167" spans="1:8">
      <c r="A167" s="11">
        <v>400058</v>
      </c>
      <c r="B167" t="s">
        <v>320</v>
      </c>
      <c r="C167" t="s">
        <v>321</v>
      </c>
      <c r="D167" s="12">
        <v>12.898992440000001</v>
      </c>
      <c r="E167" s="12">
        <v>-2.1182808369999999</v>
      </c>
      <c r="F167" s="12">
        <f t="shared" si="5"/>
        <v>4.341762578743654</v>
      </c>
      <c r="G167" s="13">
        <v>2.0245850000000002E-3</v>
      </c>
      <c r="H167" s="13">
        <v>1.9184814000000001E-2</v>
      </c>
    </row>
    <row r="168" spans="1:8">
      <c r="A168" s="11">
        <v>105375110</v>
      </c>
      <c r="B168" t="s">
        <v>12</v>
      </c>
      <c r="C168" t="s">
        <v>12</v>
      </c>
      <c r="D168" s="12">
        <v>58.471800090000002</v>
      </c>
      <c r="E168" s="12">
        <v>-2.083832627</v>
      </c>
      <c r="F168" s="12">
        <f t="shared" si="5"/>
        <v>4.2393192841498504</v>
      </c>
      <c r="G168" s="13">
        <v>7.3749700000000004E-4</v>
      </c>
      <c r="H168" s="13">
        <v>1.0139241E-2</v>
      </c>
    </row>
    <row r="169" spans="1:8">
      <c r="A169" s="11">
        <v>101928632</v>
      </c>
      <c r="B169" t="s">
        <v>12</v>
      </c>
      <c r="C169" t="s">
        <v>12</v>
      </c>
      <c r="D169" s="12">
        <v>1.4868719379999999</v>
      </c>
      <c r="E169" s="12">
        <v>-3.147246988</v>
      </c>
      <c r="F169" s="12">
        <f t="shared" si="5"/>
        <v>8.8596333067276429</v>
      </c>
      <c r="G169" s="13">
        <v>3.4850049999999998E-3</v>
      </c>
      <c r="H169" s="13" t="s">
        <v>12</v>
      </c>
    </row>
    <row r="170" spans="1:8">
      <c r="A170" s="11">
        <v>338809</v>
      </c>
      <c r="B170" t="s">
        <v>12</v>
      </c>
      <c r="C170" t="s">
        <v>322</v>
      </c>
      <c r="D170" s="12">
        <v>2.184547679</v>
      </c>
      <c r="E170" s="12">
        <v>-2.570251115</v>
      </c>
      <c r="F170" s="12">
        <f t="shared" si="5"/>
        <v>5.9391279551116298</v>
      </c>
      <c r="G170" s="13">
        <v>4.559446E-3</v>
      </c>
      <c r="H170" s="13">
        <v>3.2005000999999998E-2</v>
      </c>
    </row>
    <row r="171" spans="1:8">
      <c r="A171" s="11">
        <v>103504728</v>
      </c>
      <c r="B171" t="s">
        <v>12</v>
      </c>
      <c r="C171" t="s">
        <v>323</v>
      </c>
      <c r="D171" s="12">
        <v>1.290005106</v>
      </c>
      <c r="E171" s="12">
        <v>-3.3922114470000002</v>
      </c>
      <c r="F171" s="12">
        <f t="shared" si="5"/>
        <v>10.49922873179912</v>
      </c>
      <c r="G171" s="13">
        <v>7.6182339999999998E-3</v>
      </c>
      <c r="H171" s="13" t="s">
        <v>12</v>
      </c>
    </row>
    <row r="172" spans="1:8">
      <c r="A172" s="11">
        <v>387638</v>
      </c>
      <c r="B172" t="s">
        <v>12</v>
      </c>
      <c r="C172" t="s">
        <v>324</v>
      </c>
      <c r="D172" s="12">
        <v>4.1545345510000002</v>
      </c>
      <c r="E172" s="12">
        <v>-2.732486668</v>
      </c>
      <c r="F172" s="12">
        <f t="shared" si="5"/>
        <v>6.6460017273583407</v>
      </c>
      <c r="G172" s="13">
        <v>2.1258691999999999E-2</v>
      </c>
      <c r="H172" s="13">
        <v>8.4515411999999998E-2</v>
      </c>
    </row>
    <row r="173" spans="1:8" ht="15">
      <c r="A173" s="30">
        <v>105374156</v>
      </c>
      <c r="B173" s="31" t="s">
        <v>12</v>
      </c>
      <c r="C173" s="31" t="s">
        <v>325</v>
      </c>
      <c r="D173" s="32">
        <v>0.80729269699999995</v>
      </c>
      <c r="E173" s="32">
        <v>-3.155413888</v>
      </c>
      <c r="F173" s="32">
        <f t="shared" si="5"/>
        <v>8.9099287067792474</v>
      </c>
      <c r="G173" s="33">
        <v>2.2230997999999998E-2</v>
      </c>
      <c r="H173" s="33" t="s">
        <v>12</v>
      </c>
    </row>
    <row r="174" spans="1:8">
      <c r="A174" s="11">
        <v>256302</v>
      </c>
      <c r="B174" t="s">
        <v>326</v>
      </c>
      <c r="C174" t="s">
        <v>327</v>
      </c>
      <c r="D174" s="12">
        <v>1746.2700050000001</v>
      </c>
      <c r="E174" s="12">
        <v>-2.254687154</v>
      </c>
      <c r="F174" s="12">
        <f t="shared" si="5"/>
        <v>4.7723079929298029</v>
      </c>
      <c r="G174" s="13">
        <v>9.1100000000000002E-8</v>
      </c>
      <c r="H174" s="13">
        <v>2.0599999999999999E-5</v>
      </c>
    </row>
    <row r="175" spans="1:8">
      <c r="A175" s="11">
        <v>10529</v>
      </c>
      <c r="B175" t="s">
        <v>328</v>
      </c>
      <c r="C175" t="s">
        <v>329</v>
      </c>
      <c r="D175" s="12">
        <v>111.72739369999999</v>
      </c>
      <c r="E175" s="12">
        <v>-3.304300784</v>
      </c>
      <c r="F175" s="12">
        <f t="shared" si="5"/>
        <v>9.8785601975920532</v>
      </c>
      <c r="G175" s="13">
        <v>1.394595E-3</v>
      </c>
      <c r="H175" s="13">
        <v>1.5207553E-2</v>
      </c>
    </row>
    <row r="176" spans="1:8">
      <c r="A176" s="11">
        <v>9722</v>
      </c>
      <c r="B176" t="s">
        <v>330</v>
      </c>
      <c r="C176" t="s">
        <v>331</v>
      </c>
      <c r="D176" s="12">
        <v>5.9826803030000004</v>
      </c>
      <c r="E176" s="12">
        <v>-2.112843603</v>
      </c>
      <c r="F176" s="12">
        <f t="shared" si="5"/>
        <v>4.325430125335572</v>
      </c>
      <c r="G176" s="13">
        <v>2.1027590000000001E-3</v>
      </c>
      <c r="H176" s="13">
        <v>1.9715842000000001E-2</v>
      </c>
    </row>
    <row r="177" spans="1:8">
      <c r="A177" s="11">
        <v>4905</v>
      </c>
      <c r="B177" t="s">
        <v>332</v>
      </c>
      <c r="C177" t="s">
        <v>333</v>
      </c>
      <c r="D177" s="12">
        <v>7.1323341579999999</v>
      </c>
      <c r="E177" s="12">
        <v>-2.8767604750000002</v>
      </c>
      <c r="F177" s="12">
        <f t="shared" si="5"/>
        <v>7.3449897373285697</v>
      </c>
      <c r="G177" s="13">
        <v>2.1205350000000002E-3</v>
      </c>
      <c r="H177" s="13">
        <v>1.9834153E-2</v>
      </c>
    </row>
    <row r="178" spans="1:8">
      <c r="A178" s="11">
        <v>26471</v>
      </c>
      <c r="B178" t="s">
        <v>334</v>
      </c>
      <c r="C178" t="s">
        <v>335</v>
      </c>
      <c r="D178" s="12">
        <v>1.9010584690000001</v>
      </c>
      <c r="E178" s="12">
        <v>-3.4862978920000001</v>
      </c>
      <c r="F178" s="12">
        <f t="shared" si="5"/>
        <v>11.206764334531689</v>
      </c>
      <c r="G178" s="13">
        <v>1.5505514E-2</v>
      </c>
      <c r="H178" s="13">
        <v>6.9884241999999999E-2</v>
      </c>
    </row>
    <row r="179" spans="1:8">
      <c r="A179" s="11">
        <v>255725</v>
      </c>
      <c r="B179" t="s">
        <v>336</v>
      </c>
      <c r="C179" t="s">
        <v>337</v>
      </c>
      <c r="D179" s="12">
        <v>1.5970221099999999</v>
      </c>
      <c r="E179" s="12">
        <v>-2.660558398</v>
      </c>
      <c r="F179" s="12">
        <f t="shared" si="5"/>
        <v>6.3227772649445715</v>
      </c>
      <c r="G179" s="13">
        <v>2.521143E-2</v>
      </c>
      <c r="H179" s="13" t="s">
        <v>12</v>
      </c>
    </row>
    <row r="180" spans="1:8">
      <c r="A180" s="11">
        <v>5004</v>
      </c>
      <c r="B180" t="s">
        <v>338</v>
      </c>
      <c r="C180" t="s">
        <v>339</v>
      </c>
      <c r="D180" s="12">
        <v>37.141963230000002</v>
      </c>
      <c r="E180" s="12">
        <v>-2.215860583</v>
      </c>
      <c r="F180" s="12">
        <f t="shared" si="5"/>
        <v>4.6455859728394664</v>
      </c>
      <c r="G180" s="13">
        <v>5.8267400000000004E-4</v>
      </c>
      <c r="H180" s="13">
        <v>8.5749290000000002E-3</v>
      </c>
    </row>
    <row r="181" spans="1:8" ht="15" thickBot="1">
      <c r="A181" s="11">
        <v>55229</v>
      </c>
      <c r="B181" t="s">
        <v>340</v>
      </c>
      <c r="C181" t="s">
        <v>341</v>
      </c>
      <c r="D181" s="12">
        <v>5.8835925070000004</v>
      </c>
      <c r="E181" s="12">
        <v>-2.2304080420000001</v>
      </c>
      <c r="F181" s="12">
        <f t="shared" si="5"/>
        <v>4.692666851054204</v>
      </c>
      <c r="G181" s="13">
        <v>1.7952480999999999E-2</v>
      </c>
      <c r="H181" s="13">
        <v>7.5994945999999994E-2</v>
      </c>
    </row>
    <row r="182" spans="1:8" ht="15" thickBot="1">
      <c r="A182" s="11">
        <v>5089</v>
      </c>
      <c r="B182" s="34" t="s">
        <v>342</v>
      </c>
      <c r="C182" s="35" t="s">
        <v>343</v>
      </c>
      <c r="D182" s="36">
        <v>28.867564980000001</v>
      </c>
      <c r="E182" s="36">
        <v>-4.1401948019999999</v>
      </c>
      <c r="F182" s="36">
        <f t="shared" si="5"/>
        <v>17.632862596254881</v>
      </c>
      <c r="G182" s="37">
        <v>6.0500000000000004E-9</v>
      </c>
      <c r="H182" s="13">
        <v>2.8399999999999999E-6</v>
      </c>
    </row>
    <row r="183" spans="1:8">
      <c r="A183" s="11">
        <v>728606</v>
      </c>
      <c r="B183" t="s">
        <v>344</v>
      </c>
      <c r="C183" t="s">
        <v>345</v>
      </c>
      <c r="D183" s="12">
        <v>0.79928030299999997</v>
      </c>
      <c r="E183" s="12">
        <v>-2.6401728019999999</v>
      </c>
      <c r="F183" s="12">
        <f t="shared" si="5"/>
        <v>6.234063291331732</v>
      </c>
      <c r="G183" s="13">
        <v>2.6329432E-2</v>
      </c>
      <c r="H183" s="13" t="s">
        <v>12</v>
      </c>
    </row>
    <row r="184" spans="1:8">
      <c r="A184" s="11">
        <v>27344</v>
      </c>
      <c r="B184" t="s">
        <v>346</v>
      </c>
      <c r="C184" t="s">
        <v>347</v>
      </c>
      <c r="D184" s="12">
        <v>66.892644730000001</v>
      </c>
      <c r="E184" s="12">
        <v>-2.0887113419999999</v>
      </c>
      <c r="F184" s="12">
        <f t="shared" si="5"/>
        <v>4.2536795196807713</v>
      </c>
      <c r="G184" s="13">
        <v>1.954856E-3</v>
      </c>
      <c r="H184" s="13">
        <v>1.872325E-2</v>
      </c>
    </row>
    <row r="185" spans="1:8">
      <c r="A185" s="11">
        <v>5222</v>
      </c>
      <c r="B185" t="s">
        <v>348</v>
      </c>
      <c r="C185" t="s">
        <v>349</v>
      </c>
      <c r="D185" s="12">
        <v>1.2239974469999999</v>
      </c>
      <c r="E185" s="12">
        <v>-2.8212623639999999</v>
      </c>
      <c r="F185" s="12">
        <f t="shared" ref="F185:F238" si="6">2^(E185*-1)</f>
        <v>7.0678056239723492</v>
      </c>
      <c r="G185" s="13">
        <v>3.2383093000000002E-2</v>
      </c>
      <c r="H185" s="13" t="s">
        <v>12</v>
      </c>
    </row>
    <row r="186" spans="1:8">
      <c r="A186" s="11">
        <v>57115</v>
      </c>
      <c r="B186" t="s">
        <v>350</v>
      </c>
      <c r="C186" t="s">
        <v>351</v>
      </c>
      <c r="D186" s="12">
        <v>0.78964666400000005</v>
      </c>
      <c r="E186" s="12">
        <v>-2.5688297329999998</v>
      </c>
      <c r="F186" s="12">
        <f t="shared" si="6"/>
        <v>5.9332794478609827</v>
      </c>
      <c r="G186" s="13">
        <v>4.2237002000000003E-2</v>
      </c>
      <c r="H186" s="13" t="s">
        <v>12</v>
      </c>
    </row>
    <row r="187" spans="1:8">
      <c r="A187" s="11">
        <v>57110</v>
      </c>
      <c r="B187" t="s">
        <v>352</v>
      </c>
      <c r="C187" t="s">
        <v>353</v>
      </c>
      <c r="D187" s="12">
        <v>6.596884803</v>
      </c>
      <c r="E187" s="12">
        <v>-2.4496439620000001</v>
      </c>
      <c r="F187" s="12">
        <f t="shared" si="6"/>
        <v>5.4628127109335498</v>
      </c>
      <c r="G187" s="13">
        <v>7.5900000000000002E-5</v>
      </c>
      <c r="H187" s="13">
        <v>2.3876230000000002E-3</v>
      </c>
    </row>
    <row r="188" spans="1:8">
      <c r="A188" s="11">
        <v>54979</v>
      </c>
      <c r="B188" t="s">
        <v>354</v>
      </c>
      <c r="C188" t="s">
        <v>355</v>
      </c>
      <c r="D188" s="12">
        <v>3.922950642</v>
      </c>
      <c r="E188" s="12">
        <v>-2.9022820060000001</v>
      </c>
      <c r="F188" s="12">
        <f t="shared" si="6"/>
        <v>7.4760799940424834</v>
      </c>
      <c r="G188" s="13">
        <v>7.8788299999999996E-4</v>
      </c>
      <c r="H188" s="13">
        <v>1.0565867E-2</v>
      </c>
    </row>
    <row r="189" spans="1:8">
      <c r="A189" s="11">
        <v>5468</v>
      </c>
      <c r="B189" s="35" t="s">
        <v>356</v>
      </c>
      <c r="C189" s="35" t="s">
        <v>357</v>
      </c>
      <c r="D189" s="12">
        <v>5.8737135550000001</v>
      </c>
      <c r="E189" s="12">
        <v>-2.3924174279999999</v>
      </c>
      <c r="F189" s="12">
        <f t="shared" si="6"/>
        <v>5.2503639338835031</v>
      </c>
      <c r="G189" s="13">
        <v>1.004209E-3</v>
      </c>
      <c r="H189" s="13">
        <v>1.2324323E-2</v>
      </c>
    </row>
    <row r="190" spans="1:8">
      <c r="A190" s="11">
        <v>5792</v>
      </c>
      <c r="B190" t="s">
        <v>358</v>
      </c>
      <c r="C190" t="s">
        <v>359</v>
      </c>
      <c r="D190" s="12">
        <v>70.355708579999998</v>
      </c>
      <c r="E190" s="12">
        <v>-2.1609420190000002</v>
      </c>
      <c r="F190" s="12">
        <f t="shared" si="6"/>
        <v>4.4720676706843729</v>
      </c>
      <c r="G190" s="13">
        <v>2.82212E-4</v>
      </c>
      <c r="H190" s="13">
        <v>5.3473069999999999E-3</v>
      </c>
    </row>
    <row r="191" spans="1:8">
      <c r="A191" s="11">
        <v>5649</v>
      </c>
      <c r="B191" t="s">
        <v>360</v>
      </c>
      <c r="C191" t="s">
        <v>361</v>
      </c>
      <c r="D191" s="12">
        <v>13.43679463</v>
      </c>
      <c r="E191" s="12">
        <v>-2.1192393300000001</v>
      </c>
      <c r="F191" s="12">
        <f t="shared" si="6"/>
        <v>4.3446481031585531</v>
      </c>
      <c r="G191" s="13">
        <v>7.8841780000000004E-3</v>
      </c>
      <c r="H191" s="13">
        <v>4.5602128999999998E-2</v>
      </c>
    </row>
    <row r="192" spans="1:8">
      <c r="A192" s="11">
        <v>56729</v>
      </c>
      <c r="B192" t="s">
        <v>362</v>
      </c>
      <c r="C192" t="s">
        <v>363</v>
      </c>
      <c r="D192" s="12">
        <v>80.569153310000004</v>
      </c>
      <c r="E192" s="12">
        <v>-3.8223097940000001</v>
      </c>
      <c r="F192" s="12">
        <f t="shared" si="6"/>
        <v>14.14587775537904</v>
      </c>
      <c r="G192" s="13">
        <v>2.52E-6</v>
      </c>
      <c r="H192" s="13">
        <v>2.5357400000000001E-4</v>
      </c>
    </row>
    <row r="193" spans="1:8">
      <c r="A193" s="11">
        <v>6029</v>
      </c>
      <c r="B193" s="35" t="s">
        <v>364</v>
      </c>
      <c r="C193" s="35" t="s">
        <v>365</v>
      </c>
      <c r="D193" s="12">
        <v>13023.384389999999</v>
      </c>
      <c r="E193" s="12">
        <v>-2.7531728599999998</v>
      </c>
      <c r="F193" s="12">
        <f t="shared" si="6"/>
        <v>6.7419823945796766</v>
      </c>
      <c r="G193" s="13">
        <v>1.46E-8</v>
      </c>
      <c r="H193" s="13">
        <v>4.7400000000000004E-6</v>
      </c>
    </row>
    <row r="194" spans="1:8">
      <c r="A194" s="11">
        <v>378706</v>
      </c>
      <c r="B194" t="s">
        <v>366</v>
      </c>
      <c r="C194" t="s">
        <v>367</v>
      </c>
      <c r="D194" s="12">
        <v>9773.6503229999998</v>
      </c>
      <c r="E194" s="12">
        <v>-2.1540180360000001</v>
      </c>
      <c r="F194" s="12">
        <f t="shared" si="6"/>
        <v>4.4506561223254621</v>
      </c>
      <c r="G194" s="13">
        <v>1.4E-8</v>
      </c>
      <c r="H194" s="13">
        <v>4.6500000000000004E-6</v>
      </c>
    </row>
    <row r="195" spans="1:8">
      <c r="A195" s="11">
        <v>6035</v>
      </c>
      <c r="B195" t="s">
        <v>368</v>
      </c>
      <c r="C195" t="s">
        <v>369</v>
      </c>
      <c r="D195" s="12">
        <v>61.740284449999997</v>
      </c>
      <c r="E195" s="12">
        <v>-3.4730408599999998</v>
      </c>
      <c r="F195" s="12">
        <f t="shared" si="6"/>
        <v>11.104256242347638</v>
      </c>
      <c r="G195" s="13">
        <v>2.39E-6</v>
      </c>
      <c r="H195" s="13">
        <v>2.45269E-4</v>
      </c>
    </row>
    <row r="196" spans="1:8">
      <c r="A196" s="11">
        <v>4549</v>
      </c>
      <c r="B196" t="s">
        <v>370</v>
      </c>
      <c r="C196" t="s">
        <v>371</v>
      </c>
      <c r="D196" s="12">
        <v>72.41121871</v>
      </c>
      <c r="E196" s="12">
        <v>-3.1212341440000002</v>
      </c>
      <c r="F196" s="12">
        <f t="shared" si="6"/>
        <v>8.7013192037553662</v>
      </c>
      <c r="G196" s="13">
        <v>8.8100000000000004E-6</v>
      </c>
      <c r="H196" s="13">
        <v>5.9394199999999997E-4</v>
      </c>
    </row>
    <row r="197" spans="1:8">
      <c r="A197" s="11">
        <v>26834</v>
      </c>
      <c r="B197" t="s">
        <v>372</v>
      </c>
      <c r="C197" t="s">
        <v>373</v>
      </c>
      <c r="D197" s="12">
        <v>18.022212589999999</v>
      </c>
      <c r="E197" s="12">
        <v>-2.0753831690000002</v>
      </c>
      <c r="F197" s="12">
        <f t="shared" si="6"/>
        <v>4.2145633516538217</v>
      </c>
      <c r="G197" s="13">
        <v>2.4499999999999999E-5</v>
      </c>
      <c r="H197" s="13">
        <v>1.156348E-3</v>
      </c>
    </row>
    <row r="198" spans="1:8">
      <c r="A198" s="11">
        <v>26827</v>
      </c>
      <c r="B198" t="s">
        <v>374</v>
      </c>
      <c r="C198" t="s">
        <v>375</v>
      </c>
      <c r="D198" s="12">
        <v>1.124448297</v>
      </c>
      <c r="E198" s="12">
        <v>-3.120927199</v>
      </c>
      <c r="F198" s="12">
        <f t="shared" si="6"/>
        <v>8.6994681248734604</v>
      </c>
      <c r="G198" s="13">
        <v>5.6126120000000003E-3</v>
      </c>
      <c r="H198" s="13" t="s">
        <v>12</v>
      </c>
    </row>
    <row r="199" spans="1:8">
      <c r="A199" s="11">
        <v>6085</v>
      </c>
      <c r="B199" t="s">
        <v>376</v>
      </c>
      <c r="C199" t="s">
        <v>377</v>
      </c>
      <c r="D199" s="12">
        <v>3.720848057</v>
      </c>
      <c r="E199" s="12">
        <v>-3.4488921989999999</v>
      </c>
      <c r="F199" s="12">
        <f t="shared" si="6"/>
        <v>10.919933753751009</v>
      </c>
      <c r="G199" s="13">
        <v>1.9924999999999999E-4</v>
      </c>
      <c r="H199" s="13">
        <v>4.3421279999999998E-3</v>
      </c>
    </row>
    <row r="200" spans="1:8">
      <c r="A200" s="11">
        <v>113157</v>
      </c>
      <c r="B200" t="s">
        <v>378</v>
      </c>
      <c r="C200" t="s">
        <v>379</v>
      </c>
      <c r="D200" s="12">
        <v>3.535368536</v>
      </c>
      <c r="E200" s="12">
        <v>-2.579217104</v>
      </c>
      <c r="F200" s="12">
        <f t="shared" si="6"/>
        <v>5.9761530823344673</v>
      </c>
      <c r="G200" s="13">
        <v>4.3840060000000002E-3</v>
      </c>
      <c r="H200" s="13">
        <v>3.1148159000000002E-2</v>
      </c>
    </row>
    <row r="201" spans="1:8">
      <c r="A201" s="11">
        <v>27156</v>
      </c>
      <c r="B201" t="s">
        <v>380</v>
      </c>
      <c r="C201" t="s">
        <v>381</v>
      </c>
      <c r="D201" s="12">
        <v>13.998614509999999</v>
      </c>
      <c r="E201" s="12">
        <v>-2.1163915160000002</v>
      </c>
      <c r="F201" s="12">
        <f t="shared" si="6"/>
        <v>4.3360804254767613</v>
      </c>
      <c r="G201" s="13">
        <v>4.2483199999999999E-4</v>
      </c>
      <c r="H201" s="13">
        <v>7.0076519999999996E-3</v>
      </c>
    </row>
    <row r="202" spans="1:8">
      <c r="A202" s="11">
        <v>84870</v>
      </c>
      <c r="B202" t="s">
        <v>382</v>
      </c>
      <c r="C202" t="s">
        <v>383</v>
      </c>
      <c r="D202" s="12">
        <v>0.93612458899999995</v>
      </c>
      <c r="E202" s="12">
        <v>-2.9124493970000001</v>
      </c>
      <c r="F202" s="12">
        <f t="shared" si="6"/>
        <v>7.5289537508960285</v>
      </c>
      <c r="G202" s="13">
        <v>4.6026038999999998E-2</v>
      </c>
      <c r="H202" s="13" t="s">
        <v>12</v>
      </c>
    </row>
    <row r="203" spans="1:8">
      <c r="A203" s="11">
        <v>10900</v>
      </c>
      <c r="B203" t="s">
        <v>384</v>
      </c>
      <c r="C203" t="s">
        <v>385</v>
      </c>
      <c r="D203" s="12">
        <v>755.76967520000005</v>
      </c>
      <c r="E203" s="12">
        <v>-2.0701658460000001</v>
      </c>
      <c r="F203" s="12">
        <f t="shared" si="6"/>
        <v>4.1993494458483198</v>
      </c>
      <c r="G203" s="13">
        <v>7.1003500000000003E-4</v>
      </c>
      <c r="H203" s="13">
        <v>9.8658689999999993E-3</v>
      </c>
    </row>
    <row r="204" spans="1:8">
      <c r="A204" s="11">
        <v>101926996</v>
      </c>
      <c r="B204" t="s">
        <v>386</v>
      </c>
      <c r="C204" t="s">
        <v>387</v>
      </c>
      <c r="D204" s="12">
        <v>31.806584260000001</v>
      </c>
      <c r="E204" s="12">
        <v>-2.1662434209999999</v>
      </c>
      <c r="F204" s="12">
        <f t="shared" si="6"/>
        <v>4.488531192750953</v>
      </c>
      <c r="G204" s="13">
        <v>9.8737E-4</v>
      </c>
      <c r="H204" s="13">
        <v>1.217816E-2</v>
      </c>
    </row>
    <row r="205" spans="1:8">
      <c r="A205" s="11">
        <v>161394</v>
      </c>
      <c r="B205" t="s">
        <v>388</v>
      </c>
      <c r="C205" t="s">
        <v>389</v>
      </c>
      <c r="D205" s="12">
        <v>7.9137342640000004</v>
      </c>
      <c r="E205" s="12">
        <v>-2.0478659320000001</v>
      </c>
      <c r="F205" s="12">
        <f t="shared" si="6"/>
        <v>4.1349386720158492</v>
      </c>
      <c r="G205" s="13">
        <v>1.27105E-4</v>
      </c>
      <c r="H205" s="13">
        <v>3.2741620000000002E-3</v>
      </c>
    </row>
    <row r="206" spans="1:8">
      <c r="A206" s="11">
        <v>677770</v>
      </c>
      <c r="B206" t="s">
        <v>390</v>
      </c>
      <c r="C206" t="s">
        <v>391</v>
      </c>
      <c r="D206" s="12">
        <v>4.29877457</v>
      </c>
      <c r="E206" s="12">
        <v>-2.7476445049999998</v>
      </c>
      <c r="F206" s="12">
        <f t="shared" si="6"/>
        <v>6.7161967991884834</v>
      </c>
      <c r="G206" s="13">
        <v>3.8774300000000002E-4</v>
      </c>
      <c r="H206" s="13">
        <v>6.6073399999999997E-3</v>
      </c>
    </row>
    <row r="207" spans="1:8">
      <c r="A207" s="11">
        <v>6382</v>
      </c>
      <c r="B207" t="s">
        <v>392</v>
      </c>
      <c r="C207" t="s">
        <v>393</v>
      </c>
      <c r="D207" s="12">
        <v>8.5012171510000005</v>
      </c>
      <c r="E207" s="12">
        <v>-3.0164797939999999</v>
      </c>
      <c r="F207" s="12">
        <f t="shared" si="6"/>
        <v>8.0919073076552461</v>
      </c>
      <c r="G207" s="13">
        <v>3.9549600000000001E-4</v>
      </c>
      <c r="H207" s="13">
        <v>6.6800210000000004E-3</v>
      </c>
    </row>
    <row r="208" spans="1:8">
      <c r="A208" s="11">
        <v>10806</v>
      </c>
      <c r="B208" t="s">
        <v>394</v>
      </c>
      <c r="C208" t="s">
        <v>395</v>
      </c>
      <c r="D208" s="12">
        <v>3.9918389259999998</v>
      </c>
      <c r="E208" s="12">
        <v>-3.767744457</v>
      </c>
      <c r="F208" s="12">
        <f t="shared" si="6"/>
        <v>13.620846464608819</v>
      </c>
      <c r="G208" s="13">
        <v>1.70493E-4</v>
      </c>
      <c r="H208" s="13">
        <v>3.9472370000000001E-3</v>
      </c>
    </row>
    <row r="209" spans="1:8">
      <c r="A209" s="11">
        <v>5273</v>
      </c>
      <c r="B209" t="s">
        <v>396</v>
      </c>
      <c r="C209" t="s">
        <v>397</v>
      </c>
      <c r="D209" s="12">
        <v>18.569811470000001</v>
      </c>
      <c r="E209" s="12">
        <v>-2.3407191260000002</v>
      </c>
      <c r="F209" s="12">
        <f t="shared" si="6"/>
        <v>5.0655507219060176</v>
      </c>
      <c r="G209" s="13">
        <v>6.4500000000000001E-6</v>
      </c>
      <c r="H209" s="13">
        <v>4.8380199999999997E-4</v>
      </c>
    </row>
    <row r="210" spans="1:8">
      <c r="A210" s="11">
        <v>6422</v>
      </c>
      <c r="B210" t="s">
        <v>398</v>
      </c>
      <c r="C210" t="s">
        <v>399</v>
      </c>
      <c r="D210" s="12">
        <v>1.975686761</v>
      </c>
      <c r="E210" s="12">
        <v>-2.7052206750000001</v>
      </c>
      <c r="F210" s="12">
        <f t="shared" si="6"/>
        <v>6.5215761248737563</v>
      </c>
      <c r="G210" s="13">
        <v>1.9175256000000002E-2</v>
      </c>
      <c r="H210" s="13">
        <v>7.9074570999999996E-2</v>
      </c>
    </row>
    <row r="211" spans="1:8">
      <c r="A211" s="11">
        <v>84251</v>
      </c>
      <c r="B211" t="s">
        <v>400</v>
      </c>
      <c r="C211" t="s">
        <v>401</v>
      </c>
      <c r="D211" s="12">
        <v>28.968844430000001</v>
      </c>
      <c r="E211" s="12">
        <v>-2.0971094269999999</v>
      </c>
      <c r="F211" s="12">
        <f t="shared" si="6"/>
        <v>4.2785128602266376</v>
      </c>
      <c r="G211" s="13">
        <v>2.4478849999999999E-3</v>
      </c>
      <c r="H211" s="13">
        <v>2.1735573000000001E-2</v>
      </c>
    </row>
    <row r="212" spans="1:8">
      <c r="A212" s="11">
        <v>114132</v>
      </c>
      <c r="B212" t="s">
        <v>402</v>
      </c>
      <c r="C212" t="s">
        <v>403</v>
      </c>
      <c r="D212" s="12">
        <v>21.153056459999998</v>
      </c>
      <c r="E212" s="12">
        <v>-2.4195370249999999</v>
      </c>
      <c r="F212" s="12">
        <f t="shared" si="6"/>
        <v>5.3499930783415719</v>
      </c>
      <c r="G212" s="13">
        <v>9.2800000000000005E-7</v>
      </c>
      <c r="H212" s="13">
        <v>1.2948699999999999E-4</v>
      </c>
    </row>
    <row r="213" spans="1:8">
      <c r="A213" s="11">
        <v>89858</v>
      </c>
      <c r="B213" t="s">
        <v>404</v>
      </c>
      <c r="C213" t="s">
        <v>405</v>
      </c>
      <c r="D213" s="12">
        <v>7.6834514880000002</v>
      </c>
      <c r="E213" s="12">
        <v>-2.2223316340000001</v>
      </c>
      <c r="F213" s="12">
        <f t="shared" si="6"/>
        <v>4.6664700428116213</v>
      </c>
      <c r="G213" s="13">
        <v>1.4612017999999999E-2</v>
      </c>
      <c r="H213" s="13">
        <v>6.7100679999999996E-2</v>
      </c>
    </row>
    <row r="214" spans="1:8">
      <c r="A214" s="11">
        <v>58516</v>
      </c>
      <c r="B214" t="s">
        <v>406</v>
      </c>
      <c r="C214" t="s">
        <v>407</v>
      </c>
      <c r="D214" s="12">
        <v>9.4568041709999999</v>
      </c>
      <c r="E214" s="12">
        <v>-3.9709814479999999</v>
      </c>
      <c r="F214" s="12">
        <f t="shared" si="6"/>
        <v>15.681388993013325</v>
      </c>
      <c r="G214" s="13">
        <v>1.8341132999999999E-2</v>
      </c>
      <c r="H214" s="13">
        <v>7.7119336999999996E-2</v>
      </c>
    </row>
    <row r="215" spans="1:8">
      <c r="A215" s="11">
        <v>6536</v>
      </c>
      <c r="B215" t="s">
        <v>408</v>
      </c>
      <c r="C215" t="s">
        <v>409</v>
      </c>
      <c r="D215" s="12">
        <v>209.67527250000001</v>
      </c>
      <c r="E215" s="12">
        <v>-2.0839524210000002</v>
      </c>
      <c r="F215" s="12">
        <f t="shared" si="6"/>
        <v>4.239671310104705</v>
      </c>
      <c r="G215" s="13">
        <v>4.6023499999999997E-4</v>
      </c>
      <c r="H215" s="13">
        <v>7.3829550000000001E-3</v>
      </c>
    </row>
    <row r="216" spans="1:8">
      <c r="A216" s="11">
        <v>641364</v>
      </c>
      <c r="B216" t="s">
        <v>410</v>
      </c>
      <c r="C216" t="s">
        <v>411</v>
      </c>
      <c r="D216" s="12">
        <v>1.0598939869999999</v>
      </c>
      <c r="E216" s="12">
        <v>-2.5730986960000002</v>
      </c>
      <c r="F216" s="12">
        <f t="shared" si="6"/>
        <v>5.9508621393749666</v>
      </c>
      <c r="G216" s="13">
        <v>4.5605404000000002E-2</v>
      </c>
      <c r="H216" s="13" t="s">
        <v>12</v>
      </c>
    </row>
    <row r="217" spans="1:8">
      <c r="A217" s="11">
        <v>6578</v>
      </c>
      <c r="B217" t="s">
        <v>412</v>
      </c>
      <c r="C217" t="s">
        <v>413</v>
      </c>
      <c r="D217" s="12">
        <v>1.1765009660000001</v>
      </c>
      <c r="E217" s="12">
        <v>-3.2601576090000002</v>
      </c>
      <c r="F217" s="12">
        <f t="shared" si="6"/>
        <v>9.5808762544299135</v>
      </c>
      <c r="G217" s="13">
        <v>2.6876200999999999E-2</v>
      </c>
      <c r="H217" s="13" t="s">
        <v>12</v>
      </c>
    </row>
    <row r="218" spans="1:8">
      <c r="A218" s="11">
        <v>692108</v>
      </c>
      <c r="B218" t="s">
        <v>414</v>
      </c>
      <c r="C218" t="s">
        <v>415</v>
      </c>
      <c r="D218" s="12">
        <v>1.6015854860000001</v>
      </c>
      <c r="E218" s="12">
        <v>-2.161393356</v>
      </c>
      <c r="F218" s="12">
        <f t="shared" si="6"/>
        <v>4.4734669444772557</v>
      </c>
      <c r="G218" s="13">
        <v>4.3763221999999997E-2</v>
      </c>
      <c r="H218" s="13" t="s">
        <v>12</v>
      </c>
    </row>
    <row r="219" spans="1:8">
      <c r="A219" s="11">
        <v>57522</v>
      </c>
      <c r="B219" t="s">
        <v>416</v>
      </c>
      <c r="C219" t="s">
        <v>417</v>
      </c>
      <c r="D219" s="12">
        <v>34.525628419999997</v>
      </c>
      <c r="E219" s="12">
        <v>-2.3464856780000001</v>
      </c>
      <c r="F219" s="12">
        <f t="shared" si="6"/>
        <v>5.0858385979953704</v>
      </c>
      <c r="G219" s="13">
        <v>9.4699999999999998E-9</v>
      </c>
      <c r="H219" s="13">
        <v>3.6399999999999999E-6</v>
      </c>
    </row>
    <row r="220" spans="1:8">
      <c r="A220" s="11">
        <v>29906</v>
      </c>
      <c r="B220" t="s">
        <v>418</v>
      </c>
      <c r="C220" t="s">
        <v>419</v>
      </c>
      <c r="D220" s="12">
        <v>2.69400313</v>
      </c>
      <c r="E220" s="12">
        <v>-4.0404860940000003</v>
      </c>
      <c r="F220" s="12">
        <f t="shared" si="6"/>
        <v>16.455364675677689</v>
      </c>
      <c r="G220" s="13">
        <v>5.1844700000000001E-4</v>
      </c>
      <c r="H220" s="13">
        <v>7.9620609999999994E-3</v>
      </c>
    </row>
    <row r="221" spans="1:8">
      <c r="A221" s="11">
        <v>6769</v>
      </c>
      <c r="B221" t="s">
        <v>420</v>
      </c>
      <c r="C221" t="s">
        <v>421</v>
      </c>
      <c r="D221" s="12">
        <v>1.209005213</v>
      </c>
      <c r="E221" s="12">
        <v>-2.2994429830000001</v>
      </c>
      <c r="F221" s="12">
        <f t="shared" si="6"/>
        <v>4.9226766667414514</v>
      </c>
      <c r="G221" s="13">
        <v>3.6340337E-2</v>
      </c>
      <c r="H221" s="13" t="s">
        <v>12</v>
      </c>
    </row>
    <row r="222" spans="1:8">
      <c r="A222" s="11">
        <v>6891</v>
      </c>
      <c r="B222" t="s">
        <v>422</v>
      </c>
      <c r="C222" t="s">
        <v>423</v>
      </c>
      <c r="D222" s="12">
        <v>2.098580331</v>
      </c>
      <c r="E222" s="12">
        <v>-3.6522085180000001</v>
      </c>
      <c r="F222" s="12">
        <f t="shared" si="6"/>
        <v>12.57257729602712</v>
      </c>
      <c r="G222" s="13">
        <v>1.3540709E-2</v>
      </c>
      <c r="H222" s="13">
        <v>6.4029887999999993E-2</v>
      </c>
    </row>
    <row r="223" spans="1:8">
      <c r="A223" s="11">
        <v>6948</v>
      </c>
      <c r="B223" t="s">
        <v>424</v>
      </c>
      <c r="C223" t="s">
        <v>425</v>
      </c>
      <c r="D223" s="12">
        <v>94.951379029999998</v>
      </c>
      <c r="E223" s="12">
        <v>-2.1484456160000001</v>
      </c>
      <c r="F223" s="12">
        <f t="shared" si="6"/>
        <v>4.4334985878367075</v>
      </c>
      <c r="G223" s="13">
        <v>1.37E-9</v>
      </c>
      <c r="H223" s="13">
        <v>8.9400000000000004E-7</v>
      </c>
    </row>
    <row r="224" spans="1:8">
      <c r="A224" s="11">
        <v>7010</v>
      </c>
      <c r="B224" s="29" t="s">
        <v>426</v>
      </c>
      <c r="C224" s="29" t="s">
        <v>427</v>
      </c>
      <c r="D224" s="12">
        <v>15.79223592</v>
      </c>
      <c r="E224" s="12">
        <v>-2.3699722159999999</v>
      </c>
      <c r="F224" s="12">
        <f t="shared" si="6"/>
        <v>5.1693117689110419</v>
      </c>
      <c r="G224" s="13">
        <v>3.780785E-3</v>
      </c>
      <c r="H224" s="13">
        <v>2.8299873E-2</v>
      </c>
    </row>
    <row r="225" spans="1:8">
      <c r="A225" s="11">
        <v>9911</v>
      </c>
      <c r="B225" t="s">
        <v>428</v>
      </c>
      <c r="C225" t="s">
        <v>429</v>
      </c>
      <c r="D225" s="12">
        <v>2057.7403060000001</v>
      </c>
      <c r="E225" s="12">
        <v>-3.126845673</v>
      </c>
      <c r="F225" s="12">
        <f t="shared" si="6"/>
        <v>8.7352298968697344</v>
      </c>
      <c r="G225" s="13">
        <v>6.0300000000000002E-5</v>
      </c>
      <c r="H225" s="13">
        <v>2.048935E-3</v>
      </c>
    </row>
    <row r="226" spans="1:8">
      <c r="A226" s="11">
        <v>338773</v>
      </c>
      <c r="B226" t="s">
        <v>430</v>
      </c>
      <c r="C226" t="s">
        <v>431</v>
      </c>
      <c r="D226" s="12">
        <v>23.827043719999999</v>
      </c>
      <c r="E226" s="12">
        <v>-2.9001754219999998</v>
      </c>
      <c r="F226" s="12">
        <f t="shared" si="6"/>
        <v>7.4651715916961452</v>
      </c>
      <c r="G226" s="13">
        <v>8.7399999999999993E-19</v>
      </c>
      <c r="H226" s="13">
        <v>7.4000000000000003E-15</v>
      </c>
    </row>
    <row r="227" spans="1:8">
      <c r="A227" s="11">
        <v>57413</v>
      </c>
      <c r="B227" t="s">
        <v>432</v>
      </c>
      <c r="C227" t="s">
        <v>433</v>
      </c>
      <c r="D227" s="12">
        <v>16.626336500000001</v>
      </c>
      <c r="E227" s="12">
        <v>-3.259146012</v>
      </c>
      <c r="F227" s="12">
        <f t="shared" si="6"/>
        <v>9.5741606366067575</v>
      </c>
      <c r="G227" s="13">
        <v>4.5099999999999998E-11</v>
      </c>
      <c r="H227" s="13">
        <v>4.7699999999999997E-8</v>
      </c>
    </row>
    <row r="228" spans="1:8">
      <c r="A228" s="11">
        <v>196410</v>
      </c>
      <c r="B228" t="s">
        <v>434</v>
      </c>
      <c r="C228" t="s">
        <v>435</v>
      </c>
      <c r="D228" s="12">
        <v>4.6198597079999999</v>
      </c>
      <c r="E228" s="12">
        <v>-3.3618485900000001</v>
      </c>
      <c r="F228" s="12">
        <f t="shared" si="6"/>
        <v>10.280571703153853</v>
      </c>
      <c r="G228" s="13">
        <v>1.64838E-4</v>
      </c>
      <c r="H228" s="13">
        <v>3.8800520000000002E-3</v>
      </c>
    </row>
    <row r="229" spans="1:8">
      <c r="A229" s="11">
        <v>347733</v>
      </c>
      <c r="B229" t="s">
        <v>436</v>
      </c>
      <c r="C229" t="s">
        <v>437</v>
      </c>
      <c r="D229" s="12">
        <v>1.9644189919999999</v>
      </c>
      <c r="E229" s="12">
        <v>-4.0040617489999999</v>
      </c>
      <c r="F229" s="12">
        <f t="shared" si="6"/>
        <v>16.045109708791863</v>
      </c>
      <c r="G229" s="13">
        <v>5.014564E-3</v>
      </c>
      <c r="H229" s="13">
        <v>3.4065077999999999E-2</v>
      </c>
    </row>
    <row r="230" spans="1:8">
      <c r="A230" s="11">
        <v>134111</v>
      </c>
      <c r="B230" t="s">
        <v>438</v>
      </c>
      <c r="C230" t="s">
        <v>439</v>
      </c>
      <c r="D230" s="12">
        <v>0.778994513</v>
      </c>
      <c r="E230" s="12">
        <v>-3.1628502690000002</v>
      </c>
      <c r="F230" s="12">
        <f t="shared" si="6"/>
        <v>8.9559735597248054</v>
      </c>
      <c r="G230" s="13">
        <v>6.8774400000000003E-3</v>
      </c>
      <c r="H230" s="13" t="s">
        <v>12</v>
      </c>
    </row>
    <row r="231" spans="1:8">
      <c r="A231" s="11">
        <v>7345</v>
      </c>
      <c r="B231" t="s">
        <v>440</v>
      </c>
      <c r="C231" t="s">
        <v>441</v>
      </c>
      <c r="D231" s="12">
        <v>0.96232852800000002</v>
      </c>
      <c r="E231" s="12">
        <v>-3.4811252920000002</v>
      </c>
      <c r="F231" s="12">
        <f t="shared" si="6"/>
        <v>11.166655847989899</v>
      </c>
      <c r="G231" s="13">
        <v>1.7355747000000001E-2</v>
      </c>
      <c r="H231" s="13" t="s">
        <v>12</v>
      </c>
    </row>
    <row r="232" spans="1:8">
      <c r="A232" s="11">
        <v>8876</v>
      </c>
      <c r="B232" t="s">
        <v>442</v>
      </c>
      <c r="C232" t="s">
        <v>443</v>
      </c>
      <c r="D232" s="12">
        <v>681.68649849999997</v>
      </c>
      <c r="E232" s="12">
        <v>-2.268516601</v>
      </c>
      <c r="F232" s="12">
        <f t="shared" si="6"/>
        <v>4.8182745463459176</v>
      </c>
      <c r="G232" s="13">
        <v>1.8700000000000001E-6</v>
      </c>
      <c r="H232" s="13">
        <v>2.1122099999999999E-4</v>
      </c>
    </row>
    <row r="233" spans="1:8">
      <c r="A233" s="11">
        <v>11326</v>
      </c>
      <c r="B233" t="s">
        <v>444</v>
      </c>
      <c r="C233" t="s">
        <v>445</v>
      </c>
      <c r="D233" s="12">
        <v>290.79317229999998</v>
      </c>
      <c r="E233" s="12">
        <v>-2.3428284279999998</v>
      </c>
      <c r="F233" s="12">
        <f t="shared" si="6"/>
        <v>5.0729622611768637</v>
      </c>
      <c r="G233" s="13">
        <v>9.0599999999999999E-7</v>
      </c>
      <c r="H233" s="13">
        <v>1.2859300000000001E-4</v>
      </c>
    </row>
    <row r="234" spans="1:8">
      <c r="A234" s="11">
        <v>128434</v>
      </c>
      <c r="B234" t="s">
        <v>446</v>
      </c>
      <c r="C234" t="s">
        <v>447</v>
      </c>
      <c r="D234" s="12">
        <v>2.1522520329999999</v>
      </c>
      <c r="E234" s="12">
        <v>-2.414208726</v>
      </c>
      <c r="F234" s="12">
        <f t="shared" si="6"/>
        <v>5.3302704165870374</v>
      </c>
      <c r="G234" s="13">
        <v>5.5582690000000002E-3</v>
      </c>
      <c r="H234" s="13">
        <v>3.6474659999999999E-2</v>
      </c>
    </row>
    <row r="235" spans="1:8">
      <c r="A235" s="11">
        <v>58189</v>
      </c>
      <c r="B235" t="s">
        <v>448</v>
      </c>
      <c r="C235" t="s">
        <v>449</v>
      </c>
      <c r="D235" s="12">
        <v>1.5194942259999999</v>
      </c>
      <c r="E235" s="12">
        <v>-3.6224520199999999</v>
      </c>
      <c r="F235" s="12">
        <f t="shared" si="6"/>
        <v>12.315915935143353</v>
      </c>
      <c r="G235" s="13">
        <v>5.1740680000000004E-3</v>
      </c>
      <c r="H235" s="13" t="s">
        <v>12</v>
      </c>
    </row>
    <row r="236" spans="1:8">
      <c r="A236" s="11">
        <v>140686</v>
      </c>
      <c r="B236" t="s">
        <v>450</v>
      </c>
      <c r="C236" t="s">
        <v>451</v>
      </c>
      <c r="D236" s="12">
        <v>1.4854912119999999</v>
      </c>
      <c r="E236" s="12">
        <v>-2.5886349169999998</v>
      </c>
      <c r="F236" s="12">
        <f t="shared" si="6"/>
        <v>6.0152926055342881</v>
      </c>
      <c r="G236" s="13">
        <v>1.3041967999999999E-2</v>
      </c>
      <c r="H236" s="13" t="s">
        <v>12</v>
      </c>
    </row>
    <row r="237" spans="1:8">
      <c r="A237" s="11">
        <v>91746</v>
      </c>
      <c r="B237" t="s">
        <v>452</v>
      </c>
      <c r="C237" t="s">
        <v>453</v>
      </c>
      <c r="D237" s="12">
        <v>20.071610310000001</v>
      </c>
      <c r="E237" s="12">
        <v>-5.2916486569999996</v>
      </c>
      <c r="F237" s="12">
        <f t="shared" si="6"/>
        <v>39.16922441957216</v>
      </c>
      <c r="G237" s="13">
        <v>5.3561199999999998E-4</v>
      </c>
      <c r="H237" s="13">
        <v>8.1297799999999996E-3</v>
      </c>
    </row>
    <row r="238" spans="1:8">
      <c r="A238" s="11">
        <v>57507</v>
      </c>
      <c r="B238" t="s">
        <v>454</v>
      </c>
      <c r="C238" t="s">
        <v>455</v>
      </c>
      <c r="D238" s="12">
        <v>166.1339649</v>
      </c>
      <c r="E238" s="12">
        <v>-2.3017316010000002</v>
      </c>
      <c r="F238" s="12">
        <f t="shared" si="6"/>
        <v>4.9304919477537563</v>
      </c>
      <c r="G238" s="13">
        <v>1.9599999999999998E-9</v>
      </c>
      <c r="H238" s="13">
        <v>1.1000000000000001E-6</v>
      </c>
    </row>
    <row r="241" spans="1:8" ht="32">
      <c r="A241" s="1" t="s">
        <v>0</v>
      </c>
      <c r="B241" s="2" t="s">
        <v>1</v>
      </c>
      <c r="C241" s="2" t="s">
        <v>2</v>
      </c>
      <c r="D241" s="3" t="s">
        <v>3</v>
      </c>
      <c r="E241" s="3" t="s">
        <v>4</v>
      </c>
      <c r="F241" s="4" t="s">
        <v>5</v>
      </c>
      <c r="G241" s="39" t="s">
        <v>6</v>
      </c>
      <c r="H241" s="5" t="s">
        <v>7</v>
      </c>
    </row>
    <row r="242" spans="1:8" ht="15">
      <c r="F242" s="9" t="s">
        <v>457</v>
      </c>
      <c r="G242" s="15"/>
      <c r="H242" s="13"/>
    </row>
    <row r="243" spans="1:8" ht="16" thickBot="1">
      <c r="A243" s="7" t="s">
        <v>9</v>
      </c>
      <c r="B243" s="7"/>
      <c r="C243" s="7"/>
      <c r="D243" s="7"/>
      <c r="E243" s="7"/>
      <c r="F243" s="8"/>
      <c r="G243" s="40"/>
      <c r="H243" s="10"/>
    </row>
    <row r="244" spans="1:8" ht="15" thickBot="1">
      <c r="A244" s="11">
        <v>55966</v>
      </c>
      <c r="B244" s="16" t="s">
        <v>458</v>
      </c>
      <c r="C244" t="s">
        <v>459</v>
      </c>
      <c r="D244" s="12">
        <v>4.7984258200000003</v>
      </c>
      <c r="E244" s="12">
        <v>2.7447758279999999</v>
      </c>
      <c r="F244" s="12">
        <f t="shared" ref="F244:F249" si="7">1/(2^(E244*-1))</f>
        <v>6.7028554786540662</v>
      </c>
      <c r="G244" s="15">
        <v>9.2110800000000002E-4</v>
      </c>
      <c r="H244" s="13">
        <v>1.1668283E-2</v>
      </c>
    </row>
    <row r="245" spans="1:8" ht="15">
      <c r="A245" s="11">
        <v>348110</v>
      </c>
      <c r="B245" s="14" t="s">
        <v>460</v>
      </c>
      <c r="C245" t="s">
        <v>461</v>
      </c>
      <c r="D245" s="12">
        <v>112.2509599</v>
      </c>
      <c r="E245" s="12">
        <v>2.1288574530000002</v>
      </c>
      <c r="F245" s="12">
        <f t="shared" si="7"/>
        <v>4.3737096596080285</v>
      </c>
      <c r="G245" s="15">
        <v>1.68E-11</v>
      </c>
      <c r="H245" s="13">
        <v>2.3199999999999999E-8</v>
      </c>
    </row>
    <row r="246" spans="1:8">
      <c r="A246" s="11">
        <v>1969</v>
      </c>
      <c r="B246" t="s">
        <v>462</v>
      </c>
      <c r="C246" t="s">
        <v>463</v>
      </c>
      <c r="D246" s="12">
        <v>5.9632151689999997</v>
      </c>
      <c r="E246" s="12">
        <v>2.1415659740000001</v>
      </c>
      <c r="F246" s="12">
        <f t="shared" si="7"/>
        <v>4.4124073146538834</v>
      </c>
      <c r="G246" s="15">
        <v>2.0763800000000001E-4</v>
      </c>
      <c r="H246" s="13">
        <v>4.4594639999999998E-3</v>
      </c>
    </row>
    <row r="247" spans="1:8">
      <c r="A247" s="11">
        <v>55742</v>
      </c>
      <c r="B247" t="s">
        <v>464</v>
      </c>
      <c r="C247" t="s">
        <v>465</v>
      </c>
      <c r="D247" s="12">
        <v>1.5199457160000001</v>
      </c>
      <c r="E247" s="12">
        <v>3.0074850820000001</v>
      </c>
      <c r="F247" s="12">
        <f t="shared" si="7"/>
        <v>8.0416139666409752</v>
      </c>
      <c r="G247" s="15">
        <v>6.3936560000000002E-3</v>
      </c>
      <c r="H247" s="13" t="s">
        <v>12</v>
      </c>
    </row>
    <row r="248" spans="1:8">
      <c r="A248" s="11">
        <v>54510</v>
      </c>
      <c r="B248" t="s">
        <v>466</v>
      </c>
      <c r="C248" t="s">
        <v>467</v>
      </c>
      <c r="D248" s="12">
        <v>0.84751189999999998</v>
      </c>
      <c r="E248" s="12">
        <v>2.6073465589999998</v>
      </c>
      <c r="F248" s="12">
        <f t="shared" si="7"/>
        <v>6.0938186181411247</v>
      </c>
      <c r="G248" s="15">
        <v>4.1804288000000002E-2</v>
      </c>
      <c r="H248" s="13" t="s">
        <v>12</v>
      </c>
    </row>
    <row r="249" spans="1:8">
      <c r="A249" s="11">
        <v>56099</v>
      </c>
      <c r="B249" t="s">
        <v>468</v>
      </c>
      <c r="C249" t="s">
        <v>469</v>
      </c>
      <c r="D249" s="12">
        <v>1.2086478679999999</v>
      </c>
      <c r="E249" s="12">
        <v>2.6049441369999999</v>
      </c>
      <c r="F249" s="12">
        <f t="shared" si="7"/>
        <v>6.0836794405424213</v>
      </c>
      <c r="G249" s="15">
        <v>1.6766049000000002E-2</v>
      </c>
      <c r="H249" s="13" t="s">
        <v>12</v>
      </c>
    </row>
    <row r="250" spans="1:8">
      <c r="A250" s="11"/>
      <c r="D250" s="12"/>
      <c r="E250" s="12"/>
      <c r="F250" s="12"/>
      <c r="G250" s="15"/>
      <c r="H250" s="13"/>
    </row>
    <row r="251" spans="1:8" ht="16" thickBot="1">
      <c r="A251" s="7" t="s">
        <v>470</v>
      </c>
      <c r="B251" s="7"/>
      <c r="C251" s="7"/>
      <c r="D251" s="7"/>
      <c r="E251" s="7"/>
      <c r="F251" s="8"/>
      <c r="G251" s="40"/>
      <c r="H251" s="10"/>
    </row>
    <row r="252" spans="1:8" ht="16" thickBot="1">
      <c r="A252" s="11">
        <v>2</v>
      </c>
      <c r="B252" s="17" t="s">
        <v>471</v>
      </c>
      <c r="C252" t="s">
        <v>472</v>
      </c>
      <c r="D252" s="12">
        <v>322.46815340000001</v>
      </c>
      <c r="E252" s="12">
        <v>2.042235185</v>
      </c>
      <c r="F252" s="12">
        <f>1/(2^(E252*-1))</f>
        <v>4.1188317219772408</v>
      </c>
      <c r="G252" s="15">
        <v>7.3599999999999998E-6</v>
      </c>
      <c r="H252" s="13">
        <v>5.2335900000000004E-4</v>
      </c>
    </row>
    <row r="253" spans="1:8">
      <c r="A253" s="11">
        <v>144568</v>
      </c>
      <c r="B253" t="s">
        <v>473</v>
      </c>
      <c r="C253" t="s">
        <v>474</v>
      </c>
      <c r="D253" s="12">
        <v>1.2115350410000001</v>
      </c>
      <c r="E253" s="12">
        <v>2.0873960739999999</v>
      </c>
      <c r="F253" s="12">
        <f>1/(2^(E253*-1))</f>
        <v>4.2498033165431064</v>
      </c>
      <c r="G253" s="15">
        <v>4.1426223999999998E-2</v>
      </c>
      <c r="H253" s="13" t="s">
        <v>12</v>
      </c>
    </row>
    <row r="254" spans="1:8">
      <c r="A254" s="11">
        <v>253128</v>
      </c>
      <c r="B254" t="s">
        <v>475</v>
      </c>
      <c r="C254" t="s">
        <v>476</v>
      </c>
      <c r="D254" s="12">
        <v>53.309672409999997</v>
      </c>
      <c r="E254" s="12">
        <v>2.02342793</v>
      </c>
      <c r="F254" s="12">
        <f>1/(2^(E254*-1))</f>
        <v>4.0654862914823156</v>
      </c>
      <c r="G254" s="15">
        <v>3.9199999999999997E-5</v>
      </c>
      <c r="H254" s="13">
        <v>1.5690459999999999E-3</v>
      </c>
    </row>
    <row r="255" spans="1:8" ht="15" thickBot="1">
      <c r="A255" s="11">
        <v>5858</v>
      </c>
      <c r="B255" t="s">
        <v>477</v>
      </c>
      <c r="C255" t="s">
        <v>478</v>
      </c>
      <c r="D255" s="12">
        <v>183.6816805</v>
      </c>
      <c r="E255" s="12">
        <v>2.268664142</v>
      </c>
      <c r="F255" s="12">
        <f>1/(2^(E255*-1))</f>
        <v>4.818767325052856</v>
      </c>
      <c r="G255" s="15">
        <v>1.6500000000000001E-7</v>
      </c>
      <c r="H255" s="13">
        <v>3.29E-5</v>
      </c>
    </row>
    <row r="256" spans="1:8" ht="16" thickBot="1">
      <c r="A256" s="11">
        <v>7078</v>
      </c>
      <c r="B256" s="17" t="s">
        <v>479</v>
      </c>
      <c r="C256" t="s">
        <v>480</v>
      </c>
      <c r="D256" s="12">
        <v>4.7847371409999999</v>
      </c>
      <c r="E256" s="12">
        <v>2.190789305</v>
      </c>
      <c r="F256" s="12">
        <f>1/(2^(E256*-1))</f>
        <v>4.5655520145236048</v>
      </c>
      <c r="G256" s="15">
        <v>3.0404189999999999E-3</v>
      </c>
      <c r="H256" s="13">
        <v>2.4882033000000001E-2</v>
      </c>
    </row>
    <row r="257" spans="1:8">
      <c r="G257" s="15"/>
      <c r="H257" s="13"/>
    </row>
    <row r="258" spans="1:8" ht="16" thickBot="1">
      <c r="A258" s="6" t="s">
        <v>34</v>
      </c>
      <c r="B258" s="7"/>
      <c r="C258" s="7"/>
      <c r="D258" s="8"/>
      <c r="E258" s="8"/>
      <c r="F258" s="8"/>
      <c r="G258" s="40"/>
      <c r="H258" s="10"/>
    </row>
    <row r="259" spans="1:8" ht="16" thickBot="1">
      <c r="A259" s="11">
        <v>246</v>
      </c>
      <c r="B259" s="17" t="s">
        <v>481</v>
      </c>
      <c r="C259" t="s">
        <v>482</v>
      </c>
      <c r="D259" s="12">
        <v>64.076459999999997</v>
      </c>
      <c r="E259" s="12">
        <v>3.4407396449999998</v>
      </c>
      <c r="F259" s="12">
        <f t="shared" ref="F259:F269" si="8">1/(2^(E259*-1))</f>
        <v>10.858400108268656</v>
      </c>
      <c r="G259" s="15">
        <v>7.4369599999999996E-4</v>
      </c>
      <c r="H259" s="13">
        <v>1.0182864999999999E-2</v>
      </c>
    </row>
    <row r="260" spans="1:8">
      <c r="A260" s="11">
        <v>79370</v>
      </c>
      <c r="B260" t="s">
        <v>483</v>
      </c>
      <c r="C260" t="s">
        <v>484</v>
      </c>
      <c r="D260" s="12">
        <v>0.90786091400000002</v>
      </c>
      <c r="E260" s="12">
        <v>2.7110924750000001</v>
      </c>
      <c r="F260" s="12">
        <f t="shared" si="8"/>
        <v>6.5481731692221654</v>
      </c>
      <c r="G260" s="15">
        <v>1.5773276999999999E-2</v>
      </c>
      <c r="H260" s="13" t="s">
        <v>12</v>
      </c>
    </row>
    <row r="261" spans="1:8">
      <c r="A261" s="11">
        <v>3576</v>
      </c>
      <c r="B261" t="s">
        <v>485</v>
      </c>
      <c r="C261" t="s">
        <v>486</v>
      </c>
      <c r="D261" s="12">
        <v>46.950374670000002</v>
      </c>
      <c r="E261" s="12">
        <v>2.2935906670000001</v>
      </c>
      <c r="F261" s="12">
        <f t="shared" si="8"/>
        <v>4.9027481958414914</v>
      </c>
      <c r="G261" s="15">
        <v>8.7100000000000003E-5</v>
      </c>
      <c r="H261" s="13">
        <v>2.5583910000000001E-3</v>
      </c>
    </row>
    <row r="262" spans="1:8">
      <c r="A262" s="11">
        <v>5169</v>
      </c>
      <c r="B262" t="s">
        <v>487</v>
      </c>
      <c r="C262" t="s">
        <v>488</v>
      </c>
      <c r="D262" s="12">
        <v>13.98424013</v>
      </c>
      <c r="E262" s="12">
        <v>2.2293178409999999</v>
      </c>
      <c r="F262" s="12">
        <f t="shared" si="8"/>
        <v>4.6891220841761108</v>
      </c>
      <c r="G262" s="15">
        <v>9.3800000000000003E-9</v>
      </c>
      <c r="H262" s="13">
        <v>3.6399999999999999E-6</v>
      </c>
    </row>
    <row r="263" spans="1:8">
      <c r="A263" s="11">
        <v>100874362</v>
      </c>
      <c r="B263" t="s">
        <v>489</v>
      </c>
      <c r="C263" t="s">
        <v>490</v>
      </c>
      <c r="D263" s="12">
        <v>6.9681013810000003</v>
      </c>
      <c r="E263" s="12">
        <v>2.3467938400000001</v>
      </c>
      <c r="F263" s="12">
        <f t="shared" si="8"/>
        <v>5.0869250573969786</v>
      </c>
      <c r="G263" s="15">
        <v>3.7200000000000003E-5</v>
      </c>
      <c r="H263" s="13">
        <v>1.5189470000000001E-3</v>
      </c>
    </row>
    <row r="264" spans="1:8">
      <c r="A264" s="11">
        <v>146433</v>
      </c>
      <c r="B264" t="s">
        <v>491</v>
      </c>
      <c r="C264" t="s">
        <v>492</v>
      </c>
      <c r="D264" s="12">
        <v>1.1186861530000001</v>
      </c>
      <c r="E264" s="12">
        <v>3.5220013209999999</v>
      </c>
      <c r="F264" s="12">
        <f t="shared" si="8"/>
        <v>11.487566603543454</v>
      </c>
      <c r="G264" s="15">
        <v>6.1884899999999998E-4</v>
      </c>
      <c r="H264" s="13" t="s">
        <v>12</v>
      </c>
    </row>
    <row r="265" spans="1:8">
      <c r="A265" s="11">
        <v>3565</v>
      </c>
      <c r="B265" t="s">
        <v>493</v>
      </c>
      <c r="C265" t="s">
        <v>494</v>
      </c>
      <c r="D265" s="12">
        <v>1.928410902</v>
      </c>
      <c r="E265" s="12">
        <v>2.5421099210000002</v>
      </c>
      <c r="F265" s="12">
        <f t="shared" si="8"/>
        <v>5.8244019486116079</v>
      </c>
      <c r="G265" s="15">
        <v>1.004057E-2</v>
      </c>
      <c r="H265" s="13">
        <v>5.2920153999999997E-2</v>
      </c>
    </row>
    <row r="266" spans="1:8" ht="15" thickBot="1">
      <c r="A266" s="11">
        <v>137797</v>
      </c>
      <c r="B266" t="s">
        <v>495</v>
      </c>
      <c r="C266" t="s">
        <v>496</v>
      </c>
      <c r="D266" s="12">
        <v>6.8218541840000002</v>
      </c>
      <c r="E266" s="12">
        <v>2.965649574</v>
      </c>
      <c r="F266" s="12">
        <f t="shared" si="8"/>
        <v>7.8117705472158478</v>
      </c>
      <c r="G266" s="15">
        <v>2.1239300000000001E-4</v>
      </c>
      <c r="H266" s="13">
        <v>4.504442E-3</v>
      </c>
    </row>
    <row r="267" spans="1:8" ht="16" thickBot="1">
      <c r="A267" s="11">
        <v>2206</v>
      </c>
      <c r="B267" s="17" t="s">
        <v>497</v>
      </c>
      <c r="C267" t="s">
        <v>498</v>
      </c>
      <c r="D267" s="12">
        <v>41.58995985</v>
      </c>
      <c r="E267" s="12">
        <v>2.3975248429999998</v>
      </c>
      <c r="F267" s="12">
        <f t="shared" si="8"/>
        <v>5.2689841615190129</v>
      </c>
      <c r="G267" s="15">
        <v>4.8400000000000003E-8</v>
      </c>
      <c r="H267" s="13">
        <v>1.2999999999999999E-5</v>
      </c>
    </row>
    <row r="268" spans="1:8">
      <c r="A268" s="11">
        <v>286133</v>
      </c>
      <c r="B268" t="s">
        <v>499</v>
      </c>
      <c r="C268" t="s">
        <v>500</v>
      </c>
      <c r="D268" s="12">
        <v>2.3570177229999998</v>
      </c>
      <c r="E268" s="12">
        <v>2.686201311</v>
      </c>
      <c r="F268" s="12">
        <f t="shared" si="8"/>
        <v>6.436164995449146</v>
      </c>
      <c r="G268" s="15">
        <v>9.9224310000000007E-3</v>
      </c>
      <c r="H268" s="13">
        <v>5.2460864000000003E-2</v>
      </c>
    </row>
    <row r="269" spans="1:8" ht="16" thickBot="1">
      <c r="A269" s="11">
        <v>27181</v>
      </c>
      <c r="B269" s="14" t="s">
        <v>501</v>
      </c>
      <c r="C269" t="s">
        <v>502</v>
      </c>
      <c r="D269" s="12">
        <v>18.25524021</v>
      </c>
      <c r="E269" s="12">
        <v>4.0267582400000004</v>
      </c>
      <c r="F269" s="12">
        <f t="shared" si="8"/>
        <v>16.299527519396843</v>
      </c>
      <c r="G269" s="15">
        <v>2.1500000000000002E-6</v>
      </c>
      <c r="H269" s="13">
        <v>2.3340399999999999E-4</v>
      </c>
    </row>
    <row r="270" spans="1:8" ht="16" thickBot="1">
      <c r="A270" s="11"/>
      <c r="B270" s="17" t="s">
        <v>503</v>
      </c>
      <c r="C270" t="s">
        <v>504</v>
      </c>
      <c r="D270" s="12"/>
      <c r="E270" s="12"/>
      <c r="F270" s="12"/>
      <c r="G270" s="15"/>
      <c r="H270" s="13"/>
    </row>
    <row r="271" spans="1:8">
      <c r="A271" s="11">
        <v>10720</v>
      </c>
      <c r="B271" t="s">
        <v>505</v>
      </c>
      <c r="C271" t="s">
        <v>506</v>
      </c>
      <c r="D271" s="12">
        <v>39.743410879999999</v>
      </c>
      <c r="E271" s="12">
        <v>3.2223517890000002</v>
      </c>
      <c r="F271" s="12">
        <f>1/(2^(E271*-1))</f>
        <v>9.3330704712668116</v>
      </c>
      <c r="G271" s="15">
        <v>3.9999999999999999E-12</v>
      </c>
      <c r="H271" s="13">
        <v>7.5200000000000005E-9</v>
      </c>
    </row>
    <row r="272" spans="1:8">
      <c r="A272" s="11"/>
      <c r="D272" s="12"/>
      <c r="E272" s="12"/>
      <c r="F272" s="12"/>
      <c r="G272" s="15"/>
      <c r="H272" s="13"/>
    </row>
    <row r="273" spans="1:8" ht="15">
      <c r="A273" s="7" t="s">
        <v>507</v>
      </c>
      <c r="B273" s="7"/>
      <c r="C273" s="7"/>
      <c r="D273" s="7"/>
      <c r="E273" s="7"/>
      <c r="F273" s="8"/>
      <c r="G273" s="40"/>
      <c r="H273" s="10"/>
    </row>
    <row r="274" spans="1:8" ht="15">
      <c r="A274" s="11">
        <v>57596</v>
      </c>
      <c r="B274" s="14" t="s">
        <v>508</v>
      </c>
      <c r="C274" t="s">
        <v>509</v>
      </c>
      <c r="D274" s="12">
        <v>12.660736999999999</v>
      </c>
      <c r="E274" s="12">
        <v>2.1237108450000002</v>
      </c>
      <c r="F274" s="12">
        <f t="shared" ref="F274:F280" si="9">1/(2^(E274*-1))</f>
        <v>4.3581348735316032</v>
      </c>
      <c r="G274" s="15">
        <v>9.3409000000000005E-4</v>
      </c>
      <c r="H274" s="13">
        <v>1.1788618000000001E-2</v>
      </c>
    </row>
    <row r="275" spans="1:8">
      <c r="A275" s="11">
        <v>1621</v>
      </c>
      <c r="B275" t="s">
        <v>510</v>
      </c>
      <c r="C275" t="s">
        <v>511</v>
      </c>
      <c r="D275" s="12">
        <v>4.8750841329999997</v>
      </c>
      <c r="E275" s="12">
        <v>2.302823166</v>
      </c>
      <c r="F275" s="12">
        <f t="shared" si="9"/>
        <v>4.9342238445423838</v>
      </c>
      <c r="G275" s="15">
        <v>6.9999999999999994E-5</v>
      </c>
      <c r="H275" s="13">
        <v>2.268979E-3</v>
      </c>
    </row>
    <row r="276" spans="1:8">
      <c r="A276" s="11">
        <v>138948</v>
      </c>
      <c r="B276" t="s">
        <v>512</v>
      </c>
      <c r="C276" t="s">
        <v>513</v>
      </c>
      <c r="D276" s="12">
        <v>6.5702237500000003</v>
      </c>
      <c r="E276" s="12">
        <v>2.0457620730000001</v>
      </c>
      <c r="F276" s="12">
        <f t="shared" si="9"/>
        <v>4.1289131519091722</v>
      </c>
      <c r="G276" s="15">
        <v>2.09082E-4</v>
      </c>
      <c r="H276" s="13">
        <v>4.4690119999999996E-3</v>
      </c>
    </row>
    <row r="277" spans="1:8" ht="16" thickBot="1">
      <c r="A277" s="11">
        <v>54207</v>
      </c>
      <c r="B277" s="14" t="s">
        <v>514</v>
      </c>
      <c r="C277" t="s">
        <v>515</v>
      </c>
      <c r="D277" s="12">
        <v>2.9038083860000001</v>
      </c>
      <c r="E277" s="12">
        <v>2.2239410959999999</v>
      </c>
      <c r="F277" s="12">
        <f t="shared" si="9"/>
        <v>4.6716788339222663</v>
      </c>
      <c r="G277" s="15">
        <v>1.4094999999999999E-3</v>
      </c>
      <c r="H277" s="13">
        <v>1.5259505E-2</v>
      </c>
    </row>
    <row r="278" spans="1:8" ht="15" thickBot="1">
      <c r="A278" s="11">
        <v>4888</v>
      </c>
      <c r="B278" s="16" t="s">
        <v>516</v>
      </c>
      <c r="C278" t="s">
        <v>517</v>
      </c>
      <c r="D278" s="12">
        <v>5.3175684240000001</v>
      </c>
      <c r="E278" s="12">
        <v>2.2648800420000001</v>
      </c>
      <c r="F278" s="12">
        <f t="shared" si="9"/>
        <v>4.8061445575442896</v>
      </c>
      <c r="G278" s="15">
        <v>5.9299999999999998E-5</v>
      </c>
      <c r="H278" s="13">
        <v>2.0304590000000001E-3</v>
      </c>
    </row>
    <row r="279" spans="1:8" ht="16" thickBot="1">
      <c r="A279" s="11">
        <v>22854</v>
      </c>
      <c r="B279" s="17" t="s">
        <v>518</v>
      </c>
      <c r="C279" t="s">
        <v>519</v>
      </c>
      <c r="D279" s="12">
        <v>1.736986683</v>
      </c>
      <c r="E279" s="12">
        <v>2.763937308</v>
      </c>
      <c r="F279" s="12">
        <f t="shared" si="9"/>
        <v>6.7924747996427</v>
      </c>
      <c r="G279" s="15">
        <v>4.7083400000000001E-3</v>
      </c>
      <c r="H279" s="13" t="s">
        <v>12</v>
      </c>
    </row>
    <row r="280" spans="1:8" ht="15" thickBot="1">
      <c r="A280" s="11">
        <v>22986</v>
      </c>
      <c r="B280" s="16" t="s">
        <v>520</v>
      </c>
      <c r="C280" t="s">
        <v>521</v>
      </c>
      <c r="D280" s="12">
        <v>6.9704619799999996</v>
      </c>
      <c r="E280" s="12">
        <v>2.3492936709999999</v>
      </c>
      <c r="F280" s="12">
        <f t="shared" si="9"/>
        <v>5.0957470718772617</v>
      </c>
      <c r="G280" s="15">
        <v>8.9707100000000004E-4</v>
      </c>
      <c r="H280" s="13">
        <v>1.1492832E-2</v>
      </c>
    </row>
    <row r="281" spans="1:8" ht="15">
      <c r="A281" s="11"/>
      <c r="B281" s="14"/>
      <c r="D281" s="12"/>
      <c r="E281" s="12"/>
      <c r="F281" s="12"/>
      <c r="G281" s="15"/>
      <c r="H281" s="13"/>
    </row>
    <row r="282" spans="1:8" ht="15">
      <c r="A282" s="6" t="s">
        <v>522</v>
      </c>
      <c r="B282" s="7"/>
      <c r="C282" s="7"/>
      <c r="D282" s="8"/>
      <c r="E282" s="8"/>
      <c r="F282" s="8"/>
      <c r="G282" s="40"/>
      <c r="H282" s="10"/>
    </row>
    <row r="283" spans="1:8">
      <c r="A283" s="11">
        <v>59283</v>
      </c>
      <c r="B283" t="s">
        <v>523</v>
      </c>
      <c r="C283" t="s">
        <v>524</v>
      </c>
      <c r="D283" s="12">
        <v>13.645438840000001</v>
      </c>
      <c r="E283" s="12">
        <v>3.0670424669999998</v>
      </c>
      <c r="F283" s="12">
        <f>1/(2^(E283*-1))</f>
        <v>8.3805357016219535</v>
      </c>
      <c r="G283" s="15">
        <v>4.4000000000000003E-11</v>
      </c>
      <c r="H283" s="13">
        <v>4.7699999999999997E-8</v>
      </c>
    </row>
    <row r="284" spans="1:8" ht="15" thickBot="1">
      <c r="A284" s="11">
        <v>59285</v>
      </c>
      <c r="B284" t="s">
        <v>525</v>
      </c>
      <c r="C284" t="s">
        <v>526</v>
      </c>
      <c r="D284" s="12">
        <v>6.7196671869999998</v>
      </c>
      <c r="E284" s="12">
        <v>2.1306745509999998</v>
      </c>
      <c r="F284" s="12">
        <f>1/(2^(E284*-1))</f>
        <v>4.3792218891014096</v>
      </c>
      <c r="G284" s="15">
        <v>1.9352900000000001E-4</v>
      </c>
      <c r="H284" s="13">
        <v>4.2702590000000002E-3</v>
      </c>
    </row>
    <row r="285" spans="1:8" ht="16" thickBot="1">
      <c r="A285" s="11">
        <v>2847</v>
      </c>
      <c r="B285" s="17" t="s">
        <v>527</v>
      </c>
      <c r="C285" t="s">
        <v>528</v>
      </c>
      <c r="D285" s="12">
        <v>4.5471065409999998</v>
      </c>
      <c r="E285" s="12">
        <v>2.3114305430000002</v>
      </c>
      <c r="F285" s="12">
        <f>1/(2^(E285*-1))</f>
        <v>4.9637503001940546</v>
      </c>
      <c r="G285" s="15">
        <v>2.7331399999999998E-4</v>
      </c>
      <c r="H285" s="13">
        <v>5.2266220000000002E-3</v>
      </c>
    </row>
    <row r="286" spans="1:8">
      <c r="A286" s="11">
        <v>2263</v>
      </c>
      <c r="B286" t="s">
        <v>529</v>
      </c>
      <c r="C286" t="s">
        <v>530</v>
      </c>
      <c r="D286" s="12">
        <v>16.93212742</v>
      </c>
      <c r="E286" s="12">
        <v>2.3308776729999998</v>
      </c>
      <c r="F286" s="12">
        <f>1/(2^(E286*-1))</f>
        <v>5.031113278068327</v>
      </c>
      <c r="G286" s="15">
        <v>4.7516799999999999E-4</v>
      </c>
      <c r="H286" s="13">
        <v>7.5367799999999999E-3</v>
      </c>
    </row>
    <row r="287" spans="1:8">
      <c r="A287" s="11">
        <v>200150</v>
      </c>
      <c r="B287" t="s">
        <v>531</v>
      </c>
      <c r="C287" t="s">
        <v>532</v>
      </c>
      <c r="D287" s="12">
        <v>1.3012631459999999</v>
      </c>
      <c r="E287" s="12">
        <v>3.2869147540000001</v>
      </c>
      <c r="F287" s="12">
        <f t="shared" ref="F287" si="10">1/(2^(E287*-1))</f>
        <v>9.7602273525855843</v>
      </c>
      <c r="G287" s="15">
        <v>2.0698689999999998E-3</v>
      </c>
      <c r="H287" s="13" t="s">
        <v>12</v>
      </c>
    </row>
    <row r="288" spans="1:8">
      <c r="A288" s="11"/>
      <c r="D288" s="12"/>
      <c r="E288" s="12"/>
      <c r="F288" s="12"/>
      <c r="G288" s="15"/>
      <c r="H288" s="13"/>
    </row>
    <row r="289" spans="1:8" ht="15">
      <c r="A289" s="6" t="s">
        <v>76</v>
      </c>
      <c r="B289" s="7"/>
      <c r="C289" s="7"/>
      <c r="D289" s="8"/>
      <c r="E289" s="8"/>
      <c r="F289" s="8"/>
      <c r="G289" s="40"/>
      <c r="H289" s="10"/>
    </row>
    <row r="290" spans="1:8">
      <c r="A290" s="11">
        <v>9420</v>
      </c>
      <c r="B290" t="s">
        <v>533</v>
      </c>
      <c r="C290" t="s">
        <v>534</v>
      </c>
      <c r="D290" s="12">
        <v>3.34254242</v>
      </c>
      <c r="E290" s="12">
        <v>2.7486435259999999</v>
      </c>
      <c r="F290" s="12">
        <f>1/(2^(E290*-1))</f>
        <v>6.7208491651353581</v>
      </c>
      <c r="G290" s="15">
        <v>1.9883100000000001E-4</v>
      </c>
      <c r="H290" s="13">
        <v>4.3419510000000001E-3</v>
      </c>
    </row>
    <row r="291" spans="1:8">
      <c r="A291" s="11">
        <v>54490</v>
      </c>
      <c r="B291" t="s">
        <v>535</v>
      </c>
      <c r="C291" t="s">
        <v>536</v>
      </c>
      <c r="D291" s="12">
        <v>1.786546709</v>
      </c>
      <c r="E291" s="12">
        <v>3.2798242599999998</v>
      </c>
      <c r="F291" s="12">
        <f>1/(2^(E291*-1))</f>
        <v>9.7123759027947507</v>
      </c>
      <c r="G291" s="15">
        <v>2.280823E-3</v>
      </c>
      <c r="H291" s="13" t="s">
        <v>12</v>
      </c>
    </row>
    <row r="292" spans="1:8">
      <c r="A292" s="11">
        <v>1757</v>
      </c>
      <c r="B292" t="s">
        <v>537</v>
      </c>
      <c r="C292" t="s">
        <v>538</v>
      </c>
      <c r="D292" s="12">
        <v>25.303508489999999</v>
      </c>
      <c r="E292" s="12">
        <v>2.0885141530000002</v>
      </c>
      <c r="F292" s="12">
        <f>1/(2^(E292*-1))</f>
        <v>4.253098162244112</v>
      </c>
      <c r="G292" s="15">
        <v>8.9999999999999996E-7</v>
      </c>
      <c r="H292" s="13">
        <v>1.2859300000000001E-4</v>
      </c>
    </row>
    <row r="293" spans="1:8">
      <c r="A293" s="11"/>
      <c r="D293" s="12"/>
      <c r="E293" s="12"/>
      <c r="F293" s="12"/>
      <c r="G293" s="15"/>
      <c r="H293" s="13"/>
    </row>
    <row r="294" spans="1:8" ht="15">
      <c r="A294" s="6" t="s">
        <v>539</v>
      </c>
      <c r="B294" s="7"/>
      <c r="C294" s="7"/>
      <c r="D294" s="8"/>
      <c r="E294" s="8"/>
      <c r="F294" s="8"/>
      <c r="G294" s="40"/>
      <c r="H294" s="10"/>
    </row>
    <row r="295" spans="1:8">
      <c r="A295" s="11">
        <v>7307</v>
      </c>
      <c r="B295" t="s">
        <v>540</v>
      </c>
      <c r="C295" t="s">
        <v>541</v>
      </c>
      <c r="D295" s="12">
        <v>11.354987400000001</v>
      </c>
      <c r="E295" s="12">
        <v>2.625093846</v>
      </c>
      <c r="F295" s="12">
        <f>1/(2^(E295*-1))</f>
        <v>6.1692445923284351</v>
      </c>
      <c r="G295" s="15">
        <v>2.2062300000000001E-4</v>
      </c>
      <c r="H295" s="13">
        <v>4.5983109999999999E-3</v>
      </c>
    </row>
    <row r="296" spans="1:8">
      <c r="A296" s="11">
        <v>105</v>
      </c>
      <c r="B296" t="s">
        <v>542</v>
      </c>
      <c r="C296" t="s">
        <v>543</v>
      </c>
      <c r="D296" s="12">
        <v>9.0401016720000005</v>
      </c>
      <c r="E296" s="12">
        <v>3.5568555960000001</v>
      </c>
      <c r="F296" s="12">
        <f>1/(2^(E296*-1))</f>
        <v>11.768475963173872</v>
      </c>
      <c r="G296" s="15">
        <v>1.418791E-3</v>
      </c>
      <c r="H296" s="13">
        <v>1.532359E-2</v>
      </c>
    </row>
    <row r="297" spans="1:8">
      <c r="A297" s="11">
        <v>161931</v>
      </c>
      <c r="B297" t="s">
        <v>544</v>
      </c>
      <c r="C297" t="s">
        <v>545</v>
      </c>
      <c r="D297" s="12">
        <v>1.132009163</v>
      </c>
      <c r="E297" s="12">
        <v>2.5400057700000001</v>
      </c>
      <c r="F297" s="12">
        <f t="shared" ref="F297:F301" si="11">1/(2^(E297*-1))</f>
        <v>5.8159133297429859</v>
      </c>
      <c r="G297" s="15">
        <v>1.3795225E-2</v>
      </c>
      <c r="H297" s="13" t="s">
        <v>12</v>
      </c>
    </row>
    <row r="298" spans="1:8">
      <c r="A298" s="11">
        <v>693228</v>
      </c>
      <c r="B298" t="s">
        <v>546</v>
      </c>
      <c r="C298" t="s">
        <v>547</v>
      </c>
      <c r="D298" s="12">
        <v>0.85234790299999996</v>
      </c>
      <c r="E298" s="12">
        <v>3.1638074870000001</v>
      </c>
      <c r="F298" s="12">
        <f t="shared" si="11"/>
        <v>8.9619177568610571</v>
      </c>
      <c r="G298" s="15">
        <v>1.3798523E-2</v>
      </c>
      <c r="H298" s="13" t="s">
        <v>12</v>
      </c>
    </row>
    <row r="299" spans="1:8">
      <c r="A299" s="11">
        <v>282996</v>
      </c>
      <c r="B299" t="s">
        <v>548</v>
      </c>
      <c r="C299" t="s">
        <v>549</v>
      </c>
      <c r="D299" s="12">
        <v>2.2573366680000002</v>
      </c>
      <c r="E299" s="12">
        <v>2.3427878980000001</v>
      </c>
      <c r="F299" s="12">
        <f t="shared" si="11"/>
        <v>5.0728197471551493</v>
      </c>
      <c r="G299" s="15">
        <v>1.4908767999999999E-2</v>
      </c>
      <c r="H299" s="13">
        <v>6.8003451000000006E-2</v>
      </c>
    </row>
    <row r="300" spans="1:8">
      <c r="A300" s="11">
        <v>8999</v>
      </c>
      <c r="B300" t="s">
        <v>550</v>
      </c>
      <c r="C300" t="s">
        <v>551</v>
      </c>
      <c r="D300" s="12">
        <v>2.0194818739999998</v>
      </c>
      <c r="E300" s="12">
        <v>2.13101546</v>
      </c>
      <c r="F300" s="12">
        <f t="shared" si="11"/>
        <v>4.3802568219976195</v>
      </c>
      <c r="G300" s="15">
        <v>1.0976609999999999E-2</v>
      </c>
      <c r="H300" s="13">
        <v>5.5685897999999998E-2</v>
      </c>
    </row>
    <row r="301" spans="1:8">
      <c r="A301" s="11">
        <v>79173</v>
      </c>
      <c r="B301" t="s">
        <v>552</v>
      </c>
      <c r="C301" t="s">
        <v>553</v>
      </c>
      <c r="D301" s="12">
        <v>3.5619753080000001</v>
      </c>
      <c r="E301" s="12">
        <v>2.0330146230000001</v>
      </c>
      <c r="F301" s="12">
        <f t="shared" si="11"/>
        <v>4.0925913607883464</v>
      </c>
      <c r="G301" s="15">
        <v>4.1809070000000002E-3</v>
      </c>
      <c r="H301" s="13">
        <v>3.0146447999999999E-2</v>
      </c>
    </row>
    <row r="302" spans="1:8">
      <c r="A302" s="11"/>
      <c r="D302" s="12"/>
      <c r="E302" s="12"/>
      <c r="F302" s="12"/>
      <c r="G302" s="15"/>
      <c r="H302" s="13"/>
    </row>
    <row r="303" spans="1:8" ht="15">
      <c r="A303" s="7" t="s">
        <v>99</v>
      </c>
      <c r="B303" s="7"/>
      <c r="C303" s="7"/>
      <c r="D303" s="7"/>
      <c r="E303" s="7"/>
      <c r="F303" s="7"/>
      <c r="G303" s="40"/>
      <c r="H303" s="10"/>
    </row>
    <row r="304" spans="1:8">
      <c r="G304" s="15"/>
      <c r="H304" s="13"/>
    </row>
    <row r="305" spans="1:8">
      <c r="A305" s="11">
        <v>3</v>
      </c>
      <c r="B305" t="s">
        <v>554</v>
      </c>
      <c r="C305" t="s">
        <v>555</v>
      </c>
      <c r="D305" s="12">
        <v>24.500344800000001</v>
      </c>
      <c r="E305" s="12">
        <v>2.4570972869999999</v>
      </c>
      <c r="F305" s="12">
        <f>1/(2^(E305*-1))</f>
        <v>5.4911080010635969</v>
      </c>
      <c r="G305" s="15">
        <v>1.59E-6</v>
      </c>
      <c r="H305" s="13">
        <v>1.8528500000000001E-4</v>
      </c>
    </row>
    <row r="306" spans="1:8">
      <c r="A306" s="11">
        <v>144571</v>
      </c>
      <c r="B306" t="s">
        <v>556</v>
      </c>
      <c r="C306" t="s">
        <v>557</v>
      </c>
      <c r="D306" s="12">
        <v>70.801450130000006</v>
      </c>
      <c r="E306" s="12">
        <v>2.0022213940000002</v>
      </c>
      <c r="F306" s="12">
        <f>1/(2^(E306*-1))</f>
        <v>4.0061637560651882</v>
      </c>
      <c r="G306" s="15">
        <v>1.36E-5</v>
      </c>
      <c r="H306" s="13">
        <v>7.7726499999999997E-4</v>
      </c>
    </row>
    <row r="307" spans="1:8">
      <c r="A307" s="11">
        <v>10777</v>
      </c>
      <c r="B307" t="s">
        <v>558</v>
      </c>
      <c r="C307" t="s">
        <v>559</v>
      </c>
      <c r="D307" s="12">
        <v>1.7180254479999999</v>
      </c>
      <c r="E307" s="12">
        <v>2.6768492890000002</v>
      </c>
      <c r="F307" s="12">
        <f t="shared" ref="F307:F370" si="12">1/(2^(E307*-1))</f>
        <v>6.3945785988826964</v>
      </c>
      <c r="G307" s="15">
        <v>2.4419869E-2</v>
      </c>
      <c r="H307" s="13" t="s">
        <v>12</v>
      </c>
    </row>
    <row r="308" spans="1:8">
      <c r="A308" s="11">
        <v>326342</v>
      </c>
      <c r="B308" t="s">
        <v>560</v>
      </c>
      <c r="C308" t="s">
        <v>561</v>
      </c>
      <c r="D308" s="12">
        <v>69.364799259999998</v>
      </c>
      <c r="E308" s="12">
        <v>2.8806077980000002</v>
      </c>
      <c r="F308" s="12">
        <f>1/(2^(E308*-1))</f>
        <v>7.364603210767938</v>
      </c>
      <c r="G308" s="15">
        <v>5.8599999999999996E-16</v>
      </c>
      <c r="H308" s="13">
        <v>3.3000000000000001E-12</v>
      </c>
    </row>
    <row r="309" spans="1:8">
      <c r="A309" s="11">
        <v>66037</v>
      </c>
      <c r="B309" t="s">
        <v>562</v>
      </c>
      <c r="C309" t="s">
        <v>563</v>
      </c>
      <c r="D309" s="12">
        <v>2.5683556190000001</v>
      </c>
      <c r="E309" s="12">
        <v>2.3797675580000002</v>
      </c>
      <c r="F309" s="12">
        <f t="shared" si="12"/>
        <v>5.2045288186575478</v>
      </c>
      <c r="G309" s="15">
        <v>2.5360700999999999E-2</v>
      </c>
      <c r="H309" s="13">
        <v>9.4600948000000004E-2</v>
      </c>
    </row>
    <row r="310" spans="1:8">
      <c r="A310" s="11">
        <v>136288</v>
      </c>
      <c r="B310" t="s">
        <v>564</v>
      </c>
      <c r="C310" t="s">
        <v>565</v>
      </c>
      <c r="D310" s="12">
        <v>0.92294786900000003</v>
      </c>
      <c r="E310" s="12">
        <v>3.2513639400000001</v>
      </c>
      <c r="F310" s="12">
        <f t="shared" si="12"/>
        <v>9.5226554905025029</v>
      </c>
      <c r="G310" s="15">
        <v>1.7343309000000001E-2</v>
      </c>
      <c r="H310" s="13" t="s">
        <v>12</v>
      </c>
    </row>
    <row r="311" spans="1:8">
      <c r="A311" s="11">
        <v>100507056</v>
      </c>
      <c r="B311" t="s">
        <v>566</v>
      </c>
      <c r="C311" t="s">
        <v>567</v>
      </c>
      <c r="D311" s="12">
        <v>2.436262857</v>
      </c>
      <c r="E311" s="12">
        <v>2.1974328249999999</v>
      </c>
      <c r="F311" s="12">
        <f t="shared" si="12"/>
        <v>4.5866245763111122</v>
      </c>
      <c r="G311" s="15">
        <v>1.2042766E-2</v>
      </c>
      <c r="H311" s="13">
        <v>5.9319059E-2</v>
      </c>
    </row>
    <row r="312" spans="1:8">
      <c r="A312" s="11">
        <v>643669</v>
      </c>
      <c r="B312" t="s">
        <v>568</v>
      </c>
      <c r="C312" t="s">
        <v>569</v>
      </c>
      <c r="D312" s="12">
        <v>3.2557016999999999</v>
      </c>
      <c r="E312" s="12">
        <v>2.0263039819999999</v>
      </c>
      <c r="F312" s="12">
        <f t="shared" si="12"/>
        <v>4.0735990333337746</v>
      </c>
      <c r="G312" s="15">
        <v>4.1694949999999996E-3</v>
      </c>
      <c r="H312" s="13">
        <v>3.0104322999999999E-2</v>
      </c>
    </row>
    <row r="313" spans="1:8">
      <c r="A313" s="11">
        <v>1490</v>
      </c>
      <c r="B313" t="s">
        <v>570</v>
      </c>
      <c r="C313" t="s">
        <v>571</v>
      </c>
      <c r="D313" s="12">
        <v>2.3535899250000001</v>
      </c>
      <c r="E313" s="12">
        <v>2.2103033330000001</v>
      </c>
      <c r="F313" s="12">
        <f t="shared" si="12"/>
        <v>4.6277256330794172</v>
      </c>
      <c r="G313" s="15">
        <v>2.0492366000000001E-2</v>
      </c>
      <c r="H313" s="13">
        <v>8.2358774999999995E-2</v>
      </c>
    </row>
    <row r="314" spans="1:8">
      <c r="A314" s="11">
        <v>8999</v>
      </c>
      <c r="B314" t="s">
        <v>550</v>
      </c>
      <c r="C314" t="s">
        <v>551</v>
      </c>
      <c r="D314" s="12">
        <v>2.0194818739999998</v>
      </c>
      <c r="E314" s="12">
        <v>2.13101546</v>
      </c>
      <c r="F314" s="12">
        <f t="shared" si="12"/>
        <v>4.3802568219976195</v>
      </c>
      <c r="G314" s="15">
        <v>1.0976609999999999E-2</v>
      </c>
      <c r="H314" s="13">
        <v>5.5685897999999998E-2</v>
      </c>
    </row>
    <row r="315" spans="1:8">
      <c r="A315" s="11">
        <v>284040</v>
      </c>
      <c r="B315" t="s">
        <v>572</v>
      </c>
      <c r="C315" t="s">
        <v>573</v>
      </c>
      <c r="D315" s="12">
        <v>1.50981185</v>
      </c>
      <c r="E315" s="12">
        <v>2.0858545390000001</v>
      </c>
      <c r="F315" s="12">
        <f t="shared" si="12"/>
        <v>4.2452647816540061</v>
      </c>
      <c r="G315" s="15">
        <v>3.9755256000000003E-2</v>
      </c>
      <c r="H315" s="13" t="s">
        <v>12</v>
      </c>
    </row>
    <row r="316" spans="1:8">
      <c r="A316" s="11">
        <v>102724279</v>
      </c>
      <c r="B316" t="s">
        <v>574</v>
      </c>
      <c r="C316" t="s">
        <v>575</v>
      </c>
      <c r="D316" s="12">
        <v>3.741607686</v>
      </c>
      <c r="E316" s="12">
        <v>3.5330647900000001</v>
      </c>
      <c r="F316" s="12">
        <f t="shared" si="12"/>
        <v>11.575998941894987</v>
      </c>
      <c r="G316" s="15">
        <v>2.3211799999999999E-4</v>
      </c>
      <c r="H316" s="13">
        <v>4.7674320000000003E-3</v>
      </c>
    </row>
    <row r="317" spans="1:8">
      <c r="A317" s="11">
        <v>57393</v>
      </c>
      <c r="B317" t="s">
        <v>576</v>
      </c>
      <c r="C317" t="s">
        <v>577</v>
      </c>
      <c r="D317" s="12">
        <v>1.2194683070000001</v>
      </c>
      <c r="E317" s="12">
        <v>3.1504328109999999</v>
      </c>
      <c r="F317" s="12">
        <f t="shared" si="12"/>
        <v>8.8792191580716953</v>
      </c>
      <c r="G317" s="15">
        <v>6.0087090000000001E-3</v>
      </c>
      <c r="H317" s="13" t="s">
        <v>12</v>
      </c>
    </row>
    <row r="318" spans="1:8">
      <c r="A318" s="11">
        <v>100874063</v>
      </c>
      <c r="B318" t="s">
        <v>578</v>
      </c>
      <c r="C318" t="s">
        <v>579</v>
      </c>
      <c r="D318" s="12">
        <v>1.847949844</v>
      </c>
      <c r="E318" s="12">
        <v>2.027764919</v>
      </c>
      <c r="F318" s="12">
        <f t="shared" si="12"/>
        <v>4.0777262297684853</v>
      </c>
      <c r="G318" s="15">
        <v>1.5862722999999999E-2</v>
      </c>
      <c r="H318" s="13">
        <v>7.0852659999999998E-2</v>
      </c>
    </row>
    <row r="319" spans="1:8">
      <c r="A319" s="11">
        <v>101927437</v>
      </c>
      <c r="B319" t="s">
        <v>580</v>
      </c>
      <c r="C319" t="s">
        <v>581</v>
      </c>
      <c r="D319" s="12">
        <v>0.78191000499999996</v>
      </c>
      <c r="E319" s="12">
        <v>2.4919697749999998</v>
      </c>
      <c r="F319" s="12">
        <f t="shared" si="12"/>
        <v>5.6254549430355638</v>
      </c>
      <c r="G319" s="15">
        <v>3.0604859000000002E-2</v>
      </c>
      <c r="H319" s="13" t="s">
        <v>12</v>
      </c>
    </row>
    <row r="320" spans="1:8">
      <c r="A320" s="11">
        <v>100873975</v>
      </c>
      <c r="B320" t="s">
        <v>582</v>
      </c>
      <c r="C320" t="s">
        <v>583</v>
      </c>
      <c r="D320" s="12">
        <v>1.2005919460000001</v>
      </c>
      <c r="E320" s="12">
        <v>3.1537560060000001</v>
      </c>
      <c r="F320" s="12">
        <f t="shared" si="12"/>
        <v>8.899695687456429</v>
      </c>
      <c r="G320" s="15">
        <v>1.6521629999999999E-3</v>
      </c>
      <c r="H320" s="13" t="s">
        <v>12</v>
      </c>
    </row>
    <row r="321" spans="1:8">
      <c r="A321" s="11">
        <v>1305</v>
      </c>
      <c r="B321" t="s">
        <v>584</v>
      </c>
      <c r="C321" t="s">
        <v>585</v>
      </c>
      <c r="D321" s="12">
        <v>4.2140446620000001</v>
      </c>
      <c r="E321" s="12">
        <v>2.1712275700000001</v>
      </c>
      <c r="F321" s="12">
        <f t="shared" si="12"/>
        <v>4.5040647574557715</v>
      </c>
      <c r="G321" s="15">
        <v>1.3638911E-2</v>
      </c>
      <c r="H321" s="13">
        <v>6.4278731000000006E-2</v>
      </c>
    </row>
    <row r="322" spans="1:8">
      <c r="A322" s="11">
        <v>1297</v>
      </c>
      <c r="B322" t="s">
        <v>586</v>
      </c>
      <c r="C322" t="s">
        <v>587</v>
      </c>
      <c r="D322" s="12">
        <v>1.3964218879999999</v>
      </c>
      <c r="E322" s="12">
        <v>3.3678974959999999</v>
      </c>
      <c r="F322" s="12">
        <f t="shared" si="12"/>
        <v>10.323766390251544</v>
      </c>
      <c r="G322" s="15">
        <v>6.8595629999999999E-3</v>
      </c>
      <c r="H322" s="13" t="s">
        <v>12</v>
      </c>
    </row>
    <row r="323" spans="1:8">
      <c r="A323" s="11">
        <v>728763</v>
      </c>
      <c r="B323" t="s">
        <v>588</v>
      </c>
      <c r="C323" t="s">
        <v>589</v>
      </c>
      <c r="D323" s="12">
        <v>28.863906910000001</v>
      </c>
      <c r="E323" s="12">
        <v>2.0113931890000001</v>
      </c>
      <c r="F323" s="12">
        <f t="shared" si="12"/>
        <v>4.0317136864910044</v>
      </c>
      <c r="G323" s="15">
        <v>5.8200000000000002E-9</v>
      </c>
      <c r="H323" s="13">
        <v>2.8399999999999999E-6</v>
      </c>
    </row>
    <row r="324" spans="1:8">
      <c r="A324" s="11">
        <v>100874074</v>
      </c>
      <c r="B324" t="s">
        <v>590</v>
      </c>
      <c r="C324" t="s">
        <v>591</v>
      </c>
      <c r="D324" s="12">
        <v>3.6645728470000001</v>
      </c>
      <c r="E324" s="12">
        <v>2.0509258830000001</v>
      </c>
      <c r="F324" s="12">
        <f t="shared" si="12"/>
        <v>4.143718169437685</v>
      </c>
      <c r="G324" s="15">
        <v>1.707505E-3</v>
      </c>
      <c r="H324" s="13">
        <v>1.7345630000000001E-2</v>
      </c>
    </row>
    <row r="325" spans="1:8">
      <c r="A325" s="11">
        <v>100874096</v>
      </c>
      <c r="B325" t="s">
        <v>592</v>
      </c>
      <c r="C325" t="s">
        <v>593</v>
      </c>
      <c r="D325" s="12">
        <v>1.7046383899999999</v>
      </c>
      <c r="E325" s="12">
        <v>2.2879620460000001</v>
      </c>
      <c r="F325" s="12">
        <f t="shared" si="12"/>
        <v>4.8836575711487447</v>
      </c>
      <c r="G325" s="15">
        <v>1.2095806000000001E-2</v>
      </c>
      <c r="H325" s="13" t="s">
        <v>12</v>
      </c>
    </row>
    <row r="326" spans="1:8">
      <c r="A326" s="11">
        <v>100874018</v>
      </c>
      <c r="B326" t="s">
        <v>594</v>
      </c>
      <c r="C326" t="s">
        <v>595</v>
      </c>
      <c r="D326" s="12">
        <v>1.6983492090000001</v>
      </c>
      <c r="E326" s="12">
        <v>2.1753610239999999</v>
      </c>
      <c r="F326" s="12">
        <f t="shared" si="12"/>
        <v>4.5169878213403187</v>
      </c>
      <c r="G326" s="15">
        <v>1.9614010000000001E-2</v>
      </c>
      <c r="H326" s="13" t="s">
        <v>12</v>
      </c>
    </row>
    <row r="327" spans="1:8">
      <c r="A327" s="11">
        <v>340286</v>
      </c>
      <c r="B327" t="s">
        <v>596</v>
      </c>
      <c r="C327" t="s">
        <v>597</v>
      </c>
      <c r="D327" s="12">
        <v>0.75091044500000004</v>
      </c>
      <c r="E327" s="12">
        <v>2.401859526</v>
      </c>
      <c r="F327" s="12">
        <f t="shared" si="12"/>
        <v>5.2848390172599071</v>
      </c>
      <c r="G327" s="15">
        <v>3.8595163000000002E-2</v>
      </c>
      <c r="H327" s="13" t="s">
        <v>12</v>
      </c>
    </row>
    <row r="328" spans="1:8">
      <c r="A328" s="11">
        <v>100132923</v>
      </c>
      <c r="B328" t="s">
        <v>598</v>
      </c>
      <c r="C328" t="s">
        <v>599</v>
      </c>
      <c r="D328" s="12">
        <v>2.6283047129999999</v>
      </c>
      <c r="E328" s="12">
        <v>2.3980124580000002</v>
      </c>
      <c r="F328" s="12">
        <f t="shared" si="12"/>
        <v>5.270765320998092</v>
      </c>
      <c r="G328" s="15">
        <v>1.332909E-3</v>
      </c>
      <c r="H328" s="13">
        <v>1.4727245E-2</v>
      </c>
    </row>
    <row r="329" spans="1:8">
      <c r="A329" s="11">
        <v>166752</v>
      </c>
      <c r="B329" t="s">
        <v>600</v>
      </c>
      <c r="C329" t="s">
        <v>601</v>
      </c>
      <c r="D329" s="12">
        <v>1.26786493</v>
      </c>
      <c r="E329" s="12">
        <v>2.1276041619999999</v>
      </c>
      <c r="F329" s="12">
        <f t="shared" si="12"/>
        <v>4.3699118017499252</v>
      </c>
      <c r="G329" s="15">
        <v>4.7963853000000001E-2</v>
      </c>
      <c r="H329" s="13" t="s">
        <v>12</v>
      </c>
    </row>
    <row r="330" spans="1:8">
      <c r="A330" s="11">
        <v>2737</v>
      </c>
      <c r="B330" t="s">
        <v>602</v>
      </c>
      <c r="C330" t="s">
        <v>603</v>
      </c>
      <c r="D330" s="12">
        <v>4.7821203570000002</v>
      </c>
      <c r="E330" s="12">
        <v>2.5238979499999998</v>
      </c>
      <c r="F330" s="12">
        <f t="shared" si="12"/>
        <v>5.7513392921620348</v>
      </c>
      <c r="G330" s="15">
        <v>1.906233E-3</v>
      </c>
      <c r="H330" s="13">
        <v>1.8413867E-2</v>
      </c>
    </row>
    <row r="331" spans="1:8">
      <c r="A331" s="11">
        <v>79977</v>
      </c>
      <c r="B331" t="s">
        <v>604</v>
      </c>
      <c r="C331" t="s">
        <v>605</v>
      </c>
      <c r="D331" s="12">
        <v>1.5985764339999999</v>
      </c>
      <c r="E331" s="12">
        <v>2.2284325439999999</v>
      </c>
      <c r="F331" s="12">
        <f t="shared" si="12"/>
        <v>4.6862455287274853</v>
      </c>
      <c r="G331" s="15">
        <v>3.2320979999999999E-2</v>
      </c>
      <c r="H331" s="13" t="s">
        <v>12</v>
      </c>
    </row>
    <row r="332" spans="1:8">
      <c r="A332" s="11">
        <v>2902</v>
      </c>
      <c r="B332" t="s">
        <v>606</v>
      </c>
      <c r="C332" t="s">
        <v>607</v>
      </c>
      <c r="D332" s="12">
        <v>0.90169836000000003</v>
      </c>
      <c r="E332" s="12">
        <v>3.2256939500000001</v>
      </c>
      <c r="F332" s="12">
        <f t="shared" si="12"/>
        <v>9.3547166138921334</v>
      </c>
      <c r="G332" s="15">
        <v>2.5137315E-2</v>
      </c>
      <c r="H332" s="13" t="s">
        <v>12</v>
      </c>
    </row>
    <row r="333" spans="1:8">
      <c r="A333" s="11">
        <v>2974</v>
      </c>
      <c r="B333" t="s">
        <v>608</v>
      </c>
      <c r="C333" t="s">
        <v>609</v>
      </c>
      <c r="D333" s="12">
        <v>2.601435918</v>
      </c>
      <c r="E333" s="12">
        <v>2.700240983</v>
      </c>
      <c r="F333" s="12">
        <f t="shared" si="12"/>
        <v>6.4991046691008201</v>
      </c>
      <c r="G333" s="15">
        <v>1.2343188E-2</v>
      </c>
      <c r="H333" s="13">
        <v>6.0113988E-2</v>
      </c>
    </row>
    <row r="334" spans="1:8">
      <c r="A334" s="11">
        <v>64399</v>
      </c>
      <c r="B334" t="s">
        <v>610</v>
      </c>
      <c r="C334" t="s">
        <v>611</v>
      </c>
      <c r="D334" s="12">
        <v>0.69562191299999998</v>
      </c>
      <c r="E334" s="12">
        <v>2.3307237569999999</v>
      </c>
      <c r="F334" s="12">
        <f t="shared" si="12"/>
        <v>5.0305765551272312</v>
      </c>
      <c r="G334" s="15">
        <v>4.5956166999999999E-2</v>
      </c>
      <c r="H334" s="13" t="s">
        <v>12</v>
      </c>
    </row>
    <row r="335" spans="1:8">
      <c r="A335" s="11">
        <v>51171</v>
      </c>
      <c r="B335" t="s">
        <v>612</v>
      </c>
      <c r="C335" t="s">
        <v>613</v>
      </c>
      <c r="D335" s="12">
        <v>1.254192392</v>
      </c>
      <c r="E335" s="12">
        <v>2.7295945179999999</v>
      </c>
      <c r="F335" s="12">
        <f t="shared" si="12"/>
        <v>6.6326919287149702</v>
      </c>
      <c r="G335" s="15">
        <v>1.2830598E-2</v>
      </c>
      <c r="H335" s="13" t="s">
        <v>12</v>
      </c>
    </row>
    <row r="336" spans="1:8">
      <c r="A336" s="11">
        <v>3507</v>
      </c>
      <c r="B336" s="29" t="s">
        <v>614</v>
      </c>
      <c r="C336" s="29" t="s">
        <v>615</v>
      </c>
      <c r="D336" s="12">
        <v>102.3866349</v>
      </c>
      <c r="E336" s="12">
        <v>2.369035056</v>
      </c>
      <c r="F336" s="12">
        <f t="shared" si="12"/>
        <v>5.1659549270554566</v>
      </c>
      <c r="G336" s="15">
        <v>2.9830269999999999E-2</v>
      </c>
      <c r="H336" s="13">
        <v>0.105638731</v>
      </c>
    </row>
    <row r="337" spans="1:8">
      <c r="A337" s="11">
        <v>28801</v>
      </c>
      <c r="B337" s="29" t="s">
        <v>616</v>
      </c>
      <c r="C337" s="29" t="s">
        <v>617</v>
      </c>
      <c r="D337" s="12">
        <v>7.7269900199999997</v>
      </c>
      <c r="E337" s="12">
        <v>2.9923620729999998</v>
      </c>
      <c r="F337" s="12">
        <f t="shared" si="12"/>
        <v>7.9577582564210507</v>
      </c>
      <c r="G337" s="15">
        <v>9.5693429999999993E-3</v>
      </c>
      <c r="H337" s="13">
        <v>5.1462203999999998E-2</v>
      </c>
    </row>
    <row r="338" spans="1:8">
      <c r="A338" s="11">
        <v>153469</v>
      </c>
      <c r="B338" t="s">
        <v>618</v>
      </c>
      <c r="C338" t="s">
        <v>619</v>
      </c>
      <c r="D338" s="12">
        <v>1.063021215</v>
      </c>
      <c r="E338" s="12">
        <v>3.4600940740000001</v>
      </c>
      <c r="F338" s="12">
        <f t="shared" si="12"/>
        <v>11.005052129563248</v>
      </c>
      <c r="G338" s="15">
        <v>1.8613945E-2</v>
      </c>
      <c r="H338" s="13" t="s">
        <v>12</v>
      </c>
    </row>
    <row r="339" spans="1:8">
      <c r="A339" s="11">
        <v>89822</v>
      </c>
      <c r="B339" t="s">
        <v>620</v>
      </c>
      <c r="C339" t="s">
        <v>621</v>
      </c>
      <c r="D339" s="12">
        <v>2.3400788979999998</v>
      </c>
      <c r="E339" s="12">
        <v>2.1389463430000002</v>
      </c>
      <c r="F339" s="12">
        <f t="shared" si="12"/>
        <v>4.4044025799315989</v>
      </c>
      <c r="G339" s="15">
        <v>2.0898539000000001E-2</v>
      </c>
      <c r="H339" s="13">
        <v>8.3429767000000002E-2</v>
      </c>
    </row>
    <row r="340" spans="1:8">
      <c r="A340" s="11">
        <v>100128531</v>
      </c>
      <c r="B340" t="s">
        <v>622</v>
      </c>
      <c r="C340" t="s">
        <v>623</v>
      </c>
      <c r="D340" s="12">
        <v>1.731438306</v>
      </c>
      <c r="E340" s="12">
        <v>2.7326546899999999</v>
      </c>
      <c r="F340" s="12">
        <f t="shared" si="12"/>
        <v>6.6467757922156281</v>
      </c>
      <c r="G340" s="15">
        <v>2.8325845999999998E-2</v>
      </c>
      <c r="H340" s="13" t="s">
        <v>12</v>
      </c>
    </row>
    <row r="341" spans="1:8">
      <c r="A341" s="11">
        <v>127707</v>
      </c>
      <c r="B341" t="s">
        <v>624</v>
      </c>
      <c r="C341" t="s">
        <v>625</v>
      </c>
      <c r="D341" s="12">
        <v>1.352780104</v>
      </c>
      <c r="E341" s="12">
        <v>2.8563953350000002</v>
      </c>
      <c r="F341" s="12">
        <f t="shared" si="12"/>
        <v>7.2420359325494958</v>
      </c>
      <c r="G341" s="15">
        <v>3.7184255999999999E-2</v>
      </c>
      <c r="H341" s="13" t="s">
        <v>12</v>
      </c>
    </row>
    <row r="342" spans="1:8">
      <c r="A342" s="11">
        <v>646113</v>
      </c>
      <c r="B342" t="s">
        <v>626</v>
      </c>
      <c r="C342" t="s">
        <v>627</v>
      </c>
      <c r="D342" s="12">
        <v>1.524130153</v>
      </c>
      <c r="E342" s="12">
        <v>3.0145101950000002</v>
      </c>
      <c r="F342" s="12">
        <f t="shared" si="12"/>
        <v>8.0808675953716715</v>
      </c>
      <c r="G342" s="15">
        <v>2.2847024E-2</v>
      </c>
      <c r="H342" s="13" t="s">
        <v>12</v>
      </c>
    </row>
    <row r="343" spans="1:8">
      <c r="A343" s="11">
        <v>100507267</v>
      </c>
      <c r="B343" t="s">
        <v>628</v>
      </c>
      <c r="C343" t="s">
        <v>629</v>
      </c>
      <c r="D343" s="12">
        <v>1.7981618399999999</v>
      </c>
      <c r="E343" s="12">
        <v>2.7448118610000001</v>
      </c>
      <c r="F343" s="12">
        <f t="shared" si="12"/>
        <v>6.7030228924184572</v>
      </c>
      <c r="G343" s="15">
        <v>3.2578450000000001E-3</v>
      </c>
      <c r="H343" s="13" t="s">
        <v>12</v>
      </c>
    </row>
    <row r="344" spans="1:8">
      <c r="A344" s="11">
        <v>79015</v>
      </c>
      <c r="B344" t="s">
        <v>630</v>
      </c>
      <c r="C344" t="s">
        <v>631</v>
      </c>
      <c r="D344" s="12">
        <v>7.9846893720000001</v>
      </c>
      <c r="E344" s="12">
        <v>2.0725964380000002</v>
      </c>
      <c r="F344" s="12">
        <f t="shared" si="12"/>
        <v>4.2064302964729352</v>
      </c>
      <c r="G344" s="15">
        <v>1.24E-5</v>
      </c>
      <c r="H344" s="13">
        <v>7.26649E-4</v>
      </c>
    </row>
    <row r="345" spans="1:8">
      <c r="A345" s="11">
        <v>101929651</v>
      </c>
      <c r="B345" t="s">
        <v>632</v>
      </c>
      <c r="C345" t="s">
        <v>633</v>
      </c>
      <c r="D345" s="12">
        <v>0.98705090200000001</v>
      </c>
      <c r="E345" s="12">
        <v>2.8101737939999998</v>
      </c>
      <c r="F345" s="12">
        <f t="shared" si="12"/>
        <v>7.0136906226258722</v>
      </c>
      <c r="G345" s="15">
        <v>2.646834E-2</v>
      </c>
      <c r="H345" s="13" t="s">
        <v>12</v>
      </c>
    </row>
    <row r="346" spans="1:8">
      <c r="A346" s="11">
        <v>101927921</v>
      </c>
      <c r="B346" t="s">
        <v>634</v>
      </c>
      <c r="C346" t="s">
        <v>635</v>
      </c>
      <c r="D346" s="12">
        <v>0.71228890199999995</v>
      </c>
      <c r="E346" s="12">
        <v>2.8765494299999999</v>
      </c>
      <c r="F346" s="12">
        <f t="shared" si="12"/>
        <v>7.3439153522779348</v>
      </c>
      <c r="G346" s="15">
        <v>4.3460335000000003E-2</v>
      </c>
      <c r="H346" s="13" t="s">
        <v>12</v>
      </c>
    </row>
    <row r="347" spans="1:8">
      <c r="A347" s="11">
        <v>101929694</v>
      </c>
      <c r="B347" t="s">
        <v>636</v>
      </c>
      <c r="C347" t="s">
        <v>637</v>
      </c>
      <c r="D347" s="12">
        <v>1.0820959509999999</v>
      </c>
      <c r="E347" s="12">
        <v>3.5069159679999999</v>
      </c>
      <c r="F347" s="12">
        <f t="shared" si="12"/>
        <v>11.368074175135261</v>
      </c>
      <c r="G347" s="15">
        <v>1.6500267999999998E-2</v>
      </c>
      <c r="H347" s="13" t="s">
        <v>12</v>
      </c>
    </row>
    <row r="348" spans="1:8">
      <c r="A348" s="11">
        <v>101930452</v>
      </c>
      <c r="B348" t="s">
        <v>638</v>
      </c>
      <c r="C348" t="s">
        <v>639</v>
      </c>
      <c r="D348" s="12">
        <v>0.62773108700000002</v>
      </c>
      <c r="E348" s="12">
        <v>2.6888438240000001</v>
      </c>
      <c r="F348" s="12">
        <f t="shared" si="12"/>
        <v>6.4479646029454747</v>
      </c>
      <c r="G348" s="15">
        <v>3.1019105000000002E-2</v>
      </c>
      <c r="H348" s="13" t="s">
        <v>12</v>
      </c>
    </row>
    <row r="349" spans="1:8">
      <c r="A349" s="11">
        <v>101927901</v>
      </c>
      <c r="B349" t="s">
        <v>640</v>
      </c>
      <c r="C349" t="s">
        <v>641</v>
      </c>
      <c r="D349" s="12">
        <v>2.8933708330000001</v>
      </c>
      <c r="E349" s="12">
        <v>2.190340113</v>
      </c>
      <c r="F349" s="12">
        <f t="shared" si="12"/>
        <v>4.5641307230174721</v>
      </c>
      <c r="G349" s="15">
        <v>4.1373130000000001E-3</v>
      </c>
      <c r="H349" s="13">
        <v>2.9961437E-2</v>
      </c>
    </row>
    <row r="350" spans="1:8">
      <c r="A350" s="11">
        <v>101928663</v>
      </c>
      <c r="B350" t="s">
        <v>642</v>
      </c>
      <c r="C350" t="s">
        <v>643</v>
      </c>
      <c r="D350" s="12">
        <v>1.623587788</v>
      </c>
      <c r="E350" s="12">
        <v>3.088341572</v>
      </c>
      <c r="F350" s="12">
        <f t="shared" si="12"/>
        <v>8.5051788398325865</v>
      </c>
      <c r="G350" s="15">
        <v>8.5631960000000003E-3</v>
      </c>
      <c r="H350" s="13" t="s">
        <v>12</v>
      </c>
    </row>
    <row r="351" spans="1:8">
      <c r="A351" s="11">
        <v>105371910</v>
      </c>
      <c r="B351" t="s">
        <v>644</v>
      </c>
      <c r="C351" t="s">
        <v>645</v>
      </c>
      <c r="D351" s="12">
        <v>2.4545102660000002</v>
      </c>
      <c r="E351" s="12">
        <v>1.9975076409999999</v>
      </c>
      <c r="F351" s="12">
        <f t="shared" si="12"/>
        <v>3.9930956791163763</v>
      </c>
      <c r="G351" s="15">
        <v>1.9442748999999999E-2</v>
      </c>
      <c r="H351" s="13">
        <v>7.9692198000000006E-2</v>
      </c>
    </row>
    <row r="352" spans="1:8">
      <c r="A352" s="11">
        <v>442497</v>
      </c>
      <c r="B352" t="s">
        <v>646</v>
      </c>
      <c r="C352" t="s">
        <v>647</v>
      </c>
      <c r="D352" s="12">
        <v>0.56405846699999995</v>
      </c>
      <c r="E352" s="12">
        <v>2.5309317679999999</v>
      </c>
      <c r="F352" s="12">
        <f t="shared" si="12"/>
        <v>5.7794482472748196</v>
      </c>
      <c r="G352" s="15">
        <v>4.9056379999999997E-2</v>
      </c>
      <c r="H352" s="13" t="s">
        <v>12</v>
      </c>
    </row>
    <row r="353" spans="1:8">
      <c r="A353" s="11">
        <v>728554</v>
      </c>
      <c r="B353" t="s">
        <v>648</v>
      </c>
      <c r="C353" t="s">
        <v>649</v>
      </c>
      <c r="D353" s="12">
        <v>6.4456296110000002</v>
      </c>
      <c r="E353" s="12">
        <v>2.4745762689999999</v>
      </c>
      <c r="F353" s="12">
        <f t="shared" si="12"/>
        <v>5.5580401990339192</v>
      </c>
      <c r="G353" s="15">
        <v>1.431269E-3</v>
      </c>
      <c r="H353" s="13">
        <v>1.5389326E-2</v>
      </c>
    </row>
    <row r="354" spans="1:8">
      <c r="A354" s="11">
        <v>728989</v>
      </c>
      <c r="B354" t="s">
        <v>650</v>
      </c>
      <c r="C354" t="s">
        <v>651</v>
      </c>
      <c r="D354" s="12">
        <v>7.5393475959999998</v>
      </c>
      <c r="E354" s="12">
        <v>2.9943036510000001</v>
      </c>
      <c r="F354" s="12">
        <f t="shared" si="12"/>
        <v>7.9684750117271985</v>
      </c>
      <c r="G354" s="15">
        <v>7.7351429999999999E-3</v>
      </c>
      <c r="H354" s="13">
        <v>4.5063528999999998E-2</v>
      </c>
    </row>
    <row r="355" spans="1:8">
      <c r="A355" s="11">
        <v>389816</v>
      </c>
      <c r="B355" t="s">
        <v>652</v>
      </c>
      <c r="C355" t="s">
        <v>653</v>
      </c>
      <c r="D355" s="12">
        <v>1.402609193</v>
      </c>
      <c r="E355" s="12">
        <v>3.354641719</v>
      </c>
      <c r="F355" s="12">
        <f t="shared" si="12"/>
        <v>10.229343964487569</v>
      </c>
      <c r="G355" s="15">
        <v>3.1250479999999997E-2</v>
      </c>
      <c r="H355" s="13" t="s">
        <v>12</v>
      </c>
    </row>
    <row r="356" spans="1:8">
      <c r="A356" s="11">
        <v>55384</v>
      </c>
      <c r="B356" t="s">
        <v>654</v>
      </c>
      <c r="C356" t="s">
        <v>655</v>
      </c>
      <c r="D356" s="12">
        <v>8.2618968240000008</v>
      </c>
      <c r="E356" s="12">
        <v>2.4183647330000002</v>
      </c>
      <c r="F356" s="12">
        <f t="shared" si="12"/>
        <v>5.345647595425409</v>
      </c>
      <c r="G356" s="15">
        <v>7.3110909999999996E-3</v>
      </c>
      <c r="H356" s="13">
        <v>4.3278385000000003E-2</v>
      </c>
    </row>
    <row r="357" spans="1:8">
      <c r="A357" s="11">
        <v>100302211</v>
      </c>
      <c r="B357" t="s">
        <v>656</v>
      </c>
      <c r="C357" t="s">
        <v>657</v>
      </c>
      <c r="D357" s="12">
        <v>2.334494968</v>
      </c>
      <c r="E357" s="12">
        <v>2.1352009239999998</v>
      </c>
      <c r="F357" s="12">
        <f t="shared" si="12"/>
        <v>4.3929830228711317</v>
      </c>
      <c r="G357" s="15">
        <v>4.5106419999999996E-3</v>
      </c>
      <c r="H357" s="13">
        <v>3.1794296E-2</v>
      </c>
    </row>
    <row r="358" spans="1:8">
      <c r="A358" s="11">
        <v>407020</v>
      </c>
      <c r="B358" t="s">
        <v>658</v>
      </c>
      <c r="C358" t="s">
        <v>659</v>
      </c>
      <c r="D358" s="12">
        <v>0.85461870799999995</v>
      </c>
      <c r="E358" s="12">
        <v>2.6815918660000002</v>
      </c>
      <c r="F358" s="12">
        <f t="shared" si="12"/>
        <v>6.4156341108690302</v>
      </c>
      <c r="G358" s="15">
        <v>2.1265972000000001E-2</v>
      </c>
      <c r="H358" s="13" t="s">
        <v>12</v>
      </c>
    </row>
    <row r="359" spans="1:8">
      <c r="A359" s="11">
        <v>100422921</v>
      </c>
      <c r="B359" t="s">
        <v>660</v>
      </c>
      <c r="C359" t="s">
        <v>661</v>
      </c>
      <c r="D359" s="12">
        <v>1.0056682100000001</v>
      </c>
      <c r="E359" s="12">
        <v>2.3662069090000002</v>
      </c>
      <c r="F359" s="12">
        <f t="shared" si="12"/>
        <v>5.155837910889999</v>
      </c>
      <c r="G359" s="15">
        <v>2.4867258E-2</v>
      </c>
      <c r="H359" s="13" t="s">
        <v>12</v>
      </c>
    </row>
    <row r="360" spans="1:8">
      <c r="A360" s="11">
        <v>100500890</v>
      </c>
      <c r="B360" t="s">
        <v>662</v>
      </c>
      <c r="C360" t="s">
        <v>663</v>
      </c>
      <c r="D360" s="12">
        <v>1.279630271</v>
      </c>
      <c r="E360" s="12">
        <v>2.2666497040000002</v>
      </c>
      <c r="F360" s="12">
        <f t="shared" si="12"/>
        <v>4.8120435657941689</v>
      </c>
      <c r="G360" s="15">
        <v>2.6312200000000001E-2</v>
      </c>
      <c r="H360" s="13" t="s">
        <v>12</v>
      </c>
    </row>
    <row r="361" spans="1:8">
      <c r="A361" s="11">
        <v>100422909</v>
      </c>
      <c r="B361" t="s">
        <v>664</v>
      </c>
      <c r="C361" t="s">
        <v>665</v>
      </c>
      <c r="D361" s="12">
        <v>0.91811524700000002</v>
      </c>
      <c r="E361" s="12">
        <v>2.7516965949999999</v>
      </c>
      <c r="F361" s="12">
        <f t="shared" si="12"/>
        <v>6.735087062010626</v>
      </c>
      <c r="G361" s="15">
        <v>2.5055376000000001E-2</v>
      </c>
      <c r="H361" s="13" t="s">
        <v>12</v>
      </c>
    </row>
    <row r="362" spans="1:8">
      <c r="A362" s="11">
        <v>102465856</v>
      </c>
      <c r="B362" t="s">
        <v>666</v>
      </c>
      <c r="C362" t="s">
        <v>667</v>
      </c>
      <c r="D362" s="12">
        <v>0.99231877000000002</v>
      </c>
      <c r="E362" s="12">
        <v>2.2863414550000001</v>
      </c>
      <c r="F362" s="12">
        <f t="shared" si="12"/>
        <v>4.8781747991245448</v>
      </c>
      <c r="G362" s="15">
        <v>3.7800793999999999E-2</v>
      </c>
      <c r="H362" s="13" t="s">
        <v>12</v>
      </c>
    </row>
    <row r="363" spans="1:8">
      <c r="A363" s="11">
        <v>51778</v>
      </c>
      <c r="B363" t="s">
        <v>668</v>
      </c>
      <c r="C363" t="s">
        <v>669</v>
      </c>
      <c r="D363" s="12">
        <v>1.3560584440000001</v>
      </c>
      <c r="E363" s="12">
        <v>2.3830890199999999</v>
      </c>
      <c r="F363" s="12">
        <f t="shared" si="12"/>
        <v>5.2165248113526035</v>
      </c>
      <c r="G363" s="15">
        <v>3.0197825000000001E-2</v>
      </c>
      <c r="H363" s="13" t="s">
        <v>12</v>
      </c>
    </row>
    <row r="364" spans="1:8">
      <c r="A364" s="11">
        <v>102724730</v>
      </c>
      <c r="B364" t="s">
        <v>12</v>
      </c>
      <c r="C364" t="s">
        <v>12</v>
      </c>
      <c r="D364" s="12">
        <v>1.62299448</v>
      </c>
      <c r="E364" s="12">
        <v>2.1656235740000001</v>
      </c>
      <c r="F364" s="12">
        <f t="shared" si="12"/>
        <v>4.4866031310878931</v>
      </c>
      <c r="G364" s="15">
        <v>2.4021646000000001E-2</v>
      </c>
      <c r="H364" s="13" t="s">
        <v>12</v>
      </c>
    </row>
    <row r="365" spans="1:8">
      <c r="A365" s="11">
        <v>100288332</v>
      </c>
      <c r="B365" t="s">
        <v>670</v>
      </c>
      <c r="C365" t="s">
        <v>671</v>
      </c>
      <c r="D365" s="12">
        <v>1.777496075</v>
      </c>
      <c r="E365" s="12">
        <v>2.0358958280000001</v>
      </c>
      <c r="F365" s="12">
        <f t="shared" si="12"/>
        <v>4.100772838294696</v>
      </c>
      <c r="G365" s="15">
        <v>4.8897872000000002E-2</v>
      </c>
      <c r="H365" s="13" t="s">
        <v>12</v>
      </c>
    </row>
    <row r="366" spans="1:8">
      <c r="A366" s="11">
        <v>10819</v>
      </c>
      <c r="B366" t="s">
        <v>672</v>
      </c>
      <c r="C366" t="s">
        <v>673</v>
      </c>
      <c r="D366" s="12">
        <v>1.045450931</v>
      </c>
      <c r="E366" s="12">
        <v>2.9402087059999999</v>
      </c>
      <c r="F366" s="12">
        <f t="shared" si="12"/>
        <v>7.6752232025948111</v>
      </c>
      <c r="G366" s="15">
        <v>6.6291950000000001E-3</v>
      </c>
      <c r="H366" s="13" t="s">
        <v>12</v>
      </c>
    </row>
    <row r="367" spans="1:8">
      <c r="A367" s="11">
        <v>8587</v>
      </c>
      <c r="B367" t="s">
        <v>674</v>
      </c>
      <c r="C367" t="s">
        <v>675</v>
      </c>
      <c r="D367" s="12">
        <v>3.401442817</v>
      </c>
      <c r="E367" s="12">
        <v>2.238424733</v>
      </c>
      <c r="F367" s="12">
        <f t="shared" si="12"/>
        <v>4.7188153955303136</v>
      </c>
      <c r="G367" s="15">
        <v>1.8804476000000001E-2</v>
      </c>
      <c r="H367" s="13">
        <v>7.8264191999999996E-2</v>
      </c>
    </row>
    <row r="368" spans="1:8">
      <c r="A368" s="11">
        <v>56107</v>
      </c>
      <c r="B368" t="s">
        <v>676</v>
      </c>
      <c r="C368" t="s">
        <v>677</v>
      </c>
      <c r="D368" s="12">
        <v>1.180777137</v>
      </c>
      <c r="E368" s="12">
        <v>2.6281515440000001</v>
      </c>
      <c r="F368" s="12">
        <f t="shared" si="12"/>
        <v>6.1823337696133596</v>
      </c>
      <c r="G368" s="15">
        <v>1.1511766999999999E-2</v>
      </c>
      <c r="H368" s="13" t="s">
        <v>12</v>
      </c>
    </row>
    <row r="369" spans="1:8">
      <c r="A369" s="11">
        <v>9890</v>
      </c>
      <c r="B369" t="s">
        <v>678</v>
      </c>
      <c r="C369" t="s">
        <v>679</v>
      </c>
      <c r="D369" s="12">
        <v>0.74302279299999996</v>
      </c>
      <c r="E369" s="12">
        <v>2.9094214250000001</v>
      </c>
      <c r="F369" s="12">
        <f t="shared" si="12"/>
        <v>7.5131683262361646</v>
      </c>
      <c r="G369" s="15">
        <v>2.0955080000000001E-2</v>
      </c>
      <c r="H369" s="13" t="s">
        <v>12</v>
      </c>
    </row>
    <row r="370" spans="1:8">
      <c r="A370" s="11">
        <v>100101440</v>
      </c>
      <c r="B370" t="s">
        <v>680</v>
      </c>
      <c r="C370" t="s">
        <v>681</v>
      </c>
      <c r="D370" s="12">
        <v>1.007473149</v>
      </c>
      <c r="E370" s="12">
        <v>2.3323143380000002</v>
      </c>
      <c r="F370" s="12">
        <f t="shared" si="12"/>
        <v>5.0361258581731088</v>
      </c>
      <c r="G370" s="15">
        <v>4.6298929000000003E-2</v>
      </c>
      <c r="H370" s="13" t="s">
        <v>12</v>
      </c>
    </row>
    <row r="371" spans="1:8">
      <c r="A371" s="11">
        <v>6096</v>
      </c>
      <c r="B371" t="s">
        <v>682</v>
      </c>
      <c r="C371" t="s">
        <v>683</v>
      </c>
      <c r="D371" s="12">
        <v>2.8257428839999998</v>
      </c>
      <c r="E371" s="12">
        <v>1.9983785810000001</v>
      </c>
      <c r="F371" s="12">
        <f t="shared" ref="F371:F400" si="13">1/(2^(E371*-1))</f>
        <v>3.9955069972419857</v>
      </c>
      <c r="G371" s="15">
        <v>1.6139529E-2</v>
      </c>
      <c r="H371" s="13">
        <v>7.1541486000000001E-2</v>
      </c>
    </row>
    <row r="372" spans="1:8">
      <c r="A372" s="11">
        <v>7356</v>
      </c>
      <c r="B372" t="s">
        <v>684</v>
      </c>
      <c r="C372" t="s">
        <v>685</v>
      </c>
      <c r="D372" s="12">
        <v>0.89945177499999995</v>
      </c>
      <c r="E372" s="12">
        <v>2.7004412449999999</v>
      </c>
      <c r="F372" s="12">
        <f t="shared" si="13"/>
        <v>6.5000068792002956</v>
      </c>
      <c r="G372" s="15">
        <v>2.8082352000000001E-2</v>
      </c>
      <c r="H372" s="13" t="s">
        <v>12</v>
      </c>
    </row>
    <row r="373" spans="1:8">
      <c r="A373" s="11">
        <v>153769</v>
      </c>
      <c r="B373" t="s">
        <v>686</v>
      </c>
      <c r="C373" t="s">
        <v>687</v>
      </c>
      <c r="D373" s="12">
        <v>6.0934477200000003</v>
      </c>
      <c r="E373" s="12">
        <v>2.0300777810000001</v>
      </c>
      <c r="F373" s="12">
        <f t="shared" si="13"/>
        <v>4.0842686948519633</v>
      </c>
      <c r="G373" s="15">
        <v>3.1157279E-2</v>
      </c>
      <c r="H373" s="13">
        <v>0.10883504500000001</v>
      </c>
    </row>
    <row r="374" spans="1:8">
      <c r="A374" s="11">
        <v>283514</v>
      </c>
      <c r="B374" t="s">
        <v>688</v>
      </c>
      <c r="C374" t="s">
        <v>689</v>
      </c>
      <c r="D374" s="12">
        <v>1.243083224</v>
      </c>
      <c r="E374" s="12">
        <v>2.7531542359999999</v>
      </c>
      <c r="F374" s="12">
        <f t="shared" si="13"/>
        <v>6.7418953617237332</v>
      </c>
      <c r="G374" s="15">
        <v>8.1375949999999992E-3</v>
      </c>
      <c r="H374" s="13" t="s">
        <v>12</v>
      </c>
    </row>
    <row r="375" spans="1:8">
      <c r="A375" s="11">
        <v>201780</v>
      </c>
      <c r="B375" t="s">
        <v>690</v>
      </c>
      <c r="C375" t="s">
        <v>691</v>
      </c>
      <c r="D375" s="12">
        <v>1.002779495</v>
      </c>
      <c r="E375" s="12">
        <v>2.3147867400000002</v>
      </c>
      <c r="F375" s="12">
        <f t="shared" si="13"/>
        <v>4.975311105521401</v>
      </c>
      <c r="G375" s="15">
        <v>4.6740363E-2</v>
      </c>
      <c r="H375" s="13" t="s">
        <v>12</v>
      </c>
    </row>
    <row r="376" spans="1:8">
      <c r="A376" s="11">
        <v>283652</v>
      </c>
      <c r="B376" t="s">
        <v>692</v>
      </c>
      <c r="C376" t="s">
        <v>693</v>
      </c>
      <c r="D376" s="12">
        <v>1.781549225</v>
      </c>
      <c r="E376" s="12">
        <v>2.4369253639999999</v>
      </c>
      <c r="F376" s="12">
        <f t="shared" si="13"/>
        <v>5.4148649777847746</v>
      </c>
      <c r="G376" s="15">
        <v>6.9815229999999999E-3</v>
      </c>
      <c r="H376" s="13" t="s">
        <v>12</v>
      </c>
    </row>
    <row r="377" spans="1:8">
      <c r="A377" s="11">
        <v>100874259</v>
      </c>
      <c r="B377" t="s">
        <v>694</v>
      </c>
      <c r="C377" t="s">
        <v>695</v>
      </c>
      <c r="D377" s="12">
        <v>0.76163252299999995</v>
      </c>
      <c r="E377" s="12">
        <v>2.400839113</v>
      </c>
      <c r="F377" s="12">
        <f t="shared" si="13"/>
        <v>5.2811023912871713</v>
      </c>
      <c r="G377" s="15">
        <v>3.8323612E-2</v>
      </c>
      <c r="H377" s="13" t="s">
        <v>12</v>
      </c>
    </row>
    <row r="378" spans="1:8">
      <c r="A378" s="11">
        <v>293</v>
      </c>
      <c r="B378" t="s">
        <v>696</v>
      </c>
      <c r="C378" t="s">
        <v>697</v>
      </c>
      <c r="D378" s="12">
        <v>29.181650040000001</v>
      </c>
      <c r="E378" s="12">
        <v>4.7410763730000003</v>
      </c>
      <c r="F378" s="12">
        <f t="shared" si="13"/>
        <v>26.742758348938768</v>
      </c>
      <c r="G378" s="15">
        <v>2.554714E-3</v>
      </c>
      <c r="H378" s="13">
        <v>2.2309584E-2</v>
      </c>
    </row>
    <row r="379" spans="1:8">
      <c r="A379" s="11">
        <v>11000</v>
      </c>
      <c r="B379" t="s">
        <v>698</v>
      </c>
      <c r="C379" t="s">
        <v>699</v>
      </c>
      <c r="D379" s="12">
        <v>3.0982024039999998</v>
      </c>
      <c r="E379" s="12">
        <v>3.2046136239999998</v>
      </c>
      <c r="F379" s="12">
        <f t="shared" si="13"/>
        <v>9.2190214475041721</v>
      </c>
      <c r="G379" s="15">
        <v>1.6249232999999998E-2</v>
      </c>
      <c r="H379" s="13">
        <v>7.1839607999999999E-2</v>
      </c>
    </row>
    <row r="380" spans="1:8">
      <c r="A380" s="11">
        <v>100113378</v>
      </c>
      <c r="B380" t="s">
        <v>700</v>
      </c>
      <c r="C380" t="s">
        <v>701</v>
      </c>
      <c r="D380" s="12">
        <v>0.800759055</v>
      </c>
      <c r="E380" s="12">
        <v>2.4360195419999999</v>
      </c>
      <c r="F380" s="12">
        <f t="shared" si="13"/>
        <v>5.4114662246240863</v>
      </c>
      <c r="G380" s="15">
        <v>3.6854744000000002E-2</v>
      </c>
      <c r="H380" s="13" t="s">
        <v>12</v>
      </c>
    </row>
    <row r="381" spans="1:8">
      <c r="A381" s="11">
        <v>26808</v>
      </c>
      <c r="B381" t="s">
        <v>702</v>
      </c>
      <c r="C381" t="s">
        <v>703</v>
      </c>
      <c r="D381" s="12">
        <v>1.130472178</v>
      </c>
      <c r="E381" s="12">
        <v>2.0659554889999998</v>
      </c>
      <c r="F381" s="12">
        <f t="shared" si="13"/>
        <v>4.1871119423050498</v>
      </c>
      <c r="G381" s="15">
        <v>3.4923058E-2</v>
      </c>
      <c r="H381" s="13" t="s">
        <v>12</v>
      </c>
    </row>
    <row r="382" spans="1:8">
      <c r="A382" s="11">
        <v>121599</v>
      </c>
      <c r="B382" t="s">
        <v>704</v>
      </c>
      <c r="C382" t="s">
        <v>705</v>
      </c>
      <c r="D382" s="12">
        <v>2.35297475</v>
      </c>
      <c r="E382" s="12">
        <v>3.191677238</v>
      </c>
      <c r="F382" s="12">
        <f t="shared" si="13"/>
        <v>9.1367256635058585</v>
      </c>
      <c r="G382" s="15">
        <v>4.0079732E-2</v>
      </c>
      <c r="H382" s="13">
        <v>0.127838181</v>
      </c>
    </row>
    <row r="383" spans="1:8">
      <c r="A383" s="11">
        <v>56164</v>
      </c>
      <c r="B383" t="s">
        <v>706</v>
      </c>
      <c r="C383" t="s">
        <v>707</v>
      </c>
      <c r="D383" s="12">
        <v>2.4175345529999999</v>
      </c>
      <c r="E383" s="12">
        <v>2.1019357360000002</v>
      </c>
      <c r="F383" s="12">
        <f t="shared" si="13"/>
        <v>4.2928499188461844</v>
      </c>
      <c r="G383" s="15">
        <v>9.1565329999999997E-3</v>
      </c>
      <c r="H383" s="13">
        <v>5.0004895000000001E-2</v>
      </c>
    </row>
    <row r="384" spans="1:8">
      <c r="A384" s="11">
        <v>101060376</v>
      </c>
      <c r="B384" t="s">
        <v>708</v>
      </c>
      <c r="C384" t="s">
        <v>709</v>
      </c>
      <c r="D384" s="12">
        <v>3.1616026220000002</v>
      </c>
      <c r="E384" s="12">
        <v>2.7380913229999999</v>
      </c>
      <c r="F384" s="12">
        <f t="shared" si="13"/>
        <v>6.6718706685143916</v>
      </c>
      <c r="G384" s="15">
        <v>3.9400950000000002E-3</v>
      </c>
      <c r="H384" s="13">
        <v>2.8976724999999998E-2</v>
      </c>
    </row>
    <row r="385" spans="1:8">
      <c r="A385" s="11">
        <v>7003</v>
      </c>
      <c r="B385" t="s">
        <v>710</v>
      </c>
      <c r="C385" t="s">
        <v>711</v>
      </c>
      <c r="D385" s="12">
        <v>1.7274854390000001</v>
      </c>
      <c r="E385" s="12">
        <v>3.2119559089999998</v>
      </c>
      <c r="F385" s="12">
        <f t="shared" si="13"/>
        <v>9.2660592600747655</v>
      </c>
      <c r="G385" s="15">
        <v>9.3550890000000005E-3</v>
      </c>
      <c r="H385" s="13" t="s">
        <v>12</v>
      </c>
    </row>
    <row r="386" spans="1:8">
      <c r="A386" s="11">
        <v>92293</v>
      </c>
      <c r="B386" t="s">
        <v>712</v>
      </c>
      <c r="C386" t="s">
        <v>713</v>
      </c>
      <c r="D386" s="12">
        <v>1.1300303869999999</v>
      </c>
      <c r="E386" s="12">
        <v>2.5485978450000002</v>
      </c>
      <c r="F386" s="12">
        <f t="shared" si="13"/>
        <v>5.8506537705135049</v>
      </c>
      <c r="G386" s="15">
        <v>1.8574231E-2</v>
      </c>
      <c r="H386" s="13" t="s">
        <v>12</v>
      </c>
    </row>
    <row r="387" spans="1:8">
      <c r="A387" s="11">
        <v>135932</v>
      </c>
      <c r="B387" t="s">
        <v>714</v>
      </c>
      <c r="C387" t="s">
        <v>715</v>
      </c>
      <c r="D387" s="12">
        <v>1.926991753</v>
      </c>
      <c r="E387" s="12">
        <v>2.071244021</v>
      </c>
      <c r="F387" s="12">
        <f t="shared" si="13"/>
        <v>4.2024889352824086</v>
      </c>
      <c r="G387" s="15">
        <v>1.1425403000000001E-2</v>
      </c>
      <c r="H387" s="13">
        <v>5.7157409999999999E-2</v>
      </c>
    </row>
    <row r="388" spans="1:8">
      <c r="A388" s="11">
        <v>28740</v>
      </c>
      <c r="B388" t="s">
        <v>716</v>
      </c>
      <c r="C388" t="s">
        <v>717</v>
      </c>
      <c r="D388" s="12">
        <v>7.4244027920000004</v>
      </c>
      <c r="E388" s="12">
        <v>2.0013849619999999</v>
      </c>
      <c r="F388" s="12">
        <f t="shared" si="13"/>
        <v>4.0038417737446856</v>
      </c>
      <c r="G388" s="15">
        <v>2.83E-5</v>
      </c>
      <c r="H388" s="13">
        <v>1.2730720000000001E-3</v>
      </c>
    </row>
    <row r="389" spans="1:8">
      <c r="A389" s="11">
        <v>28725</v>
      </c>
      <c r="B389" t="s">
        <v>718</v>
      </c>
      <c r="C389" t="s">
        <v>719</v>
      </c>
      <c r="D389" s="12">
        <v>7.3498866710000001</v>
      </c>
      <c r="E389" s="12">
        <v>1.9997500370000001</v>
      </c>
      <c r="F389" s="12">
        <f t="shared" si="13"/>
        <v>3.9993070154406074</v>
      </c>
      <c r="G389" s="15">
        <v>8.5500000000000005E-5</v>
      </c>
      <c r="H389" s="13">
        <v>2.5554319999999998E-3</v>
      </c>
    </row>
    <row r="390" spans="1:8">
      <c r="A390" s="11">
        <v>28705</v>
      </c>
      <c r="B390" t="s">
        <v>720</v>
      </c>
      <c r="C390" t="s">
        <v>721</v>
      </c>
      <c r="D390" s="12">
        <v>3.0839283709999998</v>
      </c>
      <c r="E390" s="12">
        <v>2.0473180540000002</v>
      </c>
      <c r="F390" s="12">
        <f t="shared" si="13"/>
        <v>4.1333686854575102</v>
      </c>
      <c r="G390" s="15">
        <v>4.6311349999999998E-3</v>
      </c>
      <c r="H390" s="13">
        <v>3.2307223000000003E-2</v>
      </c>
    </row>
    <row r="391" spans="1:8">
      <c r="A391" s="11">
        <v>28747</v>
      </c>
      <c r="B391" t="s">
        <v>722</v>
      </c>
      <c r="C391" t="s">
        <v>723</v>
      </c>
      <c r="D391" s="12">
        <v>5.5200883019999996</v>
      </c>
      <c r="E391" s="12">
        <v>2.4315217100000002</v>
      </c>
      <c r="F391" s="12">
        <f t="shared" si="13"/>
        <v>5.3946213870428057</v>
      </c>
      <c r="G391" s="15">
        <v>1.08E-5</v>
      </c>
      <c r="H391" s="13">
        <v>6.7390400000000002E-4</v>
      </c>
    </row>
    <row r="392" spans="1:8">
      <c r="A392" s="11">
        <v>28685</v>
      </c>
      <c r="B392" t="s">
        <v>724</v>
      </c>
      <c r="C392" t="s">
        <v>725</v>
      </c>
      <c r="D392" s="12">
        <v>21.507536420000001</v>
      </c>
      <c r="E392" s="12">
        <v>2.4320692780000002</v>
      </c>
      <c r="F392" s="12">
        <f t="shared" si="13"/>
        <v>5.3966692783880603</v>
      </c>
      <c r="G392" s="15">
        <v>2.1969000000000001E-4</v>
      </c>
      <c r="H392" s="13">
        <v>4.5871990000000001E-3</v>
      </c>
    </row>
    <row r="393" spans="1:8">
      <c r="A393" s="11">
        <v>28638</v>
      </c>
      <c r="B393" t="s">
        <v>726</v>
      </c>
      <c r="C393" t="s">
        <v>727</v>
      </c>
      <c r="D393" s="12">
        <v>33.581149949999997</v>
      </c>
      <c r="E393" s="12">
        <v>2.3711696660000001</v>
      </c>
      <c r="F393" s="12">
        <f t="shared" si="13"/>
        <v>5.1736041257765084</v>
      </c>
      <c r="G393" s="15">
        <v>7.5599999999999996E-6</v>
      </c>
      <c r="H393" s="13">
        <v>5.3334599999999997E-4</v>
      </c>
    </row>
    <row r="394" spans="1:8">
      <c r="A394" s="11">
        <v>28632</v>
      </c>
      <c r="B394" t="s">
        <v>728</v>
      </c>
      <c r="C394" t="s">
        <v>729</v>
      </c>
      <c r="D394" s="12">
        <v>2.7089427289999999</v>
      </c>
      <c r="E394" s="12">
        <v>2.1487234019999999</v>
      </c>
      <c r="F394" s="12">
        <f t="shared" si="13"/>
        <v>4.4343523250286472</v>
      </c>
      <c r="G394" s="15">
        <v>4.3452400000000002E-3</v>
      </c>
      <c r="H394" s="13">
        <v>3.0967567000000001E-2</v>
      </c>
    </row>
    <row r="395" spans="1:8">
      <c r="A395" s="11">
        <v>28517</v>
      </c>
      <c r="B395" t="s">
        <v>730</v>
      </c>
      <c r="C395" t="s">
        <v>731</v>
      </c>
      <c r="D395" s="12">
        <v>20.065297080000001</v>
      </c>
      <c r="E395" s="12">
        <v>2.6726922270000002</v>
      </c>
      <c r="F395" s="12">
        <f t="shared" si="13"/>
        <v>6.3761794241949747</v>
      </c>
      <c r="G395" s="15">
        <v>1.3699999999999999E-5</v>
      </c>
      <c r="H395" s="13">
        <v>7.7726499999999997E-4</v>
      </c>
    </row>
    <row r="396" spans="1:8">
      <c r="A396" s="11">
        <v>100189163</v>
      </c>
      <c r="B396" t="s">
        <v>732</v>
      </c>
      <c r="C396" t="s">
        <v>733</v>
      </c>
      <c r="D396" s="12">
        <v>0.92496548700000003</v>
      </c>
      <c r="E396" s="12">
        <v>2.6988176660000001</v>
      </c>
      <c r="F396" s="12">
        <f t="shared" si="13"/>
        <v>6.4926960211332672</v>
      </c>
      <c r="G396" s="15">
        <v>3.1691517000000002E-2</v>
      </c>
      <c r="H396" s="13" t="s">
        <v>12</v>
      </c>
    </row>
    <row r="397" spans="1:8">
      <c r="A397" s="11">
        <v>114043</v>
      </c>
      <c r="B397" t="s">
        <v>734</v>
      </c>
      <c r="C397" t="s">
        <v>735</v>
      </c>
      <c r="D397" s="12">
        <v>2.5905977290000002</v>
      </c>
      <c r="E397" s="12">
        <v>2.6934234039999998</v>
      </c>
      <c r="F397" s="12">
        <f t="shared" si="13"/>
        <v>6.4684650453615529</v>
      </c>
      <c r="G397" s="15">
        <v>3.288745E-3</v>
      </c>
      <c r="H397" s="13">
        <v>2.6033074999999999E-2</v>
      </c>
    </row>
    <row r="398" spans="1:8">
      <c r="A398" s="11">
        <v>375690</v>
      </c>
      <c r="B398" t="s">
        <v>736</v>
      </c>
      <c r="C398" t="s">
        <v>737</v>
      </c>
      <c r="D398" s="12">
        <v>3.2355459209999999</v>
      </c>
      <c r="E398" s="12">
        <v>3.3283983699999999</v>
      </c>
      <c r="F398" s="12">
        <f>1/(2^(E398*-1))</f>
        <v>10.044949249562952</v>
      </c>
      <c r="G398" s="15">
        <v>2.1887E-4</v>
      </c>
      <c r="H398" s="13">
        <v>4.5843430000000003E-3</v>
      </c>
    </row>
    <row r="399" spans="1:8">
      <c r="A399" s="11">
        <v>440253</v>
      </c>
      <c r="B399" t="s">
        <v>738</v>
      </c>
      <c r="C399" t="s">
        <v>739</v>
      </c>
      <c r="D399" s="12">
        <v>2.1779232469999998</v>
      </c>
      <c r="E399" s="12">
        <v>2.4250667410000002</v>
      </c>
      <c r="F399" s="12">
        <f>1/(2^(E399*-1))</f>
        <v>5.3705384536581535</v>
      </c>
      <c r="G399" s="15">
        <v>1.8992288E-2</v>
      </c>
      <c r="H399" s="13">
        <v>7.8607357000000003E-2</v>
      </c>
    </row>
    <row r="400" spans="1:8">
      <c r="A400" s="11">
        <v>79698</v>
      </c>
      <c r="B400" t="s">
        <v>740</v>
      </c>
      <c r="C400" t="s">
        <v>741</v>
      </c>
      <c r="D400" s="12">
        <v>2.367336506</v>
      </c>
      <c r="E400" s="12">
        <v>2.4466409859999998</v>
      </c>
      <c r="F400" s="12">
        <f t="shared" si="13"/>
        <v>5.4514536685743966</v>
      </c>
      <c r="G400" s="15">
        <v>3.4629740999999999E-2</v>
      </c>
      <c r="H400" s="13">
        <v>0.116762254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McCaffrey, Timothy A.</dc:creator>
  <cp:lastModifiedBy>McCaffrey, Timothy A.</cp:lastModifiedBy>
  <dcterms:created xsi:type="dcterms:W3CDTF">2025-09-24T19:39:06Z</dcterms:created>
  <dcterms:modified xsi:type="dcterms:W3CDTF">2025-09-24T19:41:16Z</dcterms:modified>
</cp:coreProperties>
</file>