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uiwen/Desktop/医学翻译/直接帮你拿下/crc/Supplementary Tables/"/>
    </mc:Choice>
  </mc:AlternateContent>
  <xr:revisionPtr revIDLastSave="0" documentId="8_{AFDFD582-1865-7045-96B6-675017D13181}" xr6:coauthVersionLast="45" xr6:coauthVersionMax="45" xr10:uidLastSave="{00000000-0000-0000-0000-000000000000}"/>
  <bookViews>
    <workbookView xWindow="1080" yWindow="1460" windowWidth="27440" windowHeight="16040" xr2:uid="{E417595B-3621-6D4E-87A1-E7762AD734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" i="1"/>
  <c r="D27" i="1"/>
</calcChain>
</file>

<file path=xl/sharedStrings.xml><?xml version="1.0" encoding="utf-8"?>
<sst xmlns="http://schemas.openxmlformats.org/spreadsheetml/2006/main" count="15" uniqueCount="15">
  <si>
    <t>Notes</t>
  </si>
  <si>
    <t>Year</t>
  </si>
  <si>
    <t>Year Code</t>
  </si>
  <si>
    <t>Deaths</t>
  </si>
  <si>
    <t>Population</t>
  </si>
  <si>
    <t>Crude Rate</t>
  </si>
  <si>
    <t>Crude Rate Lower 95% Confidence Interval</t>
  </si>
  <si>
    <t>Crude Rate Upper 95% Confidence Interval</t>
  </si>
  <si>
    <t>Crude Rate Standard Error</t>
  </si>
  <si>
    <t>Age Adjusted Rate</t>
  </si>
  <si>
    <t>Age Adjusted Rate Lower 95% Confidence Interval</t>
  </si>
  <si>
    <t>Age Adjusted Rate Upper 95% Confidence Interval</t>
  </si>
  <si>
    <t>Age Adjusted Rate Standard Error</t>
  </si>
  <si>
    <t>% of Total Deaths</t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</si>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</sst>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C9F6-2EF5-3749-8D23-B32A01BF22D9}">
  <dimension ref="A1:N27"/>
  <sheetViews>
    <sheetView tabSelected="1" workbookViewId="0">
      <selection activeCell="L17" sqref="L17"/>
    </sheetView>
  </sheetViews>
  <sheetFormatPr baseColWidth="10" defaultRowHeight="16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B2">
        <v>1999</v>
      </c>
      <c r="C2">
        <v>1999</v>
      </c>
      <c r="D2">
        <v>47248</v>
      </c>
      <c r="E2">
        <v>134935890</v>
      </c>
      <c r="F2">
        <v>35.015146823000002</v>
      </c>
      <c r="G2">
        <v>34.699413581000002</v>
      </c>
      <c r="H2">
        <v>35.330880063999999</v>
      </c>
      <c r="I2">
        <v>0.161088389</v>
      </c>
      <c r="J2">
        <v>32.018085382999999</v>
      </c>
      <c r="K2">
        <v>31.72906424</v>
      </c>
      <c r="L2">
        <v>32.307106525000002</v>
      </c>
      <c r="M2">
        <v>0.14745976699999999</v>
      </c>
      <c r="N2" s="1">
        <f>D2/1041680</f>
        <v>4.5357499424007373E-2</v>
      </c>
    </row>
    <row r="3" spans="1:14">
      <c r="B3">
        <v>2000</v>
      </c>
      <c r="C3">
        <v>2000</v>
      </c>
      <c r="D3">
        <v>47291</v>
      </c>
      <c r="E3">
        <v>135202971</v>
      </c>
      <c r="F3">
        <v>34.977781663999998</v>
      </c>
      <c r="G3">
        <v>34.662528768000001</v>
      </c>
      <c r="H3">
        <v>35.293034560000002</v>
      </c>
      <c r="I3">
        <v>0.16084331399999999</v>
      </c>
      <c r="J3">
        <v>31.753291509</v>
      </c>
      <c r="K3">
        <v>31.466831202000002</v>
      </c>
      <c r="L3">
        <v>32.039751815000002</v>
      </c>
      <c r="M3">
        <v>0.146153217</v>
      </c>
      <c r="N3" s="1">
        <f t="shared" ref="N3:N26" si="0">D3/1041680</f>
        <v>4.5398778895630133E-2</v>
      </c>
    </row>
    <row r="4" spans="1:14">
      <c r="B4">
        <v>2001</v>
      </c>
      <c r="C4">
        <v>2001</v>
      </c>
      <c r="D4">
        <v>46422</v>
      </c>
      <c r="E4">
        <v>135651679</v>
      </c>
      <c r="F4">
        <v>34.221471006999998</v>
      </c>
      <c r="G4">
        <v>33.910161187</v>
      </c>
      <c r="H4">
        <v>34.532780828</v>
      </c>
      <c r="I4">
        <v>0.15883154099999999</v>
      </c>
      <c r="J4">
        <v>30.869647833999998</v>
      </c>
      <c r="K4">
        <v>30.588494991000001</v>
      </c>
      <c r="L4">
        <v>31.150800676999999</v>
      </c>
      <c r="M4">
        <v>0.14344532800000001</v>
      </c>
      <c r="N4" s="1">
        <f t="shared" si="0"/>
        <v>4.4564549573765454E-2</v>
      </c>
    </row>
    <row r="5" spans="1:14">
      <c r="B5">
        <v>2002</v>
      </c>
      <c r="C5">
        <v>2002</v>
      </c>
      <c r="D5">
        <v>46109</v>
      </c>
      <c r="E5">
        <v>136026843</v>
      </c>
      <c r="F5">
        <v>33.896986052999999</v>
      </c>
      <c r="G5">
        <v>33.587583207000002</v>
      </c>
      <c r="H5">
        <v>34.206388898999997</v>
      </c>
      <c r="I5">
        <v>0.15785859499999999</v>
      </c>
      <c r="J5">
        <v>30.275053578000001</v>
      </c>
      <c r="K5">
        <v>29.998295370000001</v>
      </c>
      <c r="L5">
        <v>30.551811785999998</v>
      </c>
      <c r="M5">
        <v>0.14120316799999999</v>
      </c>
      <c r="N5" s="1">
        <f t="shared" si="0"/>
        <v>4.4264073419860224E-2</v>
      </c>
    </row>
    <row r="6" spans="1:14">
      <c r="B6">
        <v>2003</v>
      </c>
      <c r="C6">
        <v>2003</v>
      </c>
      <c r="D6">
        <v>45181</v>
      </c>
      <c r="E6">
        <v>136415868</v>
      </c>
      <c r="F6">
        <v>33.120047294999999</v>
      </c>
      <c r="G6">
        <v>32.814647248</v>
      </c>
      <c r="H6">
        <v>33.425447343000002</v>
      </c>
      <c r="I6">
        <v>0.15581635099999999</v>
      </c>
      <c r="J6">
        <v>29.281084347</v>
      </c>
      <c r="K6">
        <v>29.010493474</v>
      </c>
      <c r="L6">
        <v>29.55167522</v>
      </c>
      <c r="M6">
        <v>0.13805656799999999</v>
      </c>
      <c r="N6" s="1">
        <f t="shared" si="0"/>
        <v>4.3373204822978267E-2</v>
      </c>
    </row>
    <row r="7" spans="1:14">
      <c r="B7">
        <v>2004</v>
      </c>
      <c r="C7">
        <v>2004</v>
      </c>
      <c r="D7">
        <v>43363</v>
      </c>
      <c r="E7">
        <v>136956601</v>
      </c>
      <c r="F7">
        <v>31.661854691999999</v>
      </c>
      <c r="G7">
        <v>31.363843371000002</v>
      </c>
      <c r="H7">
        <v>31.959866012999999</v>
      </c>
      <c r="I7">
        <v>0.15204659200000001</v>
      </c>
      <c r="J7">
        <v>27.783904991</v>
      </c>
      <c r="K7">
        <v>27.521666581000002</v>
      </c>
      <c r="L7">
        <v>28.046143401999998</v>
      </c>
      <c r="M7">
        <v>0.133795108</v>
      </c>
      <c r="N7" s="1">
        <f t="shared" si="0"/>
        <v>4.1627947162276323E-2</v>
      </c>
    </row>
    <row r="8" spans="1:14">
      <c r="B8">
        <v>2005</v>
      </c>
      <c r="C8">
        <v>2005</v>
      </c>
      <c r="D8">
        <v>42445</v>
      </c>
      <c r="E8">
        <v>137614452</v>
      </c>
      <c r="F8">
        <v>30.843417520999999</v>
      </c>
      <c r="G8">
        <v>30.549986993000001</v>
      </c>
      <c r="H8">
        <v>31.136848049000001</v>
      </c>
      <c r="I8">
        <v>0.14970945299999999</v>
      </c>
      <c r="J8">
        <v>26.828961486000001</v>
      </c>
      <c r="K8">
        <v>26.572769430000001</v>
      </c>
      <c r="L8">
        <v>27.085153542</v>
      </c>
      <c r="M8">
        <v>0.13071023300000001</v>
      </c>
      <c r="N8" s="1">
        <f t="shared" si="0"/>
        <v>4.0746678442515935E-2</v>
      </c>
    </row>
    <row r="9" spans="1:14">
      <c r="B9">
        <v>2006</v>
      </c>
      <c r="C9">
        <v>2006</v>
      </c>
      <c r="D9">
        <v>42479</v>
      </c>
      <c r="E9">
        <v>138363022</v>
      </c>
      <c r="F9">
        <v>30.701121865000001</v>
      </c>
      <c r="G9">
        <v>30.409161986000001</v>
      </c>
      <c r="H9">
        <v>30.993081744000001</v>
      </c>
      <c r="I9">
        <v>0.148959122</v>
      </c>
      <c r="J9">
        <v>26.469179896</v>
      </c>
      <c r="K9">
        <v>26.216224497999999</v>
      </c>
      <c r="L9">
        <v>26.722135294000001</v>
      </c>
      <c r="M9">
        <v>0.12905887699999999</v>
      </c>
      <c r="N9" s="1">
        <f t="shared" si="0"/>
        <v>4.0779318024729283E-2</v>
      </c>
    </row>
    <row r="10" spans="1:14">
      <c r="B10">
        <v>2007</v>
      </c>
      <c r="C10">
        <v>2007</v>
      </c>
      <c r="D10">
        <v>42390</v>
      </c>
      <c r="E10">
        <v>139060265</v>
      </c>
      <c r="F10">
        <v>30.483186551999999</v>
      </c>
      <c r="G10">
        <v>30.192995025999998</v>
      </c>
      <c r="H10">
        <v>30.773378079</v>
      </c>
      <c r="I10">
        <v>0.14805690099999999</v>
      </c>
      <c r="J10">
        <v>26.040167352000001</v>
      </c>
      <c r="K10">
        <v>25.790717159</v>
      </c>
      <c r="L10">
        <v>26.289617545999999</v>
      </c>
      <c r="M10">
        <v>0.127270507</v>
      </c>
      <c r="N10" s="1">
        <f t="shared" si="0"/>
        <v>4.0693879118347286E-2</v>
      </c>
    </row>
    <row r="11" spans="1:14">
      <c r="B11">
        <v>2008</v>
      </c>
      <c r="C11">
        <v>2008</v>
      </c>
      <c r="D11">
        <v>41787</v>
      </c>
      <c r="E11">
        <v>139772453</v>
      </c>
      <c r="F11">
        <v>29.896448909</v>
      </c>
      <c r="G11">
        <v>29.609796840000001</v>
      </c>
      <c r="H11">
        <v>30.183100977999999</v>
      </c>
      <c r="I11">
        <v>0.14625105599999999</v>
      </c>
      <c r="J11">
        <v>25.278149546000002</v>
      </c>
      <c r="K11">
        <v>25.033939139000001</v>
      </c>
      <c r="L11">
        <v>25.522359953999999</v>
      </c>
      <c r="M11">
        <v>0.12459714600000001</v>
      </c>
      <c r="N11" s="1">
        <f t="shared" si="0"/>
        <v>4.0115006527916441E-2</v>
      </c>
    </row>
    <row r="12" spans="1:14">
      <c r="B12">
        <v>2009</v>
      </c>
      <c r="C12">
        <v>2009</v>
      </c>
      <c r="D12">
        <v>40837</v>
      </c>
      <c r="E12">
        <v>140451863</v>
      </c>
      <c r="F12">
        <v>29.075442025000001</v>
      </c>
      <c r="G12">
        <v>28.793437887</v>
      </c>
      <c r="H12">
        <v>29.357446163999999</v>
      </c>
      <c r="I12">
        <v>0.14387966299999999</v>
      </c>
      <c r="J12">
        <v>24.338814863</v>
      </c>
      <c r="K12">
        <v>24.100471752000001</v>
      </c>
      <c r="L12">
        <v>24.577157972999998</v>
      </c>
      <c r="M12">
        <v>0.12160362800000001</v>
      </c>
      <c r="N12" s="1">
        <f t="shared" si="0"/>
        <v>3.9203018201367019E-2</v>
      </c>
    </row>
    <row r="13" spans="1:14">
      <c r="B13">
        <v>2010</v>
      </c>
      <c r="C13">
        <v>2010</v>
      </c>
      <c r="D13">
        <v>40658</v>
      </c>
      <c r="E13">
        <v>140987505</v>
      </c>
      <c r="F13">
        <v>28.838016532000001</v>
      </c>
      <c r="G13">
        <v>28.557700167</v>
      </c>
      <c r="H13">
        <v>29.118332896999998</v>
      </c>
      <c r="I13">
        <v>0.14301855299999999</v>
      </c>
      <c r="J13">
        <v>23.963523488</v>
      </c>
      <c r="K13">
        <v>23.727868499</v>
      </c>
      <c r="L13">
        <v>24.199178478</v>
      </c>
      <c r="M13">
        <v>0.120232138</v>
      </c>
      <c r="N13" s="1">
        <f t="shared" si="0"/>
        <v>3.9031180400890868E-2</v>
      </c>
    </row>
    <row r="14" spans="1:14">
      <c r="B14">
        <v>2011</v>
      </c>
      <c r="C14">
        <v>2011</v>
      </c>
      <c r="D14">
        <v>40121</v>
      </c>
      <c r="E14">
        <v>141789725</v>
      </c>
      <c r="F14">
        <v>28.296126534999999</v>
      </c>
      <c r="G14">
        <v>28.019242965</v>
      </c>
      <c r="H14">
        <v>28.573010105000002</v>
      </c>
      <c r="I14">
        <v>0.14126712799999999</v>
      </c>
      <c r="J14">
        <v>23.238429405000002</v>
      </c>
      <c r="K14">
        <v>23.007704456999999</v>
      </c>
      <c r="L14">
        <v>23.469154353</v>
      </c>
      <c r="M14">
        <v>0.11771681000000001</v>
      </c>
      <c r="N14" s="1">
        <f t="shared" si="0"/>
        <v>3.8515666999462406E-2</v>
      </c>
    </row>
    <row r="15" spans="1:14">
      <c r="B15">
        <v>2012</v>
      </c>
      <c r="C15">
        <v>2012</v>
      </c>
      <c r="D15">
        <v>39850</v>
      </c>
      <c r="E15">
        <v>142424668</v>
      </c>
      <c r="F15">
        <v>27.979703627999999</v>
      </c>
      <c r="G15">
        <v>27.704986954999999</v>
      </c>
      <c r="H15">
        <v>28.254420301</v>
      </c>
      <c r="I15">
        <v>0.14016156799999999</v>
      </c>
      <c r="J15">
        <v>22.721730384000001</v>
      </c>
      <c r="K15">
        <v>22.494870574</v>
      </c>
      <c r="L15">
        <v>22.948590193000001</v>
      </c>
      <c r="M15">
        <v>0.11574480099999999</v>
      </c>
      <c r="N15" s="1">
        <f t="shared" si="0"/>
        <v>3.8255510329467786E-2</v>
      </c>
    </row>
    <row r="16" spans="1:14">
      <c r="B16">
        <v>2013</v>
      </c>
      <c r="C16">
        <v>2013</v>
      </c>
      <c r="D16">
        <v>39832</v>
      </c>
      <c r="E16">
        <v>143045234</v>
      </c>
      <c r="F16">
        <v>27.845737243999999</v>
      </c>
      <c r="G16">
        <v>27.572274142000001</v>
      </c>
      <c r="H16">
        <v>28.119200346</v>
      </c>
      <c r="I16">
        <v>0.13952199100000001</v>
      </c>
      <c r="J16">
        <v>22.390344408000001</v>
      </c>
      <c r="K16">
        <v>22.16615105</v>
      </c>
      <c r="L16">
        <v>22.614537765000001</v>
      </c>
      <c r="M16">
        <v>0.114384366</v>
      </c>
      <c r="N16" s="1">
        <f t="shared" si="0"/>
        <v>3.8238230550648955E-2</v>
      </c>
    </row>
    <row r="17" spans="1:14">
      <c r="B17">
        <v>2014</v>
      </c>
      <c r="C17">
        <v>2014</v>
      </c>
      <c r="D17">
        <v>39738</v>
      </c>
      <c r="E17">
        <v>143642265</v>
      </c>
      <c r="F17">
        <v>27.664559592</v>
      </c>
      <c r="G17">
        <v>27.392554627999999</v>
      </c>
      <c r="H17">
        <v>27.936564556</v>
      </c>
      <c r="I17">
        <v>0.13877804299999999</v>
      </c>
      <c r="J17">
        <v>22.022229025000001</v>
      </c>
      <c r="K17">
        <v>21.800875190999999</v>
      </c>
      <c r="L17">
        <v>22.24358286</v>
      </c>
      <c r="M17">
        <v>0.11293563</v>
      </c>
      <c r="N17" s="1">
        <f t="shared" si="0"/>
        <v>3.8147991705706166E-2</v>
      </c>
    </row>
    <row r="18" spans="1:14">
      <c r="B18">
        <v>2015</v>
      </c>
      <c r="C18">
        <v>2015</v>
      </c>
      <c r="D18">
        <v>40028</v>
      </c>
      <c r="E18">
        <v>144347874</v>
      </c>
      <c r="F18">
        <v>27.730231758999999</v>
      </c>
      <c r="G18">
        <v>27.458570553000001</v>
      </c>
      <c r="H18">
        <v>28.001892966</v>
      </c>
      <c r="I18">
        <v>0.13860265599999999</v>
      </c>
      <c r="J18">
        <v>21.856503758999999</v>
      </c>
      <c r="K18">
        <v>21.637284752999999</v>
      </c>
      <c r="L18">
        <v>22.075722764999998</v>
      </c>
      <c r="M18">
        <v>0.111846432</v>
      </c>
      <c r="N18" s="1">
        <f t="shared" si="0"/>
        <v>3.8426388142231781E-2</v>
      </c>
    </row>
    <row r="19" spans="1:14">
      <c r="B19">
        <v>2016</v>
      </c>
      <c r="C19">
        <v>2016</v>
      </c>
      <c r="D19">
        <v>39795</v>
      </c>
      <c r="E19">
        <v>144979180</v>
      </c>
      <c r="F19">
        <v>27.448768851000001</v>
      </c>
      <c r="G19">
        <v>27.179078948000001</v>
      </c>
      <c r="H19">
        <v>27.718458754</v>
      </c>
      <c r="I19">
        <v>0.137596889</v>
      </c>
      <c r="J19">
        <v>21.446437077999999</v>
      </c>
      <c r="K19">
        <v>21.230113263</v>
      </c>
      <c r="L19">
        <v>21.662760893000002</v>
      </c>
      <c r="M19">
        <v>0.11036929299999999</v>
      </c>
      <c r="N19" s="1">
        <f t="shared" si="0"/>
        <v>3.8202711005299129E-2</v>
      </c>
    </row>
    <row r="20" spans="1:14">
      <c r="B20">
        <v>2017</v>
      </c>
      <c r="C20">
        <v>2017</v>
      </c>
      <c r="D20">
        <v>39769</v>
      </c>
      <c r="E20">
        <v>145456222</v>
      </c>
      <c r="F20">
        <v>27.340872361999999</v>
      </c>
      <c r="G20">
        <v>27.072154768000001</v>
      </c>
      <c r="H20">
        <v>27.609589957000001</v>
      </c>
      <c r="I20">
        <v>0.13710081399999999</v>
      </c>
      <c r="J20">
        <v>21.189825117000002</v>
      </c>
      <c r="K20">
        <v>20.975404381000001</v>
      </c>
      <c r="L20">
        <v>21.404245853999999</v>
      </c>
      <c r="M20">
        <v>0.109398335</v>
      </c>
      <c r="N20" s="1">
        <f t="shared" si="0"/>
        <v>3.8177751324783044E-2</v>
      </c>
    </row>
    <row r="21" spans="1:14">
      <c r="B21">
        <v>2018</v>
      </c>
      <c r="C21">
        <v>2018</v>
      </c>
      <c r="D21">
        <v>39465</v>
      </c>
      <c r="E21">
        <v>145801376</v>
      </c>
      <c r="F21">
        <v>27.067645781</v>
      </c>
      <c r="G21">
        <v>26.800590911</v>
      </c>
      <c r="H21">
        <v>27.334700650999999</v>
      </c>
      <c r="I21">
        <v>0.13625248500000001</v>
      </c>
      <c r="J21">
        <v>20.750060856000001</v>
      </c>
      <c r="K21">
        <v>20.539074589999998</v>
      </c>
      <c r="L21">
        <v>20.961047121</v>
      </c>
      <c r="M21">
        <v>0.107646054</v>
      </c>
      <c r="N21" s="1">
        <f t="shared" si="0"/>
        <v>3.7885915060287226E-2</v>
      </c>
    </row>
    <row r="22" spans="1:14">
      <c r="B22">
        <v>2019</v>
      </c>
      <c r="C22">
        <v>2019</v>
      </c>
      <c r="D22">
        <v>39211</v>
      </c>
      <c r="E22">
        <v>146079678</v>
      </c>
      <c r="F22">
        <v>26.842200460000001</v>
      </c>
      <c r="G22">
        <v>26.576513507000001</v>
      </c>
      <c r="H22">
        <v>27.107887412</v>
      </c>
      <c r="I22">
        <v>0.13555456799999999</v>
      </c>
      <c r="J22">
        <v>20.343404628999998</v>
      </c>
      <c r="K22">
        <v>20.135543406</v>
      </c>
      <c r="L22">
        <v>20.551265851</v>
      </c>
      <c r="M22">
        <v>0.106051644</v>
      </c>
      <c r="N22" s="1">
        <f t="shared" si="0"/>
        <v>3.764207818139928E-2</v>
      </c>
    </row>
    <row r="23" spans="1:14">
      <c r="B23">
        <v>2020</v>
      </c>
      <c r="C23">
        <v>2020</v>
      </c>
      <c r="D23">
        <v>38847</v>
      </c>
      <c r="E23">
        <v>146337256</v>
      </c>
      <c r="F23">
        <v>26.546213220999999</v>
      </c>
      <c r="G23">
        <v>26.282227821999999</v>
      </c>
      <c r="H23">
        <v>26.810198620000001</v>
      </c>
      <c r="I23">
        <v>0.134686428</v>
      </c>
      <c r="J23">
        <v>20.015108003999998</v>
      </c>
      <c r="K23">
        <v>19.808991009</v>
      </c>
      <c r="L23">
        <v>20.221224999</v>
      </c>
      <c r="M23">
        <v>0.10516173199999999</v>
      </c>
      <c r="N23" s="1">
        <f t="shared" si="0"/>
        <v>3.7292642654174028E-2</v>
      </c>
    </row>
    <row r="24" spans="1:14">
      <c r="B24">
        <v>2021</v>
      </c>
      <c r="C24">
        <v>2021</v>
      </c>
      <c r="D24">
        <v>39408</v>
      </c>
      <c r="E24">
        <v>144655323</v>
      </c>
      <c r="F24">
        <v>27.242689161000001</v>
      </c>
      <c r="G24">
        <v>26.973712964000001</v>
      </c>
      <c r="H24">
        <v>27.511665357999998</v>
      </c>
      <c r="I24">
        <v>0.13723275400000001</v>
      </c>
      <c r="J24">
        <v>20.940987022000002</v>
      </c>
      <c r="K24">
        <v>20.727022565999999</v>
      </c>
      <c r="L24">
        <v>21.154951477000001</v>
      </c>
      <c r="M24">
        <v>0.10916553900000001</v>
      </c>
      <c r="N24" s="1">
        <f t="shared" si="0"/>
        <v>3.7831195760694263E-2</v>
      </c>
    </row>
    <row r="25" spans="1:14">
      <c r="B25">
        <v>2022</v>
      </c>
      <c r="C25">
        <v>2022</v>
      </c>
      <c r="D25">
        <v>39471</v>
      </c>
      <c r="E25">
        <v>144499701</v>
      </c>
      <c r="F25">
        <v>27.315627456000001</v>
      </c>
      <c r="G25">
        <v>27.046146433000001</v>
      </c>
      <c r="H25">
        <v>27.585108478999999</v>
      </c>
      <c r="I25">
        <v>0.137490318</v>
      </c>
      <c r="J25">
        <v>20.434342750999999</v>
      </c>
      <c r="K25">
        <v>20.225196115999999</v>
      </c>
      <c r="L25">
        <v>20.643489384999999</v>
      </c>
      <c r="M25">
        <v>0.106707467</v>
      </c>
      <c r="N25" s="1">
        <f t="shared" si="0"/>
        <v>3.7891674986560174E-2</v>
      </c>
    </row>
    <row r="26" spans="1:14">
      <c r="B26">
        <v>2023</v>
      </c>
      <c r="C26">
        <v>2023</v>
      </c>
      <c r="D26">
        <v>39935</v>
      </c>
      <c r="E26">
        <v>144415042</v>
      </c>
      <c r="F26">
        <v>27.652936596</v>
      </c>
      <c r="G26">
        <v>27.381717363</v>
      </c>
      <c r="H26">
        <v>27.92415583</v>
      </c>
      <c r="I26">
        <v>0.13837716</v>
      </c>
      <c r="J26">
        <v>20.647226418999999</v>
      </c>
      <c r="K26">
        <v>20.437021297000001</v>
      </c>
      <c r="L26">
        <v>20.85743154</v>
      </c>
      <c r="M26">
        <v>0.107247511</v>
      </c>
      <c r="N26" s="1">
        <f t="shared" si="0"/>
        <v>3.8337109285001149E-2</v>
      </c>
    </row>
    <row r="27" spans="1:14">
      <c r="A27" t="s">
        <v>14</v>
      </c>
      <c r="D27">
        <f>SUM(D2:D26)</f>
        <v>1041680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2025-11-01T16:26:46Z</dcterms:created>
  <dcterms:modified xsi:type="dcterms:W3CDTF">2025-11-01T16:28:08Z</dcterms:modified>
</cp:coreProperties>
</file>