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Supplementary Tables/"/>
    </mc:Choice>
  </mc:AlternateContent>
  <xr:revisionPtr revIDLastSave="0" documentId="8_{7A02F981-04CD-E34B-8AA4-D56EDFC286DC}" xr6:coauthVersionLast="45" xr6:coauthVersionMax="45" xr10:uidLastSave="{00000000-0000-0000-0000-000000000000}"/>
  <bookViews>
    <workbookView xWindow="280" yWindow="460" windowWidth="28240" windowHeight="17040" xr2:uid="{061D4B6D-C3B9-D24D-BFAB-E6D46D74420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  <c r="D27" i="1"/>
</calcChain>
</file>

<file path=xl/sharedStrings.xml><?xml version="1.0" encoding="utf-8"?>
<sst xmlns="http://schemas.openxmlformats.org/spreadsheetml/2006/main" count="15" uniqueCount="15">
  <si>
    <t>Notes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</si>
  <si>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</si>
  <si>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</si>
  <si>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</si>
  <si>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</si>
  <si>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</si>
  <si>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</si>
  <si>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</si>
  <si>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</si>
  <si>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Age Adjusted Rate</t>
  </si>
  <si>
    <t>Age Adjusted Rate Lower 95% Confidence Interval</t>
  </si>
  <si>
    <t>Age Adjusted Rate Upper 95% Confidence Interval</t>
  </si>
  <si>
    <t>Age Adjusted Rate Standard Error</t>
  </si>
  <si>
    <t>% of Total Deaths</t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</si>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</sst>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4F5B-026B-4140-B975-DD53F99BCE90}">
  <dimension ref="A1:N27"/>
  <sheetViews>
    <sheetView tabSelected="1" workbookViewId="0">
      <selection activeCell="P17" sqref="P17"/>
    </sheetView>
  </sheetViews>
  <sheetFormatPr baseColWidth="10" defaultRowHeight="16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B2">
        <v>1999</v>
      </c>
      <c r="C2">
        <v>1999</v>
      </c>
      <c r="D2">
        <v>2024</v>
      </c>
      <c r="E2">
        <v>17503631</v>
      </c>
      <c r="F2">
        <v>11.563315062999999</v>
      </c>
      <c r="G2">
        <v>11.059544047999999</v>
      </c>
      <c r="H2">
        <v>12.067086078000001</v>
      </c>
      <c r="I2">
        <v>0.25702602800000002</v>
      </c>
      <c r="J2">
        <v>22.068891583999999</v>
      </c>
      <c r="K2">
        <v>21.056103529000001</v>
      </c>
      <c r="L2">
        <v>23.081679639000001</v>
      </c>
      <c r="M2">
        <v>0.51672859999999998</v>
      </c>
      <c r="N2" s="1">
        <f>D2/84548</f>
        <v>2.3939064200217627E-2</v>
      </c>
    </row>
    <row r="3" spans="1:14">
      <c r="B3">
        <v>2000</v>
      </c>
      <c r="C3">
        <v>2000</v>
      </c>
      <c r="D3">
        <v>2109</v>
      </c>
      <c r="E3">
        <v>18219679</v>
      </c>
      <c r="F3">
        <v>11.575396032</v>
      </c>
      <c r="G3">
        <v>11.08136567</v>
      </c>
      <c r="H3">
        <v>12.069426393000001</v>
      </c>
      <c r="I3">
        <v>0.25205630699999998</v>
      </c>
      <c r="J3">
        <v>21.728314672</v>
      </c>
      <c r="K3">
        <v>20.749398628000002</v>
      </c>
      <c r="L3">
        <v>22.707230717000002</v>
      </c>
      <c r="M3">
        <v>0.49944696100000002</v>
      </c>
      <c r="N3" s="1">
        <f t="shared" ref="N3:N26" si="0">D3/84548</f>
        <v>2.4944410275819652E-2</v>
      </c>
    </row>
    <row r="4" spans="1:14">
      <c r="B4">
        <v>2001</v>
      </c>
      <c r="C4">
        <v>2001</v>
      </c>
      <c r="D4">
        <v>2244</v>
      </c>
      <c r="E4">
        <v>19290018</v>
      </c>
      <c r="F4">
        <v>11.632959595999999</v>
      </c>
      <c r="G4">
        <v>11.151638536</v>
      </c>
      <c r="H4">
        <v>12.114280656</v>
      </c>
      <c r="I4">
        <v>0.24557197</v>
      </c>
      <c r="J4">
        <v>21.977955507000001</v>
      </c>
      <c r="K4">
        <v>21.020063614000001</v>
      </c>
      <c r="L4">
        <v>22.9358474</v>
      </c>
      <c r="M4">
        <v>0.48872035400000002</v>
      </c>
      <c r="N4" s="1">
        <f t="shared" si="0"/>
        <v>2.6541136395893457E-2</v>
      </c>
    </row>
    <row r="5" spans="1:14">
      <c r="B5">
        <v>2002</v>
      </c>
      <c r="C5">
        <v>2002</v>
      </c>
      <c r="D5">
        <v>2361</v>
      </c>
      <c r="E5">
        <v>20159630</v>
      </c>
      <c r="F5">
        <v>11.711524468</v>
      </c>
      <c r="G5">
        <v>11.239111829</v>
      </c>
      <c r="H5">
        <v>12.183937106</v>
      </c>
      <c r="I5">
        <v>0.24102685600000001</v>
      </c>
      <c r="J5">
        <v>21.775202523000001</v>
      </c>
      <c r="K5">
        <v>20.848776873999999</v>
      </c>
      <c r="L5">
        <v>22.701628173</v>
      </c>
      <c r="M5">
        <v>0.47266614800000001</v>
      </c>
      <c r="N5" s="1">
        <f t="shared" si="0"/>
        <v>2.7924965699957421E-2</v>
      </c>
    </row>
    <row r="6" spans="1:14">
      <c r="B6">
        <v>2003</v>
      </c>
      <c r="C6">
        <v>2003</v>
      </c>
      <c r="D6">
        <v>2461</v>
      </c>
      <c r="E6">
        <v>21011656</v>
      </c>
      <c r="F6">
        <v>11.712546597999999</v>
      </c>
      <c r="G6">
        <v>11.24979109</v>
      </c>
      <c r="H6">
        <v>12.175302105</v>
      </c>
      <c r="I6">
        <v>0.236099749</v>
      </c>
      <c r="J6">
        <v>21.283423055</v>
      </c>
      <c r="K6">
        <v>20.396917145</v>
      </c>
      <c r="L6">
        <v>22.169928965</v>
      </c>
      <c r="M6">
        <v>0.45229893399999999</v>
      </c>
      <c r="N6" s="1">
        <f t="shared" si="0"/>
        <v>2.910772578890098E-2</v>
      </c>
    </row>
    <row r="7" spans="1:14">
      <c r="B7">
        <v>2004</v>
      </c>
      <c r="C7">
        <v>2004</v>
      </c>
      <c r="D7">
        <v>2429</v>
      </c>
      <c r="E7">
        <v>21877214</v>
      </c>
      <c r="F7">
        <v>11.102876262000001</v>
      </c>
      <c r="G7">
        <v>10.661328372</v>
      </c>
      <c r="H7">
        <v>11.544424151999999</v>
      </c>
      <c r="I7">
        <v>0.225279536</v>
      </c>
      <c r="J7">
        <v>20.215348532</v>
      </c>
      <c r="K7">
        <v>19.367496462999998</v>
      </c>
      <c r="L7">
        <v>21.063200600999998</v>
      </c>
      <c r="M7">
        <v>0.43257758600000001</v>
      </c>
      <c r="N7" s="1">
        <f t="shared" si="0"/>
        <v>2.8729242560439041E-2</v>
      </c>
    </row>
    <row r="8" spans="1:14">
      <c r="B8">
        <v>2005</v>
      </c>
      <c r="C8">
        <v>2005</v>
      </c>
      <c r="D8">
        <v>2535</v>
      </c>
      <c r="E8">
        <v>22804023</v>
      </c>
      <c r="F8">
        <v>11.116459582999999</v>
      </c>
      <c r="G8">
        <v>10.683713064000001</v>
      </c>
      <c r="H8">
        <v>11.549206100999999</v>
      </c>
      <c r="I8">
        <v>0.22078903999999999</v>
      </c>
      <c r="J8">
        <v>20.213591318999999</v>
      </c>
      <c r="K8">
        <v>19.384746113999999</v>
      </c>
      <c r="L8">
        <v>21.042436524999999</v>
      </c>
      <c r="M8">
        <v>0.42288020700000001</v>
      </c>
      <c r="N8" s="1">
        <f t="shared" si="0"/>
        <v>2.9982968254719213E-2</v>
      </c>
    </row>
    <row r="9" spans="1:14">
      <c r="B9">
        <v>2006</v>
      </c>
      <c r="C9">
        <v>2006</v>
      </c>
      <c r="D9">
        <v>2747</v>
      </c>
      <c r="E9">
        <v>23743864</v>
      </c>
      <c r="F9">
        <v>11.569304811</v>
      </c>
      <c r="G9">
        <v>11.136657504</v>
      </c>
      <c r="H9">
        <v>12.001952118</v>
      </c>
      <c r="I9">
        <v>0.22073842199999999</v>
      </c>
      <c r="J9">
        <v>20.624898711</v>
      </c>
      <c r="K9">
        <v>19.812601958999998</v>
      </c>
      <c r="L9">
        <v>21.437195463999998</v>
      </c>
      <c r="M9">
        <v>0.41443711900000002</v>
      </c>
      <c r="N9" s="1">
        <f t="shared" si="0"/>
        <v>3.2490419643279554E-2</v>
      </c>
    </row>
    <row r="10" spans="1:14">
      <c r="B10">
        <v>2007</v>
      </c>
      <c r="C10">
        <v>2007</v>
      </c>
      <c r="D10">
        <v>2801</v>
      </c>
      <c r="E10">
        <v>24673919</v>
      </c>
      <c r="F10">
        <v>11.352067743999999</v>
      </c>
      <c r="G10">
        <v>10.931656337</v>
      </c>
      <c r="H10">
        <v>11.772479151000001</v>
      </c>
      <c r="I10">
        <v>0.214495616</v>
      </c>
      <c r="J10">
        <v>19.720040224000002</v>
      </c>
      <c r="K10">
        <v>18.950443413999999</v>
      </c>
      <c r="L10">
        <v>20.489637035000001</v>
      </c>
      <c r="M10">
        <v>0.39265143400000002</v>
      </c>
      <c r="N10" s="1">
        <f t="shared" si="0"/>
        <v>3.3129110091309082E-2</v>
      </c>
    </row>
    <row r="11" spans="1:14">
      <c r="B11">
        <v>2008</v>
      </c>
      <c r="C11">
        <v>2008</v>
      </c>
      <c r="D11">
        <v>2939</v>
      </c>
      <c r="E11">
        <v>25602850</v>
      </c>
      <c r="F11">
        <v>11.479190793000001</v>
      </c>
      <c r="G11">
        <v>11.064172201</v>
      </c>
      <c r="H11">
        <v>11.894209385</v>
      </c>
      <c r="I11">
        <v>0.211744179</v>
      </c>
      <c r="J11">
        <v>19.563671829</v>
      </c>
      <c r="K11">
        <v>18.818746535999999</v>
      </c>
      <c r="L11">
        <v>20.308597122999998</v>
      </c>
      <c r="M11">
        <v>0.38006392500000002</v>
      </c>
      <c r="N11" s="1">
        <f t="shared" si="0"/>
        <v>3.476131901405119E-2</v>
      </c>
    </row>
    <row r="12" spans="1:14">
      <c r="B12">
        <v>2009</v>
      </c>
      <c r="C12">
        <v>2009</v>
      </c>
      <c r="D12">
        <v>3094</v>
      </c>
      <c r="E12">
        <v>26504021</v>
      </c>
      <c r="F12">
        <v>11.673700379</v>
      </c>
      <c r="G12">
        <v>11.26235705</v>
      </c>
      <c r="H12">
        <v>12.085043709000001</v>
      </c>
      <c r="I12">
        <v>0.209869046</v>
      </c>
      <c r="J12">
        <v>19.632918273000001</v>
      </c>
      <c r="K12">
        <v>18.905747868999999</v>
      </c>
      <c r="L12">
        <v>20.360088676</v>
      </c>
      <c r="M12">
        <v>0.37100530799999998</v>
      </c>
      <c r="N12" s="1">
        <f t="shared" si="0"/>
        <v>3.6594597151913703E-2</v>
      </c>
    </row>
    <row r="13" spans="1:14">
      <c r="B13">
        <v>2010</v>
      </c>
      <c r="C13">
        <v>2010</v>
      </c>
      <c r="D13">
        <v>3173</v>
      </c>
      <c r="E13">
        <v>27192663</v>
      </c>
      <c r="F13">
        <v>11.668588693</v>
      </c>
      <c r="G13">
        <v>11.262576228</v>
      </c>
      <c r="H13">
        <v>12.074601157</v>
      </c>
      <c r="I13">
        <v>0.207149217</v>
      </c>
      <c r="J13">
        <v>19.063749141999999</v>
      </c>
      <c r="K13">
        <v>18.365513198999999</v>
      </c>
      <c r="L13">
        <v>19.761985084999999</v>
      </c>
      <c r="M13">
        <v>0.35624282800000001</v>
      </c>
      <c r="N13" s="1">
        <f t="shared" si="0"/>
        <v>3.7528977622179119E-2</v>
      </c>
    </row>
    <row r="14" spans="1:14">
      <c r="B14">
        <v>2011</v>
      </c>
      <c r="C14">
        <v>2011</v>
      </c>
      <c r="D14">
        <v>3248</v>
      </c>
      <c r="E14">
        <v>28255675</v>
      </c>
      <c r="F14">
        <v>11.495035953</v>
      </c>
      <c r="G14">
        <v>11.099707207</v>
      </c>
      <c r="H14">
        <v>11.890364698999999</v>
      </c>
      <c r="I14">
        <v>0.20169834</v>
      </c>
      <c r="J14">
        <v>18.450154611999999</v>
      </c>
      <c r="K14">
        <v>17.785298152999999</v>
      </c>
      <c r="L14">
        <v>19.115011072000001</v>
      </c>
      <c r="M14">
        <v>0.33921247900000001</v>
      </c>
      <c r="N14" s="1">
        <f t="shared" si="0"/>
        <v>3.841604768888679E-2</v>
      </c>
    </row>
    <row r="15" spans="1:14">
      <c r="B15">
        <v>2012</v>
      </c>
      <c r="C15">
        <v>2012</v>
      </c>
      <c r="D15">
        <v>3334</v>
      </c>
      <c r="E15">
        <v>28988437</v>
      </c>
      <c r="F15">
        <v>11.501137505000001</v>
      </c>
      <c r="G15">
        <v>11.110733676000001</v>
      </c>
      <c r="H15">
        <v>11.891541334999999</v>
      </c>
      <c r="I15">
        <v>0.199185627</v>
      </c>
      <c r="J15">
        <v>18.017667863</v>
      </c>
      <c r="K15">
        <v>17.378126038000001</v>
      </c>
      <c r="L15">
        <v>18.657209687999998</v>
      </c>
      <c r="M15">
        <v>0.326296849</v>
      </c>
      <c r="N15" s="1">
        <f t="shared" si="0"/>
        <v>3.9433221365378246E-2</v>
      </c>
    </row>
    <row r="16" spans="1:14">
      <c r="B16">
        <v>2013</v>
      </c>
      <c r="C16">
        <v>2013</v>
      </c>
      <c r="D16">
        <v>3567</v>
      </c>
      <c r="E16">
        <v>29784174</v>
      </c>
      <c r="F16">
        <v>11.976158882</v>
      </c>
      <c r="G16">
        <v>11.583132171999999</v>
      </c>
      <c r="H16">
        <v>12.369185591999999</v>
      </c>
      <c r="I16">
        <v>0.20052383100000001</v>
      </c>
      <c r="J16">
        <v>18.052373049</v>
      </c>
      <c r="K16">
        <v>17.433016860999999</v>
      </c>
      <c r="L16">
        <v>18.671729237000001</v>
      </c>
      <c r="M16">
        <v>0.315998055</v>
      </c>
      <c r="N16" s="1">
        <f t="shared" si="0"/>
        <v>4.2189052372616741E-2</v>
      </c>
    </row>
    <row r="17" spans="1:14">
      <c r="B17">
        <v>2014</v>
      </c>
      <c r="C17">
        <v>2014</v>
      </c>
      <c r="D17">
        <v>3585</v>
      </c>
      <c r="E17">
        <v>30809714</v>
      </c>
      <c r="F17">
        <v>11.635940535</v>
      </c>
      <c r="G17">
        <v>11.255038770000001</v>
      </c>
      <c r="H17">
        <v>12.016842299</v>
      </c>
      <c r="I17">
        <v>0.19433763500000001</v>
      </c>
      <c r="J17">
        <v>17.178561157000001</v>
      </c>
      <c r="K17">
        <v>16.591410191000001</v>
      </c>
      <c r="L17">
        <v>17.765712123</v>
      </c>
      <c r="M17">
        <v>0.29956681899999998</v>
      </c>
      <c r="N17" s="1">
        <f t="shared" si="0"/>
        <v>4.2401949188626581E-2</v>
      </c>
    </row>
    <row r="18" spans="1:14">
      <c r="B18">
        <v>2015</v>
      </c>
      <c r="C18">
        <v>2015</v>
      </c>
      <c r="D18">
        <v>3778</v>
      </c>
      <c r="E18">
        <v>31761872</v>
      </c>
      <c r="F18">
        <v>11.894764893</v>
      </c>
      <c r="G18">
        <v>11.51546654</v>
      </c>
      <c r="H18">
        <v>12.274063246000001</v>
      </c>
      <c r="I18">
        <v>0.193519568</v>
      </c>
      <c r="J18">
        <v>16.858968641000001</v>
      </c>
      <c r="K18">
        <v>16.297475849000001</v>
      </c>
      <c r="L18">
        <v>17.420461433</v>
      </c>
      <c r="M18">
        <v>0.286475914</v>
      </c>
      <c r="N18" s="1">
        <f t="shared" si="0"/>
        <v>4.4684676160287644E-2</v>
      </c>
    </row>
    <row r="19" spans="1:14">
      <c r="B19">
        <v>2016</v>
      </c>
      <c r="C19">
        <v>2016</v>
      </c>
      <c r="D19">
        <v>3900</v>
      </c>
      <c r="E19">
        <v>32438262</v>
      </c>
      <c r="F19">
        <v>12.022838954999999</v>
      </c>
      <c r="G19">
        <v>11.645500734000001</v>
      </c>
      <c r="H19">
        <v>12.400177176</v>
      </c>
      <c r="I19">
        <v>0.19251950000000001</v>
      </c>
      <c r="J19">
        <v>16.697416686</v>
      </c>
      <c r="K19">
        <v>16.151417294000002</v>
      </c>
      <c r="L19">
        <v>17.243416077999999</v>
      </c>
      <c r="M19">
        <v>0.27857111800000001</v>
      </c>
      <c r="N19" s="1">
        <f t="shared" si="0"/>
        <v>4.6127643468798787E-2</v>
      </c>
    </row>
    <row r="20" spans="1:14">
      <c r="B20">
        <v>2017</v>
      </c>
      <c r="C20">
        <v>2017</v>
      </c>
      <c r="D20">
        <v>4139</v>
      </c>
      <c r="E20">
        <v>33594503</v>
      </c>
      <c r="F20">
        <v>12.320468024</v>
      </c>
      <c r="G20">
        <v>11.945118764</v>
      </c>
      <c r="H20">
        <v>12.695817284</v>
      </c>
      <c r="I20">
        <v>0.19150472499999999</v>
      </c>
      <c r="J20">
        <v>16.844711544999999</v>
      </c>
      <c r="K20">
        <v>16.310622943999999</v>
      </c>
      <c r="L20">
        <v>17.378800145</v>
      </c>
      <c r="M20">
        <v>0.27249418399999997</v>
      </c>
      <c r="N20" s="1">
        <f t="shared" si="0"/>
        <v>4.8954440081373896E-2</v>
      </c>
    </row>
    <row r="21" spans="1:14">
      <c r="B21">
        <v>2018</v>
      </c>
      <c r="C21">
        <v>2018</v>
      </c>
      <c r="D21">
        <v>4308</v>
      </c>
      <c r="E21">
        <v>34350362</v>
      </c>
      <c r="F21">
        <v>12.541352548000001</v>
      </c>
      <c r="G21">
        <v>12.166843254</v>
      </c>
      <c r="H21">
        <v>12.915861843</v>
      </c>
      <c r="I21">
        <v>0.19107617099999999</v>
      </c>
      <c r="J21">
        <v>16.828023128000002</v>
      </c>
      <c r="K21">
        <v>16.305887532</v>
      </c>
      <c r="L21">
        <v>17.350158725</v>
      </c>
      <c r="M21">
        <v>0.26639571200000001</v>
      </c>
      <c r="N21" s="1">
        <f t="shared" si="0"/>
        <v>5.0953304631688505E-2</v>
      </c>
    </row>
    <row r="22" spans="1:14">
      <c r="B22">
        <v>2019</v>
      </c>
      <c r="C22">
        <v>2019</v>
      </c>
      <c r="D22">
        <v>4361</v>
      </c>
      <c r="E22">
        <v>35025850</v>
      </c>
      <c r="F22">
        <v>12.450804192</v>
      </c>
      <c r="G22">
        <v>12.081265062</v>
      </c>
      <c r="H22">
        <v>12.820343320999999</v>
      </c>
      <c r="I22">
        <v>0.18854037200000001</v>
      </c>
      <c r="J22">
        <v>16.238977226999999</v>
      </c>
      <c r="K22">
        <v>15.739360978000001</v>
      </c>
      <c r="L22">
        <v>16.738593474999998</v>
      </c>
      <c r="M22">
        <v>0.25490624899999997</v>
      </c>
      <c r="N22" s="1">
        <f t="shared" si="0"/>
        <v>5.1580167478828591E-2</v>
      </c>
    </row>
    <row r="23" spans="1:14">
      <c r="B23">
        <v>2020</v>
      </c>
      <c r="C23">
        <v>2020</v>
      </c>
      <c r="D23">
        <v>4566</v>
      </c>
      <c r="E23">
        <v>35758193</v>
      </c>
      <c r="F23">
        <v>12.769101615</v>
      </c>
      <c r="G23">
        <v>12.398720818999999</v>
      </c>
      <c r="H23">
        <v>13.139482410999999</v>
      </c>
      <c r="I23">
        <v>0.188969794</v>
      </c>
      <c r="J23">
        <v>16.318902472000001</v>
      </c>
      <c r="K23">
        <v>15.828996098999999</v>
      </c>
      <c r="L23">
        <v>16.808808844000001</v>
      </c>
      <c r="M23">
        <v>0.249952231</v>
      </c>
      <c r="N23" s="1">
        <f t="shared" si="0"/>
        <v>5.4004825661162888E-2</v>
      </c>
    </row>
    <row r="24" spans="1:14">
      <c r="B24">
        <v>2021</v>
      </c>
      <c r="C24">
        <v>2021</v>
      </c>
      <c r="D24">
        <v>4799</v>
      </c>
      <c r="E24">
        <v>36687942</v>
      </c>
      <c r="F24">
        <v>13.080591983</v>
      </c>
      <c r="G24">
        <v>12.710501347999999</v>
      </c>
      <c r="H24">
        <v>13.450682618</v>
      </c>
      <c r="I24">
        <v>0.18882175200000001</v>
      </c>
      <c r="J24">
        <v>16.754066063</v>
      </c>
      <c r="K24">
        <v>16.260438563000001</v>
      </c>
      <c r="L24">
        <v>17.247693562999999</v>
      </c>
      <c r="M24">
        <v>0.25185076499999998</v>
      </c>
      <c r="N24" s="1">
        <f t="shared" si="0"/>
        <v>5.6760656668401382E-2</v>
      </c>
    </row>
    <row r="25" spans="1:14">
      <c r="B25">
        <v>2022</v>
      </c>
      <c r="C25">
        <v>2022</v>
      </c>
      <c r="D25">
        <v>4948</v>
      </c>
      <c r="E25">
        <v>37391420</v>
      </c>
      <c r="F25">
        <v>13.232982326</v>
      </c>
      <c r="G25">
        <v>12.864260403999999</v>
      </c>
      <c r="H25">
        <v>13.601704247000001</v>
      </c>
      <c r="I25">
        <v>0.18812342900000001</v>
      </c>
      <c r="J25">
        <v>16.582417299999999</v>
      </c>
      <c r="K25">
        <v>16.103716703</v>
      </c>
      <c r="L25">
        <v>17.061117895999999</v>
      </c>
      <c r="M25">
        <v>0.24423499800000001</v>
      </c>
      <c r="N25" s="1">
        <f t="shared" si="0"/>
        <v>5.8522969200927283E-2</v>
      </c>
    </row>
    <row r="26" spans="1:14">
      <c r="B26">
        <v>2023</v>
      </c>
      <c r="C26">
        <v>2023</v>
      </c>
      <c r="D26">
        <v>5098</v>
      </c>
      <c r="E26">
        <v>38599156</v>
      </c>
      <c r="F26">
        <v>13.207542673000001</v>
      </c>
      <c r="G26">
        <v>12.8449841</v>
      </c>
      <c r="H26">
        <v>13.570101245</v>
      </c>
      <c r="I26">
        <v>0.18497886399999999</v>
      </c>
      <c r="J26">
        <v>16.381166108999999</v>
      </c>
      <c r="K26">
        <v>15.914458786999999</v>
      </c>
      <c r="L26">
        <v>16.84787343</v>
      </c>
      <c r="M26">
        <v>0.23811598</v>
      </c>
      <c r="N26" s="1">
        <f t="shared" si="0"/>
        <v>6.0297109334342625E-2</v>
      </c>
    </row>
    <row r="27" spans="1:14">
      <c r="A27" t="s">
        <v>14</v>
      </c>
      <c r="D27">
        <f>SUM(D2:D26)</f>
        <v>84548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2025-11-01T16:19:53Z</dcterms:created>
  <dcterms:modified xsi:type="dcterms:W3CDTF">2025-11-01T16:21:54Z</dcterms:modified>
</cp:coreProperties>
</file>