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48AD17E4-5A70-C243-B05A-5D32020739A8}" xr6:coauthVersionLast="45" xr6:coauthVersionMax="45" xr10:uidLastSave="{00000000-0000-0000-0000-000000000000}"/>
  <bookViews>
    <workbookView xWindow="1080" yWindow="1460" windowWidth="27440" windowHeight="16040" xr2:uid="{997FBC05-3400-5243-AA8F-0A6B350AEF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2" i="1"/>
  <c r="F184" i="1"/>
  <c r="F183" i="1"/>
  <c r="F157" i="1"/>
  <c r="F131" i="1"/>
  <c r="F105" i="1"/>
  <c r="F79" i="1"/>
  <c r="F53" i="1"/>
  <c r="F27" i="1"/>
</calcChain>
</file>

<file path=xl/sharedStrings.xml><?xml version="1.0" encoding="utf-8"?>
<sst xmlns="http://schemas.openxmlformats.org/spreadsheetml/2006/main" count="370" uniqueCount="27">
  <si>
    <t>Notes</t>
  </si>
  <si>
    <t>Ten-Year Age Groups</t>
  </si>
  <si>
    <t>Ten-Year Age Groups Code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</si>
  <si>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</si>
  <si>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</si>
  <si>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</si>
  <si>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</si>
  <si>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</si>
  <si>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</si>
  <si>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</si>
  <si>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</si>
  <si>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% of Total Deaths</t>
  </si>
  <si>
    <t>25-34 years</t>
  </si>
  <si>
    <t>25-34</t>
  </si>
  <si>
    <t>35-44 years</t>
  </si>
  <si>
    <t>35-44</t>
  </si>
  <si>
    <t>45-54 years</t>
  </si>
  <si>
    <t>45-54</t>
  </si>
  <si>
    <t>55-64 years</t>
  </si>
  <si>
    <t>55-64</t>
  </si>
  <si>
    <t>65-74 years</t>
  </si>
  <si>
    <t>65-74</t>
  </si>
  <si>
    <t>75-84 years</t>
  </si>
  <si>
    <t>75-84</t>
  </si>
  <si>
    <t>85+ years</t>
  </si>
  <si>
    <t>85+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</si>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</sst>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BC20-BA5D-DE4B-849B-4303F7A1791C}">
  <dimension ref="A1:L188"/>
  <sheetViews>
    <sheetView tabSelected="1" workbookViewId="0">
      <pane ySplit="1" topLeftCell="A2" activePane="bottomLeft" state="frozen"/>
      <selection pane="bottomLeft" activeCell="G15" sqref="G15"/>
    </sheetView>
  </sheetViews>
  <sheetFormatPr baseColWidth="10" defaultRowHeight="16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B2" t="s">
        <v>12</v>
      </c>
      <c r="C2" t="s">
        <v>13</v>
      </c>
      <c r="D2">
        <v>1999</v>
      </c>
      <c r="E2">
        <v>1999</v>
      </c>
      <c r="F2">
        <v>283</v>
      </c>
      <c r="G2">
        <v>40178406</v>
      </c>
      <c r="H2">
        <v>0.70435845600000002</v>
      </c>
      <c r="I2">
        <v>0.622293718</v>
      </c>
      <c r="J2">
        <v>0.78642319299999996</v>
      </c>
      <c r="K2">
        <v>4.1869763999999997E-2</v>
      </c>
      <c r="L2" s="1">
        <f>F2/1346756</f>
        <v>2.1013457523114804E-4</v>
      </c>
    </row>
    <row r="3" spans="1:12">
      <c r="B3" t="s">
        <v>12</v>
      </c>
      <c r="C3" t="s">
        <v>13</v>
      </c>
      <c r="D3">
        <v>2000</v>
      </c>
      <c r="E3">
        <v>2000</v>
      </c>
      <c r="F3">
        <v>272</v>
      </c>
      <c r="G3">
        <v>39891724</v>
      </c>
      <c r="H3">
        <v>0.68184568800000001</v>
      </c>
      <c r="I3">
        <v>0.60081347200000002</v>
      </c>
      <c r="J3">
        <v>0.76287790499999997</v>
      </c>
      <c r="K3">
        <v>4.1342968000000001E-2</v>
      </c>
      <c r="L3" s="1">
        <f t="shared" ref="L3:L66" si="0">F3/1346756</f>
        <v>2.0196680022216347E-4</v>
      </c>
    </row>
    <row r="4" spans="1:12">
      <c r="B4" t="s">
        <v>12</v>
      </c>
      <c r="C4" t="s">
        <v>13</v>
      </c>
      <c r="D4">
        <v>2001</v>
      </c>
      <c r="E4">
        <v>2001</v>
      </c>
      <c r="F4">
        <v>299</v>
      </c>
      <c r="G4">
        <v>39471522</v>
      </c>
      <c r="H4">
        <v>0.75750815999999999</v>
      </c>
      <c r="I4">
        <v>0.67164481700000001</v>
      </c>
      <c r="J4">
        <v>0.84337150299999997</v>
      </c>
      <c r="K4">
        <v>4.3807828E-2</v>
      </c>
      <c r="L4" s="1">
        <f t="shared" si="0"/>
        <v>2.2201497524421647E-4</v>
      </c>
    </row>
    <row r="5" spans="1:12">
      <c r="B5" t="s">
        <v>12</v>
      </c>
      <c r="C5" t="s">
        <v>13</v>
      </c>
      <c r="D5">
        <v>2002</v>
      </c>
      <c r="E5">
        <v>2002</v>
      </c>
      <c r="F5">
        <v>290</v>
      </c>
      <c r="G5">
        <v>39349646</v>
      </c>
      <c r="H5">
        <v>0.73698248799999999</v>
      </c>
      <c r="I5">
        <v>0.65215936799999996</v>
      </c>
      <c r="J5">
        <v>0.82180560700000005</v>
      </c>
      <c r="K5">
        <v>4.3277101999999998E-2</v>
      </c>
      <c r="L5" s="1">
        <f t="shared" si="0"/>
        <v>2.1533225023686548E-4</v>
      </c>
    </row>
    <row r="6" spans="1:12">
      <c r="B6" t="s">
        <v>12</v>
      </c>
      <c r="C6" t="s">
        <v>13</v>
      </c>
      <c r="D6">
        <v>2003</v>
      </c>
      <c r="E6">
        <v>2003</v>
      </c>
      <c r="F6">
        <v>291</v>
      </c>
      <c r="G6">
        <v>39243795</v>
      </c>
      <c r="H6">
        <v>0.74151849999999997</v>
      </c>
      <c r="I6">
        <v>0.656320075</v>
      </c>
      <c r="J6">
        <v>0.82671692500000005</v>
      </c>
      <c r="K6">
        <v>4.3468583999999998E-2</v>
      </c>
      <c r="L6" s="1">
        <f t="shared" si="0"/>
        <v>2.1607477523768225E-4</v>
      </c>
    </row>
    <row r="7" spans="1:12">
      <c r="B7" t="s">
        <v>12</v>
      </c>
      <c r="C7" t="s">
        <v>13</v>
      </c>
      <c r="D7">
        <v>2004</v>
      </c>
      <c r="E7">
        <v>2004</v>
      </c>
      <c r="F7">
        <v>279</v>
      </c>
      <c r="G7">
        <v>39266556</v>
      </c>
      <c r="H7">
        <v>0.71052831800000005</v>
      </c>
      <c r="I7">
        <v>0.62715341199999997</v>
      </c>
      <c r="J7">
        <v>0.79390322499999999</v>
      </c>
      <c r="K7">
        <v>4.2538218000000003E-2</v>
      </c>
      <c r="L7" s="1">
        <f t="shared" si="0"/>
        <v>2.0716447522788092E-4</v>
      </c>
    </row>
    <row r="8" spans="1:12">
      <c r="B8" t="s">
        <v>12</v>
      </c>
      <c r="C8" t="s">
        <v>13</v>
      </c>
      <c r="D8">
        <v>2005</v>
      </c>
      <c r="E8">
        <v>2005</v>
      </c>
      <c r="F8">
        <v>305</v>
      </c>
      <c r="G8">
        <v>39258647</v>
      </c>
      <c r="H8">
        <v>0.77689890800000005</v>
      </c>
      <c r="I8">
        <v>0.68970810800000004</v>
      </c>
      <c r="J8">
        <v>0.86408970799999996</v>
      </c>
      <c r="K8">
        <v>4.4485101999999999E-2</v>
      </c>
      <c r="L8" s="1">
        <f t="shared" si="0"/>
        <v>2.2647012524911714E-4</v>
      </c>
    </row>
    <row r="9" spans="1:12">
      <c r="B9" t="s">
        <v>12</v>
      </c>
      <c r="C9" t="s">
        <v>13</v>
      </c>
      <c r="D9">
        <v>2006</v>
      </c>
      <c r="E9">
        <v>2006</v>
      </c>
      <c r="F9">
        <v>323</v>
      </c>
      <c r="G9">
        <v>39395179</v>
      </c>
      <c r="H9">
        <v>0.81989727700000004</v>
      </c>
      <c r="I9">
        <v>0.73048148000000002</v>
      </c>
      <c r="J9">
        <v>0.90931307500000003</v>
      </c>
      <c r="K9">
        <v>4.5620305E-2</v>
      </c>
      <c r="L9" s="1">
        <f t="shared" si="0"/>
        <v>2.3983557526381912E-4</v>
      </c>
    </row>
    <row r="10" spans="1:12">
      <c r="B10" t="s">
        <v>12</v>
      </c>
      <c r="C10" t="s">
        <v>13</v>
      </c>
      <c r="D10">
        <v>2007</v>
      </c>
      <c r="E10">
        <v>2007</v>
      </c>
      <c r="F10">
        <v>275</v>
      </c>
      <c r="G10">
        <v>39713463</v>
      </c>
      <c r="H10">
        <v>0.69246038799999998</v>
      </c>
      <c r="I10">
        <v>0.61061679999999996</v>
      </c>
      <c r="J10">
        <v>0.774303976</v>
      </c>
      <c r="K10">
        <v>4.1756933000000003E-2</v>
      </c>
      <c r="L10" s="1">
        <f t="shared" si="0"/>
        <v>2.0419437522461382E-4</v>
      </c>
    </row>
    <row r="11" spans="1:12">
      <c r="B11" t="s">
        <v>12</v>
      </c>
      <c r="C11" t="s">
        <v>13</v>
      </c>
      <c r="D11">
        <v>2008</v>
      </c>
      <c r="E11">
        <v>2008</v>
      </c>
      <c r="F11">
        <v>314</v>
      </c>
      <c r="G11">
        <v>40207473</v>
      </c>
      <c r="H11">
        <v>0.78094935200000004</v>
      </c>
      <c r="I11">
        <v>0.69456916999999996</v>
      </c>
      <c r="J11">
        <v>0.86732953499999998</v>
      </c>
      <c r="K11">
        <v>4.4071522000000002E-2</v>
      </c>
      <c r="L11" s="1">
        <f t="shared" si="0"/>
        <v>2.3315285025646813E-4</v>
      </c>
    </row>
    <row r="12" spans="1:12">
      <c r="B12" t="s">
        <v>12</v>
      </c>
      <c r="C12" t="s">
        <v>13</v>
      </c>
      <c r="D12">
        <v>2009</v>
      </c>
      <c r="E12">
        <v>2009</v>
      </c>
      <c r="F12">
        <v>294</v>
      </c>
      <c r="G12">
        <v>40723342</v>
      </c>
      <c r="H12">
        <v>0.72194467699999998</v>
      </c>
      <c r="I12">
        <v>0.63941952700000004</v>
      </c>
      <c r="J12">
        <v>0.804469828</v>
      </c>
      <c r="K12">
        <v>4.2104668999999997E-2</v>
      </c>
      <c r="L12" s="1">
        <f t="shared" si="0"/>
        <v>2.1830235024013258E-4</v>
      </c>
    </row>
    <row r="13" spans="1:12">
      <c r="B13" t="s">
        <v>12</v>
      </c>
      <c r="C13" t="s">
        <v>13</v>
      </c>
      <c r="D13">
        <v>2010</v>
      </c>
      <c r="E13">
        <v>2010</v>
      </c>
      <c r="F13">
        <v>312</v>
      </c>
      <c r="G13">
        <v>41063948</v>
      </c>
      <c r="H13">
        <v>0.75979055900000003</v>
      </c>
      <c r="I13">
        <v>0.67548180599999996</v>
      </c>
      <c r="J13">
        <v>0.84409931199999999</v>
      </c>
      <c r="K13">
        <v>4.3014669999999998E-2</v>
      </c>
      <c r="L13" s="1">
        <f t="shared" si="0"/>
        <v>2.3166780025483458E-4</v>
      </c>
    </row>
    <row r="14" spans="1:12">
      <c r="B14" t="s">
        <v>12</v>
      </c>
      <c r="C14" t="s">
        <v>13</v>
      </c>
      <c r="D14">
        <v>2011</v>
      </c>
      <c r="E14">
        <v>2011</v>
      </c>
      <c r="F14">
        <v>302</v>
      </c>
      <c r="G14">
        <v>41790498</v>
      </c>
      <c r="H14">
        <v>0.72265231200000002</v>
      </c>
      <c r="I14">
        <v>0.641147735</v>
      </c>
      <c r="J14">
        <v>0.80415688900000004</v>
      </c>
      <c r="K14">
        <v>4.1583967999999999E-2</v>
      </c>
      <c r="L14" s="1">
        <f t="shared" si="0"/>
        <v>2.2424255024666679E-4</v>
      </c>
    </row>
    <row r="15" spans="1:12">
      <c r="B15" t="s">
        <v>12</v>
      </c>
      <c r="C15" t="s">
        <v>13</v>
      </c>
      <c r="D15">
        <v>2012</v>
      </c>
      <c r="E15">
        <v>2012</v>
      </c>
      <c r="F15">
        <v>342</v>
      </c>
      <c r="G15">
        <v>42309321</v>
      </c>
      <c r="H15">
        <v>0.80833251800000006</v>
      </c>
      <c r="I15">
        <v>0.72266167000000003</v>
      </c>
      <c r="J15">
        <v>0.89400336700000005</v>
      </c>
      <c r="K15">
        <v>4.3709616999999999E-2</v>
      </c>
      <c r="L15" s="1">
        <f t="shared" si="0"/>
        <v>2.539435502793379E-4</v>
      </c>
    </row>
    <row r="16" spans="1:12">
      <c r="B16" t="s">
        <v>12</v>
      </c>
      <c r="C16" t="s">
        <v>13</v>
      </c>
      <c r="D16">
        <v>2013</v>
      </c>
      <c r="E16">
        <v>2013</v>
      </c>
      <c r="F16">
        <v>362</v>
      </c>
      <c r="G16">
        <v>42844587</v>
      </c>
      <c r="H16">
        <v>0.84491420100000003</v>
      </c>
      <c r="I16">
        <v>0.75787510000000002</v>
      </c>
      <c r="J16">
        <v>0.93195330200000004</v>
      </c>
      <c r="K16">
        <v>4.4407703999999999E-2</v>
      </c>
      <c r="L16" s="1">
        <f t="shared" si="0"/>
        <v>2.6879405029567343E-4</v>
      </c>
    </row>
    <row r="17" spans="1:12">
      <c r="B17" t="s">
        <v>12</v>
      </c>
      <c r="C17" t="s">
        <v>13</v>
      </c>
      <c r="D17">
        <v>2014</v>
      </c>
      <c r="E17">
        <v>2014</v>
      </c>
      <c r="F17">
        <v>322</v>
      </c>
      <c r="G17">
        <v>43516504</v>
      </c>
      <c r="H17">
        <v>0.73994914700000003</v>
      </c>
      <c r="I17">
        <v>0.65912706899999995</v>
      </c>
      <c r="J17">
        <v>0.82077122400000002</v>
      </c>
      <c r="K17">
        <v>4.1235753999999999E-2</v>
      </c>
      <c r="L17" s="1">
        <f t="shared" si="0"/>
        <v>2.3909305026300235E-4</v>
      </c>
    </row>
    <row r="18" spans="1:12">
      <c r="B18" t="s">
        <v>12</v>
      </c>
      <c r="C18" t="s">
        <v>13</v>
      </c>
      <c r="D18">
        <v>2015</v>
      </c>
      <c r="E18">
        <v>2015</v>
      </c>
      <c r="F18">
        <v>368</v>
      </c>
      <c r="G18">
        <v>44137202</v>
      </c>
      <c r="H18">
        <v>0.83376377099999999</v>
      </c>
      <c r="I18">
        <v>0.74857640700000005</v>
      </c>
      <c r="J18">
        <v>0.918951136</v>
      </c>
      <c r="K18">
        <v>4.3462940999999998E-2</v>
      </c>
      <c r="L18" s="1">
        <f t="shared" si="0"/>
        <v>2.7324920030057413E-4</v>
      </c>
    </row>
    <row r="19" spans="1:12">
      <c r="B19" t="s">
        <v>12</v>
      </c>
      <c r="C19" t="s">
        <v>13</v>
      </c>
      <c r="D19">
        <v>2016</v>
      </c>
      <c r="E19">
        <v>2016</v>
      </c>
      <c r="F19">
        <v>374</v>
      </c>
      <c r="G19">
        <v>44677243</v>
      </c>
      <c r="H19">
        <v>0.83711521799999999</v>
      </c>
      <c r="I19">
        <v>0.75227427099999999</v>
      </c>
      <c r="J19">
        <v>0.92195616499999999</v>
      </c>
      <c r="K19">
        <v>4.3286196999999998E-2</v>
      </c>
      <c r="L19" s="1">
        <f t="shared" si="0"/>
        <v>2.7770435030547477E-4</v>
      </c>
    </row>
    <row r="20" spans="1:12">
      <c r="B20" t="s">
        <v>12</v>
      </c>
      <c r="C20" t="s">
        <v>13</v>
      </c>
      <c r="D20">
        <v>2017</v>
      </c>
      <c r="E20">
        <v>2017</v>
      </c>
      <c r="F20">
        <v>342</v>
      </c>
      <c r="G20">
        <v>45342672</v>
      </c>
      <c r="H20">
        <v>0.75425638800000006</v>
      </c>
      <c r="I20">
        <v>0.67431677999999995</v>
      </c>
      <c r="J20">
        <v>0.83419599600000005</v>
      </c>
      <c r="K20">
        <v>4.0785514000000002E-2</v>
      </c>
      <c r="L20" s="1">
        <f t="shared" si="0"/>
        <v>2.539435502793379E-4</v>
      </c>
    </row>
    <row r="21" spans="1:12">
      <c r="B21" t="s">
        <v>12</v>
      </c>
      <c r="C21" t="s">
        <v>13</v>
      </c>
      <c r="D21">
        <v>2018</v>
      </c>
      <c r="E21">
        <v>2018</v>
      </c>
      <c r="F21">
        <v>372</v>
      </c>
      <c r="G21">
        <v>45697774</v>
      </c>
      <c r="H21">
        <v>0.81404402799999998</v>
      </c>
      <c r="I21">
        <v>0.73131984299999997</v>
      </c>
      <c r="J21">
        <v>0.89676821200000001</v>
      </c>
      <c r="K21">
        <v>4.2206216999999997E-2</v>
      </c>
      <c r="L21" s="1">
        <f t="shared" si="0"/>
        <v>2.7621930030384122E-4</v>
      </c>
    </row>
    <row r="22" spans="1:12">
      <c r="B22" t="s">
        <v>12</v>
      </c>
      <c r="C22" t="s">
        <v>13</v>
      </c>
      <c r="D22">
        <v>2019</v>
      </c>
      <c r="E22">
        <v>2019</v>
      </c>
      <c r="F22">
        <v>324</v>
      </c>
      <c r="G22">
        <v>45940321</v>
      </c>
      <c r="H22">
        <v>0.70526281300000004</v>
      </c>
      <c r="I22">
        <v>0.62846752900000002</v>
      </c>
      <c r="J22">
        <v>0.78205809699999995</v>
      </c>
      <c r="K22">
        <v>3.9181266999999999E-2</v>
      </c>
      <c r="L22" s="1">
        <f t="shared" si="0"/>
        <v>2.4057810026463592E-4</v>
      </c>
    </row>
    <row r="23" spans="1:12">
      <c r="B23" t="s">
        <v>12</v>
      </c>
      <c r="C23" t="s">
        <v>13</v>
      </c>
      <c r="D23">
        <v>2020</v>
      </c>
      <c r="E23">
        <v>2020</v>
      </c>
      <c r="F23">
        <v>408</v>
      </c>
      <c r="G23">
        <v>46069646</v>
      </c>
      <c r="H23">
        <v>0.885615661</v>
      </c>
      <c r="I23">
        <v>0.79968042399999995</v>
      </c>
      <c r="J23">
        <v>0.97155089800000005</v>
      </c>
      <c r="K23">
        <v>4.3844507999999997E-2</v>
      </c>
      <c r="L23" s="1">
        <f t="shared" si="0"/>
        <v>3.0295020033324524E-4</v>
      </c>
    </row>
    <row r="24" spans="1:12">
      <c r="B24" t="s">
        <v>12</v>
      </c>
      <c r="C24" t="s">
        <v>13</v>
      </c>
      <c r="D24">
        <v>2021</v>
      </c>
      <c r="E24">
        <v>2021</v>
      </c>
      <c r="F24">
        <v>356</v>
      </c>
      <c r="G24">
        <v>45495105</v>
      </c>
      <c r="H24">
        <v>0.78250176599999999</v>
      </c>
      <c r="I24">
        <v>0.701215645</v>
      </c>
      <c r="J24">
        <v>0.86378788699999998</v>
      </c>
      <c r="K24">
        <v>4.1472510999999997E-2</v>
      </c>
      <c r="L24" s="1">
        <f t="shared" si="0"/>
        <v>2.6433890029077279E-4</v>
      </c>
    </row>
    <row r="25" spans="1:12">
      <c r="B25" t="s">
        <v>12</v>
      </c>
      <c r="C25" t="s">
        <v>13</v>
      </c>
      <c r="D25">
        <v>2022</v>
      </c>
      <c r="E25">
        <v>2022</v>
      </c>
      <c r="F25">
        <v>349</v>
      </c>
      <c r="G25">
        <v>45501300</v>
      </c>
      <c r="H25">
        <v>0.76701105199999997</v>
      </c>
      <c r="I25">
        <v>0.68653901799999995</v>
      </c>
      <c r="J25">
        <v>0.84748308699999997</v>
      </c>
      <c r="K25">
        <v>4.1057160000000002E-2</v>
      </c>
      <c r="L25" s="1">
        <f t="shared" si="0"/>
        <v>2.5914122528505537E-4</v>
      </c>
    </row>
    <row r="26" spans="1:12">
      <c r="B26" t="s">
        <v>12</v>
      </c>
      <c r="C26" t="s">
        <v>13</v>
      </c>
      <c r="D26">
        <v>2023</v>
      </c>
      <c r="E26">
        <v>2023</v>
      </c>
      <c r="F26">
        <v>382</v>
      </c>
      <c r="G26">
        <v>45542516</v>
      </c>
      <c r="H26">
        <v>0.83877667199999995</v>
      </c>
      <c r="I26">
        <v>0.75466219800000001</v>
      </c>
      <c r="J26">
        <v>0.922891146</v>
      </c>
      <c r="K26">
        <v>4.2915547999999998E-2</v>
      </c>
      <c r="L26" s="1">
        <f t="shared" si="0"/>
        <v>2.8364455031200901E-4</v>
      </c>
    </row>
    <row r="27" spans="1:12">
      <c r="A27" t="s">
        <v>26</v>
      </c>
      <c r="F27">
        <f>SUM(F2:F26)</f>
        <v>8140</v>
      </c>
      <c r="L27" s="1">
        <f t="shared" si="0"/>
        <v>6.0441535066485686E-3</v>
      </c>
    </row>
    <row r="28" spans="1:12">
      <c r="B28" t="s">
        <v>14</v>
      </c>
      <c r="C28" t="s">
        <v>15</v>
      </c>
      <c r="D28">
        <v>1999</v>
      </c>
      <c r="E28">
        <v>1999</v>
      </c>
      <c r="F28">
        <v>1333</v>
      </c>
      <c r="G28">
        <v>45076677</v>
      </c>
      <c r="H28">
        <v>2.9571833789999999</v>
      </c>
      <c r="I28">
        <v>2.798431361</v>
      </c>
      <c r="J28">
        <v>3.1159353959999998</v>
      </c>
      <c r="K28">
        <v>8.0995926999999995E-2</v>
      </c>
      <c r="L28" s="1">
        <f t="shared" si="0"/>
        <v>9.8978582608876442E-4</v>
      </c>
    </row>
    <row r="29" spans="1:12">
      <c r="B29" t="s">
        <v>14</v>
      </c>
      <c r="C29" t="s">
        <v>15</v>
      </c>
      <c r="D29">
        <v>2000</v>
      </c>
      <c r="E29">
        <v>2000</v>
      </c>
      <c r="F29">
        <v>1369</v>
      </c>
      <c r="G29">
        <v>45148527</v>
      </c>
      <c r="H29">
        <v>3.0322140960000001</v>
      </c>
      <c r="I29">
        <v>2.8715887009999999</v>
      </c>
      <c r="J29">
        <v>3.1928394920000001</v>
      </c>
      <c r="K29">
        <v>8.1951731999999999E-2</v>
      </c>
      <c r="L29" s="1">
        <f t="shared" si="0"/>
        <v>1.0165167261181685E-3</v>
      </c>
    </row>
    <row r="30" spans="1:12">
      <c r="B30" t="s">
        <v>14</v>
      </c>
      <c r="C30" t="s">
        <v>15</v>
      </c>
      <c r="D30">
        <v>2001</v>
      </c>
      <c r="E30">
        <v>2001</v>
      </c>
      <c r="F30">
        <v>1433</v>
      </c>
      <c r="G30">
        <v>45051752</v>
      </c>
      <c r="H30">
        <v>3.180786399</v>
      </c>
      <c r="I30">
        <v>3.0160963029999999</v>
      </c>
      <c r="J30">
        <v>3.3454764940000001</v>
      </c>
      <c r="K30">
        <v>8.4025559E-2</v>
      </c>
      <c r="L30" s="1">
        <f t="shared" si="0"/>
        <v>1.0640383261704422E-3</v>
      </c>
    </row>
    <row r="31" spans="1:12">
      <c r="B31" t="s">
        <v>14</v>
      </c>
      <c r="C31" t="s">
        <v>15</v>
      </c>
      <c r="D31">
        <v>2002</v>
      </c>
      <c r="E31">
        <v>2002</v>
      </c>
      <c r="F31">
        <v>1425</v>
      </c>
      <c r="G31">
        <v>44640649</v>
      </c>
      <c r="H31">
        <v>3.192157892</v>
      </c>
      <c r="I31">
        <v>3.0264157279999999</v>
      </c>
      <c r="J31">
        <v>3.357900055</v>
      </c>
      <c r="K31">
        <v>8.4562328000000006E-2</v>
      </c>
      <c r="L31" s="1">
        <f t="shared" si="0"/>
        <v>1.058098126163908E-3</v>
      </c>
    </row>
    <row r="32" spans="1:12">
      <c r="B32" t="s">
        <v>14</v>
      </c>
      <c r="C32" t="s">
        <v>15</v>
      </c>
      <c r="D32">
        <v>2003</v>
      </c>
      <c r="E32">
        <v>2003</v>
      </c>
      <c r="F32">
        <v>1315</v>
      </c>
      <c r="G32">
        <v>44154206</v>
      </c>
      <c r="H32">
        <v>2.9781987249999999</v>
      </c>
      <c r="I32">
        <v>2.8172280120000002</v>
      </c>
      <c r="J32">
        <v>3.1391694380000001</v>
      </c>
      <c r="K32">
        <v>8.2127914999999996E-2</v>
      </c>
      <c r="L32" s="1">
        <f t="shared" si="0"/>
        <v>9.7642037607406239E-4</v>
      </c>
    </row>
    <row r="33" spans="2:12">
      <c r="B33" t="s">
        <v>14</v>
      </c>
      <c r="C33" t="s">
        <v>15</v>
      </c>
      <c r="D33">
        <v>2004</v>
      </c>
      <c r="E33">
        <v>2004</v>
      </c>
      <c r="F33">
        <v>1326</v>
      </c>
      <c r="G33">
        <v>43800275</v>
      </c>
      <c r="H33">
        <v>3.0273782530000002</v>
      </c>
      <c r="I33">
        <v>2.864429517</v>
      </c>
      <c r="J33">
        <v>3.1903269889999999</v>
      </c>
      <c r="K33">
        <v>8.313711E-2</v>
      </c>
      <c r="L33" s="1">
        <f t="shared" si="0"/>
        <v>9.845881510830469E-4</v>
      </c>
    </row>
    <row r="34" spans="2:12">
      <c r="B34" t="s">
        <v>14</v>
      </c>
      <c r="C34" t="s">
        <v>15</v>
      </c>
      <c r="D34">
        <v>2005</v>
      </c>
      <c r="E34">
        <v>2005</v>
      </c>
      <c r="F34">
        <v>1297</v>
      </c>
      <c r="G34">
        <v>43505538</v>
      </c>
      <c r="H34">
        <v>2.9812296539999998</v>
      </c>
      <c r="I34">
        <v>2.8189808460000001</v>
      </c>
      <c r="J34">
        <v>3.143478462</v>
      </c>
      <c r="K34">
        <v>8.2780004000000004E-2</v>
      </c>
      <c r="L34" s="1">
        <f t="shared" si="0"/>
        <v>9.6305492605936046E-4</v>
      </c>
    </row>
    <row r="35" spans="2:12">
      <c r="B35" t="s">
        <v>14</v>
      </c>
      <c r="C35" t="s">
        <v>15</v>
      </c>
      <c r="D35">
        <v>2006</v>
      </c>
      <c r="E35">
        <v>2006</v>
      </c>
      <c r="F35">
        <v>1330</v>
      </c>
      <c r="G35">
        <v>43243801</v>
      </c>
      <c r="H35">
        <v>3.0755853310000001</v>
      </c>
      <c r="I35">
        <v>2.9102909719999999</v>
      </c>
      <c r="J35">
        <v>3.2408796889999998</v>
      </c>
      <c r="K35">
        <v>8.4333855999999999E-2</v>
      </c>
      <c r="L35" s="1">
        <f t="shared" si="0"/>
        <v>9.8755825108631399E-4</v>
      </c>
    </row>
    <row r="36" spans="2:12">
      <c r="B36" t="s">
        <v>14</v>
      </c>
      <c r="C36" t="s">
        <v>15</v>
      </c>
      <c r="D36">
        <v>2007</v>
      </c>
      <c r="E36">
        <v>2007</v>
      </c>
      <c r="F36">
        <v>1302</v>
      </c>
      <c r="G36">
        <v>42796230</v>
      </c>
      <c r="H36">
        <v>3.0423240549999999</v>
      </c>
      <c r="I36">
        <v>2.8770685070000002</v>
      </c>
      <c r="J36">
        <v>3.2075796040000002</v>
      </c>
      <c r="K36">
        <v>8.4314054999999999E-2</v>
      </c>
      <c r="L36" s="1">
        <f t="shared" si="0"/>
        <v>9.6676755106344433E-4</v>
      </c>
    </row>
    <row r="37" spans="2:12">
      <c r="B37" t="s">
        <v>14</v>
      </c>
      <c r="C37" t="s">
        <v>15</v>
      </c>
      <c r="D37">
        <v>2008</v>
      </c>
      <c r="E37">
        <v>2008</v>
      </c>
      <c r="F37">
        <v>1419</v>
      </c>
      <c r="G37">
        <v>42192486</v>
      </c>
      <c r="H37">
        <v>3.3631580749999999</v>
      </c>
      <c r="I37">
        <v>3.188168509</v>
      </c>
      <c r="J37">
        <v>3.5381476410000001</v>
      </c>
      <c r="K37">
        <v>8.9280391000000001E-2</v>
      </c>
      <c r="L37" s="1">
        <f t="shared" si="0"/>
        <v>1.0536429761590072E-3</v>
      </c>
    </row>
    <row r="38" spans="2:12">
      <c r="B38" t="s">
        <v>14</v>
      </c>
      <c r="C38" t="s">
        <v>15</v>
      </c>
      <c r="D38">
        <v>2009</v>
      </c>
      <c r="E38">
        <v>2009</v>
      </c>
      <c r="F38">
        <v>1362</v>
      </c>
      <c r="G38">
        <v>41487811</v>
      </c>
      <c r="H38">
        <v>3.2828919320000001</v>
      </c>
      <c r="I38">
        <v>3.1085410680000001</v>
      </c>
      <c r="J38">
        <v>3.4572427960000001</v>
      </c>
      <c r="K38">
        <v>8.8954521999999994E-2</v>
      </c>
      <c r="L38" s="1">
        <f t="shared" si="0"/>
        <v>1.011319051112451E-3</v>
      </c>
    </row>
    <row r="39" spans="2:12">
      <c r="B39" t="s">
        <v>14</v>
      </c>
      <c r="C39" t="s">
        <v>15</v>
      </c>
      <c r="D39">
        <v>2010</v>
      </c>
      <c r="E39">
        <v>2010</v>
      </c>
      <c r="F39">
        <v>1345</v>
      </c>
      <c r="G39">
        <v>41070606</v>
      </c>
      <c r="H39">
        <v>3.2748481969999998</v>
      </c>
      <c r="I39">
        <v>3.099828832</v>
      </c>
      <c r="J39">
        <v>3.449867561</v>
      </c>
      <c r="K39">
        <v>8.9295594000000006E-2</v>
      </c>
      <c r="L39" s="1">
        <f t="shared" si="0"/>
        <v>9.9869612609856571E-4</v>
      </c>
    </row>
    <row r="40" spans="2:12">
      <c r="B40" t="s">
        <v>14</v>
      </c>
      <c r="C40" t="s">
        <v>15</v>
      </c>
      <c r="D40">
        <v>2011</v>
      </c>
      <c r="E40">
        <v>2011</v>
      </c>
      <c r="F40">
        <v>1347</v>
      </c>
      <c r="G40">
        <v>40627954</v>
      </c>
      <c r="H40">
        <v>3.3154512290000002</v>
      </c>
      <c r="I40">
        <v>3.1383934880000002</v>
      </c>
      <c r="J40">
        <v>3.4925089690000002</v>
      </c>
      <c r="K40">
        <v>9.0335581999999998E-2</v>
      </c>
      <c r="L40" s="1">
        <f t="shared" si="0"/>
        <v>1.0001811761001993E-3</v>
      </c>
    </row>
    <row r="41" spans="2:12">
      <c r="B41" t="s">
        <v>14</v>
      </c>
      <c r="C41" t="s">
        <v>15</v>
      </c>
      <c r="D41">
        <v>2012</v>
      </c>
      <c r="E41">
        <v>2012</v>
      </c>
      <c r="F41">
        <v>1325</v>
      </c>
      <c r="G41">
        <v>40516420</v>
      </c>
      <c r="H41">
        <v>3.2702790620000002</v>
      </c>
      <c r="I41">
        <v>3.0941897709999999</v>
      </c>
      <c r="J41">
        <v>3.4463683540000001</v>
      </c>
      <c r="K41">
        <v>8.9841475000000004E-2</v>
      </c>
      <c r="L41" s="1">
        <f t="shared" si="0"/>
        <v>9.8384562608223023E-4</v>
      </c>
    </row>
    <row r="42" spans="2:12">
      <c r="B42" t="s">
        <v>14</v>
      </c>
      <c r="C42" t="s">
        <v>15</v>
      </c>
      <c r="D42">
        <v>2013</v>
      </c>
      <c r="E42">
        <v>2013</v>
      </c>
      <c r="F42">
        <v>1381</v>
      </c>
      <c r="G42">
        <v>40452690</v>
      </c>
      <c r="H42">
        <v>3.413864443</v>
      </c>
      <c r="I42">
        <v>3.2338093109999999</v>
      </c>
      <c r="J42">
        <v>3.5939195750000001</v>
      </c>
      <c r="K42">
        <v>9.1864863000000005E-2</v>
      </c>
      <c r="L42" s="1">
        <f t="shared" si="0"/>
        <v>1.0254270261279698E-3</v>
      </c>
    </row>
    <row r="43" spans="2:12">
      <c r="B43" t="s">
        <v>14</v>
      </c>
      <c r="C43" t="s">
        <v>15</v>
      </c>
      <c r="D43">
        <v>2014</v>
      </c>
      <c r="E43">
        <v>2014</v>
      </c>
      <c r="F43">
        <v>1408</v>
      </c>
      <c r="G43">
        <v>40513133</v>
      </c>
      <c r="H43">
        <v>3.4754162310000001</v>
      </c>
      <c r="I43">
        <v>3.2938807300000001</v>
      </c>
      <c r="J43">
        <v>3.6569517330000001</v>
      </c>
      <c r="K43">
        <v>9.2620153999999996E-2</v>
      </c>
      <c r="L43" s="1">
        <f t="shared" si="0"/>
        <v>1.0454752011500228E-3</v>
      </c>
    </row>
    <row r="44" spans="2:12">
      <c r="B44" t="s">
        <v>14</v>
      </c>
      <c r="C44" t="s">
        <v>15</v>
      </c>
      <c r="D44">
        <v>2015</v>
      </c>
      <c r="E44">
        <v>2015</v>
      </c>
      <c r="F44">
        <v>1407</v>
      </c>
      <c r="G44">
        <v>40589783</v>
      </c>
      <c r="H44">
        <v>3.466389559</v>
      </c>
      <c r="I44">
        <v>3.2852612259999998</v>
      </c>
      <c r="J44">
        <v>3.6475178920000002</v>
      </c>
      <c r="K44">
        <v>9.2412414999999998E-2</v>
      </c>
      <c r="L44" s="1">
        <f t="shared" si="0"/>
        <v>1.0447326761492059E-3</v>
      </c>
    </row>
    <row r="45" spans="2:12">
      <c r="B45" t="s">
        <v>14</v>
      </c>
      <c r="C45" t="s">
        <v>15</v>
      </c>
      <c r="D45">
        <v>2016</v>
      </c>
      <c r="E45">
        <v>2016</v>
      </c>
      <c r="F45">
        <v>1427</v>
      </c>
      <c r="G45">
        <v>40470156</v>
      </c>
      <c r="H45">
        <v>3.5260551009999999</v>
      </c>
      <c r="I45">
        <v>3.3431047779999998</v>
      </c>
      <c r="J45">
        <v>3.7090054229999998</v>
      </c>
      <c r="K45">
        <v>9.3342000999999994E-2</v>
      </c>
      <c r="L45" s="1">
        <f t="shared" si="0"/>
        <v>1.0595831761655416E-3</v>
      </c>
    </row>
    <row r="46" spans="2:12">
      <c r="B46" t="s">
        <v>14</v>
      </c>
      <c r="C46" t="s">
        <v>15</v>
      </c>
      <c r="D46">
        <v>2017</v>
      </c>
      <c r="E46">
        <v>2017</v>
      </c>
      <c r="F46">
        <v>1453</v>
      </c>
      <c r="G46">
        <v>40875370</v>
      </c>
      <c r="H46">
        <v>3.5547078839999999</v>
      </c>
      <c r="I46">
        <v>3.3719285120000002</v>
      </c>
      <c r="J46">
        <v>3.7374872560000001</v>
      </c>
      <c r="K46">
        <v>9.3254781999999994E-2</v>
      </c>
      <c r="L46" s="1">
        <f t="shared" si="0"/>
        <v>1.0788888261867777E-3</v>
      </c>
    </row>
    <row r="47" spans="2:12">
      <c r="B47" t="s">
        <v>14</v>
      </c>
      <c r="C47" t="s">
        <v>15</v>
      </c>
      <c r="D47">
        <v>2018</v>
      </c>
      <c r="E47">
        <v>2018</v>
      </c>
      <c r="F47">
        <v>1451</v>
      </c>
      <c r="G47">
        <v>41277888</v>
      </c>
      <c r="H47">
        <v>3.5151992270000001</v>
      </c>
      <c r="I47">
        <v>3.3343268240000001</v>
      </c>
      <c r="J47">
        <v>3.6960716310000001</v>
      </c>
      <c r="K47">
        <v>9.2281838000000005E-2</v>
      </c>
      <c r="L47" s="1">
        <f t="shared" si="0"/>
        <v>1.0774037761851442E-3</v>
      </c>
    </row>
    <row r="48" spans="2:12">
      <c r="B48" t="s">
        <v>14</v>
      </c>
      <c r="C48" t="s">
        <v>15</v>
      </c>
      <c r="D48">
        <v>2019</v>
      </c>
      <c r="E48">
        <v>2019</v>
      </c>
      <c r="F48">
        <v>1428</v>
      </c>
      <c r="G48">
        <v>41659144</v>
      </c>
      <c r="H48">
        <v>3.427818872</v>
      </c>
      <c r="I48">
        <v>3.2500278470000001</v>
      </c>
      <c r="J48">
        <v>3.6056098969999999</v>
      </c>
      <c r="K48">
        <v>9.0709707000000001E-2</v>
      </c>
      <c r="L48" s="1">
        <f t="shared" si="0"/>
        <v>1.0603257011663582E-3</v>
      </c>
    </row>
    <row r="49" spans="1:12">
      <c r="B49" t="s">
        <v>14</v>
      </c>
      <c r="C49" t="s">
        <v>15</v>
      </c>
      <c r="D49">
        <v>2020</v>
      </c>
      <c r="E49">
        <v>2020</v>
      </c>
      <c r="F49">
        <v>1523</v>
      </c>
      <c r="G49">
        <v>42136192</v>
      </c>
      <c r="H49">
        <v>3.6144699550000001</v>
      </c>
      <c r="I49">
        <v>3.4329389799999999</v>
      </c>
      <c r="J49">
        <v>3.7960009289999999</v>
      </c>
      <c r="K49">
        <v>9.2617844000000005E-2</v>
      </c>
      <c r="L49" s="1">
        <f t="shared" si="0"/>
        <v>1.1308655762439521E-3</v>
      </c>
    </row>
    <row r="50" spans="1:12">
      <c r="B50" t="s">
        <v>14</v>
      </c>
      <c r="C50" t="s">
        <v>15</v>
      </c>
      <c r="D50">
        <v>2021</v>
      </c>
      <c r="E50">
        <v>2021</v>
      </c>
      <c r="F50">
        <v>1672</v>
      </c>
      <c r="G50">
        <v>43403854</v>
      </c>
      <c r="H50">
        <v>3.8521924799999998</v>
      </c>
      <c r="I50">
        <v>3.6675439249999999</v>
      </c>
      <c r="J50">
        <v>4.0368410360000002</v>
      </c>
      <c r="K50">
        <v>9.4208447000000001E-2</v>
      </c>
      <c r="L50" s="1">
        <f t="shared" si="0"/>
        <v>1.2415018013656519E-3</v>
      </c>
    </row>
    <row r="51" spans="1:12">
      <c r="B51" t="s">
        <v>14</v>
      </c>
      <c r="C51" t="s">
        <v>15</v>
      </c>
      <c r="D51">
        <v>2022</v>
      </c>
      <c r="E51">
        <v>2022</v>
      </c>
      <c r="F51">
        <v>1647</v>
      </c>
      <c r="G51">
        <v>43695365</v>
      </c>
      <c r="H51">
        <v>3.7692785039999999</v>
      </c>
      <c r="I51">
        <v>3.5872382219999999</v>
      </c>
      <c r="J51">
        <v>3.9513187849999998</v>
      </c>
      <c r="K51">
        <v>9.2877694999999996E-2</v>
      </c>
      <c r="L51" s="1">
        <f t="shared" si="0"/>
        <v>1.2229386763452324E-3</v>
      </c>
    </row>
    <row r="52" spans="1:12">
      <c r="B52" t="s">
        <v>14</v>
      </c>
      <c r="C52" t="s">
        <v>15</v>
      </c>
      <c r="D52">
        <v>2023</v>
      </c>
      <c r="E52">
        <v>2023</v>
      </c>
      <c r="F52">
        <v>1683</v>
      </c>
      <c r="G52">
        <v>44390693</v>
      </c>
      <c r="H52">
        <v>3.7913352690000002</v>
      </c>
      <c r="I52">
        <v>3.6101986720000001</v>
      </c>
      <c r="J52">
        <v>3.9724718659999998</v>
      </c>
      <c r="K52">
        <v>9.2416630999999999E-2</v>
      </c>
      <c r="L52" s="1">
        <f t="shared" si="0"/>
        <v>1.2496695763746365E-3</v>
      </c>
    </row>
    <row r="53" spans="1:12">
      <c r="A53" t="s">
        <v>26</v>
      </c>
      <c r="F53">
        <f>SUM(F28:F52)</f>
        <v>35408</v>
      </c>
      <c r="L53" s="1">
        <f t="shared" si="0"/>
        <v>2.6291325228920456E-2</v>
      </c>
    </row>
    <row r="54" spans="1:12">
      <c r="B54" t="s">
        <v>16</v>
      </c>
      <c r="C54" t="s">
        <v>17</v>
      </c>
      <c r="D54">
        <v>1999</v>
      </c>
      <c r="E54">
        <v>1999</v>
      </c>
      <c r="F54">
        <v>4057</v>
      </c>
      <c r="G54">
        <v>36577819</v>
      </c>
      <c r="H54">
        <v>11.091421279</v>
      </c>
      <c r="I54">
        <v>10.750117758</v>
      </c>
      <c r="J54">
        <v>11.432724800000001</v>
      </c>
      <c r="K54">
        <v>0.17413445</v>
      </c>
      <c r="L54" s="1">
        <f t="shared" si="0"/>
        <v>3.0124239283136661E-3</v>
      </c>
    </row>
    <row r="55" spans="1:12">
      <c r="B55" t="s">
        <v>16</v>
      </c>
      <c r="C55" t="s">
        <v>17</v>
      </c>
      <c r="D55">
        <v>2000</v>
      </c>
      <c r="E55">
        <v>2000</v>
      </c>
      <c r="F55">
        <v>4237</v>
      </c>
      <c r="G55">
        <v>37677952</v>
      </c>
      <c r="H55">
        <v>11.245303354000001</v>
      </c>
      <c r="I55">
        <v>10.90669473</v>
      </c>
      <c r="J55">
        <v>11.583911978</v>
      </c>
      <c r="K55">
        <v>0.17275950200000001</v>
      </c>
      <c r="L55" s="1">
        <f t="shared" si="0"/>
        <v>3.1460784284606863E-3</v>
      </c>
    </row>
    <row r="56" spans="1:12">
      <c r="B56" t="s">
        <v>16</v>
      </c>
      <c r="C56" t="s">
        <v>17</v>
      </c>
      <c r="D56">
        <v>2001</v>
      </c>
      <c r="E56">
        <v>2001</v>
      </c>
      <c r="F56">
        <v>4548</v>
      </c>
      <c r="G56">
        <v>39386268</v>
      </c>
      <c r="H56">
        <v>11.54717172</v>
      </c>
      <c r="I56">
        <v>11.211572093999999</v>
      </c>
      <c r="J56">
        <v>11.882771345</v>
      </c>
      <c r="K56">
        <v>0.171224299</v>
      </c>
      <c r="L56" s="1">
        <f t="shared" si="0"/>
        <v>3.3770037037147041E-3</v>
      </c>
    </row>
    <row r="57" spans="1:12">
      <c r="B57" t="s">
        <v>16</v>
      </c>
      <c r="C57" t="s">
        <v>17</v>
      </c>
      <c r="D57">
        <v>2002</v>
      </c>
      <c r="E57">
        <v>2002</v>
      </c>
      <c r="F57">
        <v>4573</v>
      </c>
      <c r="G57">
        <v>39992194</v>
      </c>
      <c r="H57">
        <v>11.434731488000001</v>
      </c>
      <c r="I57">
        <v>11.103309405999999</v>
      </c>
      <c r="J57">
        <v>11.76615357</v>
      </c>
      <c r="K57">
        <v>0.16909289899999999</v>
      </c>
      <c r="L57" s="1">
        <f t="shared" si="0"/>
        <v>3.3955668287351235E-3</v>
      </c>
    </row>
    <row r="58" spans="1:12">
      <c r="B58" t="s">
        <v>16</v>
      </c>
      <c r="C58" t="s">
        <v>17</v>
      </c>
      <c r="D58">
        <v>2003</v>
      </c>
      <c r="E58">
        <v>2003</v>
      </c>
      <c r="F58">
        <v>4442</v>
      </c>
      <c r="G58">
        <v>40819954</v>
      </c>
      <c r="H58">
        <v>10.88193289</v>
      </c>
      <c r="I58">
        <v>10.561916046</v>
      </c>
      <c r="J58">
        <v>11.201949733999999</v>
      </c>
      <c r="K58">
        <v>0.1632739</v>
      </c>
      <c r="L58" s="1">
        <f t="shared" si="0"/>
        <v>3.2982960536281259E-3</v>
      </c>
    </row>
    <row r="59" spans="1:12">
      <c r="B59" t="s">
        <v>16</v>
      </c>
      <c r="C59" t="s">
        <v>17</v>
      </c>
      <c r="D59">
        <v>2004</v>
      </c>
      <c r="E59">
        <v>2004</v>
      </c>
      <c r="F59">
        <v>4273</v>
      </c>
      <c r="G59">
        <v>41629930</v>
      </c>
      <c r="H59">
        <v>10.264249784</v>
      </c>
      <c r="I59">
        <v>9.9564864790000005</v>
      </c>
      <c r="J59">
        <v>10.572013089</v>
      </c>
      <c r="K59">
        <v>0.157022094</v>
      </c>
      <c r="L59" s="1">
        <f t="shared" si="0"/>
        <v>3.1728093284900901E-3</v>
      </c>
    </row>
    <row r="60" spans="1:12">
      <c r="B60" t="s">
        <v>16</v>
      </c>
      <c r="C60" t="s">
        <v>17</v>
      </c>
      <c r="D60">
        <v>2005</v>
      </c>
      <c r="E60">
        <v>2005</v>
      </c>
      <c r="F60">
        <v>4343</v>
      </c>
      <c r="G60">
        <v>42495904</v>
      </c>
      <c r="H60">
        <v>10.219808477999999</v>
      </c>
      <c r="I60">
        <v>9.9158572419999995</v>
      </c>
      <c r="J60">
        <v>10.523759715000001</v>
      </c>
      <c r="K60">
        <v>0.15507716099999999</v>
      </c>
      <c r="L60" s="1">
        <f t="shared" si="0"/>
        <v>3.2247860785472645E-3</v>
      </c>
    </row>
    <row r="61" spans="1:12">
      <c r="B61" t="s">
        <v>16</v>
      </c>
      <c r="C61" t="s">
        <v>17</v>
      </c>
      <c r="D61">
        <v>2006</v>
      </c>
      <c r="E61">
        <v>2006</v>
      </c>
      <c r="F61">
        <v>4499</v>
      </c>
      <c r="G61">
        <v>43286159</v>
      </c>
      <c r="H61">
        <v>10.39362259</v>
      </c>
      <c r="I61">
        <v>10.089908446000001</v>
      </c>
      <c r="J61">
        <v>10.697336734</v>
      </c>
      <c r="K61">
        <v>0.15495619599999999</v>
      </c>
      <c r="L61" s="1">
        <f t="shared" si="0"/>
        <v>3.3406199786746821E-3</v>
      </c>
    </row>
    <row r="62" spans="1:12">
      <c r="B62" t="s">
        <v>16</v>
      </c>
      <c r="C62" t="s">
        <v>17</v>
      </c>
      <c r="D62">
        <v>2007</v>
      </c>
      <c r="E62">
        <v>2007</v>
      </c>
      <c r="F62">
        <v>4793</v>
      </c>
      <c r="G62">
        <v>43939939</v>
      </c>
      <c r="H62">
        <v>10.908071584</v>
      </c>
      <c r="I62">
        <v>10.599255198</v>
      </c>
      <c r="J62">
        <v>11.21688797</v>
      </c>
      <c r="K62">
        <v>0.157559381</v>
      </c>
      <c r="L62" s="1">
        <f t="shared" si="0"/>
        <v>3.5589223289148146E-3</v>
      </c>
    </row>
    <row r="63" spans="1:12">
      <c r="B63" t="s">
        <v>16</v>
      </c>
      <c r="C63" t="s">
        <v>17</v>
      </c>
      <c r="D63">
        <v>2008</v>
      </c>
      <c r="E63">
        <v>2008</v>
      </c>
      <c r="F63">
        <v>4802</v>
      </c>
      <c r="G63">
        <v>44460447</v>
      </c>
      <c r="H63">
        <v>10.800611159000001</v>
      </c>
      <c r="I63">
        <v>10.495123743000001</v>
      </c>
      <c r="J63">
        <v>11.106098575000001</v>
      </c>
      <c r="K63">
        <v>0.15586092600000001</v>
      </c>
      <c r="L63" s="1">
        <f t="shared" si="0"/>
        <v>3.5656050539221657E-3</v>
      </c>
    </row>
    <row r="64" spans="1:12">
      <c r="B64" t="s">
        <v>16</v>
      </c>
      <c r="C64" t="s">
        <v>17</v>
      </c>
      <c r="D64">
        <v>2009</v>
      </c>
      <c r="E64">
        <v>2009</v>
      </c>
      <c r="F64">
        <v>4884</v>
      </c>
      <c r="G64">
        <v>44867088</v>
      </c>
      <c r="H64">
        <v>10.885484700999999</v>
      </c>
      <c r="I64">
        <v>10.580192285000001</v>
      </c>
      <c r="J64">
        <v>11.190777117</v>
      </c>
      <c r="K64">
        <v>0.155761437</v>
      </c>
      <c r="L64" s="1">
        <f t="shared" si="0"/>
        <v>3.6264921039891413E-3</v>
      </c>
    </row>
    <row r="65" spans="1:12">
      <c r="B65" t="s">
        <v>16</v>
      </c>
      <c r="C65" t="s">
        <v>17</v>
      </c>
      <c r="D65">
        <v>2010</v>
      </c>
      <c r="E65">
        <v>2010</v>
      </c>
      <c r="F65">
        <v>5052</v>
      </c>
      <c r="G65">
        <v>45006716</v>
      </c>
      <c r="H65">
        <v>11.224991399</v>
      </c>
      <c r="I65">
        <v>10.915455933</v>
      </c>
      <c r="J65">
        <v>11.534526865</v>
      </c>
      <c r="K65">
        <v>0.15792625800000001</v>
      </c>
      <c r="L65" s="1">
        <f t="shared" si="0"/>
        <v>3.7512363041263598E-3</v>
      </c>
    </row>
    <row r="66" spans="1:12">
      <c r="B66" t="s">
        <v>16</v>
      </c>
      <c r="C66" t="s">
        <v>17</v>
      </c>
      <c r="D66">
        <v>2011</v>
      </c>
      <c r="E66">
        <v>2011</v>
      </c>
      <c r="F66">
        <v>4990</v>
      </c>
      <c r="G66">
        <v>44718203</v>
      </c>
      <c r="H66">
        <v>11.158766823000001</v>
      </c>
      <c r="I66">
        <v>10.849151816999999</v>
      </c>
      <c r="J66">
        <v>11.468381828</v>
      </c>
      <c r="K66">
        <v>0.15796684</v>
      </c>
      <c r="L66" s="1">
        <f t="shared" si="0"/>
        <v>3.7051997540757196E-3</v>
      </c>
    </row>
    <row r="67" spans="1:12">
      <c r="B67" t="s">
        <v>16</v>
      </c>
      <c r="C67" t="s">
        <v>17</v>
      </c>
      <c r="D67">
        <v>2012</v>
      </c>
      <c r="E67">
        <v>2012</v>
      </c>
      <c r="F67">
        <v>5033</v>
      </c>
      <c r="G67">
        <v>44268738</v>
      </c>
      <c r="H67">
        <v>11.369196926000001</v>
      </c>
      <c r="I67">
        <v>11.055093702000001</v>
      </c>
      <c r="J67">
        <v>11.683300150999999</v>
      </c>
      <c r="K67">
        <v>0.160256747</v>
      </c>
      <c r="L67" s="1">
        <f t="shared" ref="L67:L130" si="1">F67/1346756</f>
        <v>3.7371283291108412E-3</v>
      </c>
    </row>
    <row r="68" spans="1:12">
      <c r="B68" t="s">
        <v>16</v>
      </c>
      <c r="C68" t="s">
        <v>17</v>
      </c>
      <c r="D68">
        <v>2013</v>
      </c>
      <c r="E68">
        <v>2013</v>
      </c>
      <c r="F68">
        <v>5052</v>
      </c>
      <c r="G68">
        <v>43767532</v>
      </c>
      <c r="H68">
        <v>11.542803007</v>
      </c>
      <c r="I68">
        <v>11.224503707</v>
      </c>
      <c r="J68">
        <v>11.861102308</v>
      </c>
      <c r="K68">
        <v>0.162397602</v>
      </c>
      <c r="L68" s="1">
        <f t="shared" si="1"/>
        <v>3.7512363041263598E-3</v>
      </c>
    </row>
    <row r="69" spans="1:12">
      <c r="B69" t="s">
        <v>16</v>
      </c>
      <c r="C69" t="s">
        <v>17</v>
      </c>
      <c r="D69">
        <v>2014</v>
      </c>
      <c r="E69">
        <v>2014</v>
      </c>
      <c r="F69">
        <v>4983</v>
      </c>
      <c r="G69">
        <v>43458851</v>
      </c>
      <c r="H69">
        <v>11.466018740000001</v>
      </c>
      <c r="I69">
        <v>11.147655237</v>
      </c>
      <c r="J69">
        <v>11.784382244</v>
      </c>
      <c r="K69">
        <v>0.162430359</v>
      </c>
      <c r="L69" s="1">
        <f t="shared" si="1"/>
        <v>3.7000020790700023E-3</v>
      </c>
    </row>
    <row r="70" spans="1:12">
      <c r="B70" t="s">
        <v>16</v>
      </c>
      <c r="C70" t="s">
        <v>17</v>
      </c>
      <c r="D70">
        <v>2015</v>
      </c>
      <c r="E70">
        <v>2015</v>
      </c>
      <c r="F70">
        <v>4972</v>
      </c>
      <c r="G70">
        <v>43188161</v>
      </c>
      <c r="H70">
        <v>11.512414247000001</v>
      </c>
      <c r="I70">
        <v>11.192409132</v>
      </c>
      <c r="J70">
        <v>11.832419362</v>
      </c>
      <c r="K70">
        <v>0.16326791600000001</v>
      </c>
      <c r="L70" s="1">
        <f t="shared" si="1"/>
        <v>3.6918343040610179E-3</v>
      </c>
    </row>
    <row r="71" spans="1:12">
      <c r="B71" t="s">
        <v>16</v>
      </c>
      <c r="C71" t="s">
        <v>17</v>
      </c>
      <c r="D71">
        <v>2016</v>
      </c>
      <c r="E71">
        <v>2016</v>
      </c>
      <c r="F71">
        <v>4928</v>
      </c>
      <c r="G71">
        <v>42786679</v>
      </c>
      <c r="H71">
        <v>11.517603411</v>
      </c>
      <c r="I71">
        <v>11.196027994</v>
      </c>
      <c r="J71">
        <v>11.839178828</v>
      </c>
      <c r="K71">
        <v>0.16406909</v>
      </c>
      <c r="L71" s="1">
        <f t="shared" si="1"/>
        <v>3.6591632040250794E-3</v>
      </c>
    </row>
    <row r="72" spans="1:12">
      <c r="B72" t="s">
        <v>16</v>
      </c>
      <c r="C72" t="s">
        <v>17</v>
      </c>
      <c r="D72">
        <v>2017</v>
      </c>
      <c r="E72">
        <v>2017</v>
      </c>
      <c r="F72">
        <v>4976</v>
      </c>
      <c r="G72">
        <v>42374952</v>
      </c>
      <c r="H72">
        <v>11.742786163</v>
      </c>
      <c r="I72">
        <v>11.416508729</v>
      </c>
      <c r="J72">
        <v>12.069063597</v>
      </c>
      <c r="K72">
        <v>0.16646807899999999</v>
      </c>
      <c r="L72" s="1">
        <f t="shared" si="1"/>
        <v>3.694804404064285E-3</v>
      </c>
    </row>
    <row r="73" spans="1:12">
      <c r="B73" t="s">
        <v>16</v>
      </c>
      <c r="C73" t="s">
        <v>17</v>
      </c>
      <c r="D73">
        <v>2018</v>
      </c>
      <c r="E73">
        <v>2018</v>
      </c>
      <c r="F73">
        <v>4971</v>
      </c>
      <c r="G73">
        <v>41631699</v>
      </c>
      <c r="H73">
        <v>11.940420688</v>
      </c>
      <c r="I73">
        <v>11.608485098999999</v>
      </c>
      <c r="J73">
        <v>12.272356276</v>
      </c>
      <c r="K73">
        <v>0.16935489200000001</v>
      </c>
      <c r="L73" s="1">
        <f t="shared" si="1"/>
        <v>3.691091779060201E-3</v>
      </c>
    </row>
    <row r="74" spans="1:12">
      <c r="B74" t="s">
        <v>16</v>
      </c>
      <c r="C74" t="s">
        <v>17</v>
      </c>
      <c r="D74">
        <v>2019</v>
      </c>
      <c r="E74">
        <v>2019</v>
      </c>
      <c r="F74">
        <v>4887</v>
      </c>
      <c r="G74">
        <v>40874902</v>
      </c>
      <c r="H74">
        <v>11.955991967999999</v>
      </c>
      <c r="I74">
        <v>11.620779227</v>
      </c>
      <c r="J74">
        <v>12.291204708</v>
      </c>
      <c r="K74">
        <v>0.17102690800000001</v>
      </c>
      <c r="L74" s="1">
        <f t="shared" si="1"/>
        <v>3.6287196789915916E-3</v>
      </c>
    </row>
    <row r="75" spans="1:12">
      <c r="B75" t="s">
        <v>16</v>
      </c>
      <c r="C75" t="s">
        <v>17</v>
      </c>
      <c r="D75">
        <v>2020</v>
      </c>
      <c r="E75">
        <v>2020</v>
      </c>
      <c r="F75">
        <v>4800</v>
      </c>
      <c r="G75">
        <v>40366133</v>
      </c>
      <c r="H75">
        <v>11.891156381</v>
      </c>
      <c r="I75">
        <v>11.554753627</v>
      </c>
      <c r="J75">
        <v>12.227559135</v>
      </c>
      <c r="K75">
        <v>0.17163405800000001</v>
      </c>
      <c r="L75" s="1">
        <f t="shared" si="1"/>
        <v>3.5641200039205319E-3</v>
      </c>
    </row>
    <row r="76" spans="1:12">
      <c r="B76" t="s">
        <v>16</v>
      </c>
      <c r="C76" t="s">
        <v>17</v>
      </c>
      <c r="D76">
        <v>2021</v>
      </c>
      <c r="E76">
        <v>2021</v>
      </c>
      <c r="F76">
        <v>4846</v>
      </c>
      <c r="G76">
        <v>40688436</v>
      </c>
      <c r="H76">
        <v>11.910017872999999</v>
      </c>
      <c r="I76">
        <v>11.574684499</v>
      </c>
      <c r="J76">
        <v>12.245351248</v>
      </c>
      <c r="K76">
        <v>0.171088457</v>
      </c>
      <c r="L76" s="1">
        <f t="shared" si="1"/>
        <v>3.5982761539581037E-3</v>
      </c>
    </row>
    <row r="77" spans="1:12">
      <c r="B77" t="s">
        <v>16</v>
      </c>
      <c r="C77" t="s">
        <v>17</v>
      </c>
      <c r="D77">
        <v>2022</v>
      </c>
      <c r="E77">
        <v>2022</v>
      </c>
      <c r="F77">
        <v>5072</v>
      </c>
      <c r="G77">
        <v>40431645</v>
      </c>
      <c r="H77">
        <v>12.544629337</v>
      </c>
      <c r="I77">
        <v>12.199386813</v>
      </c>
      <c r="J77">
        <v>12.88987186</v>
      </c>
      <c r="K77">
        <v>0.176144145</v>
      </c>
      <c r="L77" s="1">
        <f t="shared" si="1"/>
        <v>3.7660868041426957E-3</v>
      </c>
    </row>
    <row r="78" spans="1:12">
      <c r="B78" t="s">
        <v>16</v>
      </c>
      <c r="C78" t="s">
        <v>17</v>
      </c>
      <c r="D78">
        <v>2023</v>
      </c>
      <c r="E78">
        <v>2023</v>
      </c>
      <c r="F78">
        <v>5053</v>
      </c>
      <c r="G78">
        <v>40493781</v>
      </c>
      <c r="H78">
        <v>12.478459346999999</v>
      </c>
      <c r="I78">
        <v>12.134392846000001</v>
      </c>
      <c r="J78">
        <v>12.822525847</v>
      </c>
      <c r="K78">
        <v>0.17554413299999999</v>
      </c>
      <c r="L78" s="1">
        <f t="shared" si="1"/>
        <v>3.7519788291271766E-3</v>
      </c>
    </row>
    <row r="79" spans="1:12">
      <c r="A79" t="s">
        <v>26</v>
      </c>
      <c r="F79">
        <f>SUM(F54:F78)</f>
        <v>119066</v>
      </c>
      <c r="L79" s="1">
        <f t="shared" si="1"/>
        <v>8.8409481747250426E-2</v>
      </c>
    </row>
    <row r="80" spans="1:12">
      <c r="B80" t="s">
        <v>18</v>
      </c>
      <c r="C80" t="s">
        <v>19</v>
      </c>
      <c r="D80">
        <v>1999</v>
      </c>
      <c r="E80">
        <v>1999</v>
      </c>
      <c r="F80">
        <v>7967</v>
      </c>
      <c r="G80">
        <v>23778026</v>
      </c>
      <c r="H80">
        <v>33.505724991999998</v>
      </c>
      <c r="I80">
        <v>32.769979376999999</v>
      </c>
      <c r="J80">
        <v>34.241470606999997</v>
      </c>
      <c r="K80">
        <v>0.37538041599999999</v>
      </c>
      <c r="L80" s="1">
        <f t="shared" si="1"/>
        <v>5.9156966815072662E-3</v>
      </c>
    </row>
    <row r="81" spans="2:12">
      <c r="B81" t="s">
        <v>18</v>
      </c>
      <c r="C81" t="s">
        <v>19</v>
      </c>
      <c r="D81">
        <v>2000</v>
      </c>
      <c r="E81">
        <v>2000</v>
      </c>
      <c r="F81">
        <v>7940</v>
      </c>
      <c r="G81">
        <v>24274684</v>
      </c>
      <c r="H81">
        <v>32.708973678</v>
      </c>
      <c r="I81">
        <v>31.989503598999999</v>
      </c>
      <c r="J81">
        <v>33.428443756999997</v>
      </c>
      <c r="K81">
        <v>0.36707657100000002</v>
      </c>
      <c r="L81" s="1">
        <f t="shared" si="1"/>
        <v>5.895648506485213E-3</v>
      </c>
    </row>
    <row r="82" spans="2:12">
      <c r="B82" t="s">
        <v>18</v>
      </c>
      <c r="C82" t="s">
        <v>19</v>
      </c>
      <c r="D82">
        <v>2001</v>
      </c>
      <c r="E82">
        <v>2001</v>
      </c>
      <c r="F82">
        <v>7984</v>
      </c>
      <c r="G82">
        <v>25105295</v>
      </c>
      <c r="H82">
        <v>31.802056100000001</v>
      </c>
      <c r="I82">
        <v>31.104464878999998</v>
      </c>
      <c r="J82">
        <v>32.499647320999998</v>
      </c>
      <c r="K82">
        <v>0.35591388800000001</v>
      </c>
      <c r="L82" s="1">
        <f t="shared" si="1"/>
        <v>5.9283196065211515E-3</v>
      </c>
    </row>
    <row r="83" spans="2:12">
      <c r="B83" t="s">
        <v>18</v>
      </c>
      <c r="C83" t="s">
        <v>19</v>
      </c>
      <c r="D83">
        <v>2002</v>
      </c>
      <c r="E83">
        <v>2002</v>
      </c>
      <c r="F83">
        <v>8421</v>
      </c>
      <c r="G83">
        <v>26703332</v>
      </c>
      <c r="H83">
        <v>31.535390414999998</v>
      </c>
      <c r="I83">
        <v>30.861836367999999</v>
      </c>
      <c r="J83">
        <v>32.208944461999998</v>
      </c>
      <c r="K83">
        <v>0.343650024</v>
      </c>
      <c r="L83" s="1">
        <f t="shared" si="1"/>
        <v>6.252803031878083E-3</v>
      </c>
    </row>
    <row r="84" spans="2:12">
      <c r="B84" t="s">
        <v>18</v>
      </c>
      <c r="C84" t="s">
        <v>19</v>
      </c>
      <c r="D84">
        <v>2003</v>
      </c>
      <c r="E84">
        <v>2003</v>
      </c>
      <c r="F84">
        <v>8304</v>
      </c>
      <c r="G84">
        <v>28008945</v>
      </c>
      <c r="H84">
        <v>29.647671485</v>
      </c>
      <c r="I84">
        <v>29.009991199000002</v>
      </c>
      <c r="J84">
        <v>30.285351770999998</v>
      </c>
      <c r="K84">
        <v>0.32534708499999998</v>
      </c>
      <c r="L84" s="1">
        <f t="shared" si="1"/>
        <v>6.1659276067825208E-3</v>
      </c>
    </row>
    <row r="85" spans="2:12">
      <c r="B85" t="s">
        <v>18</v>
      </c>
      <c r="C85" t="s">
        <v>19</v>
      </c>
      <c r="D85">
        <v>2004</v>
      </c>
      <c r="E85">
        <v>2004</v>
      </c>
      <c r="F85">
        <v>8208</v>
      </c>
      <c r="G85">
        <v>29305304</v>
      </c>
      <c r="H85">
        <v>28.008581655</v>
      </c>
      <c r="I85">
        <v>27.402643201</v>
      </c>
      <c r="J85">
        <v>28.614520108000001</v>
      </c>
      <c r="K85">
        <v>0.30915227200000001</v>
      </c>
      <c r="L85" s="1">
        <f t="shared" si="1"/>
        <v>6.0946452067041097E-3</v>
      </c>
    </row>
    <row r="86" spans="2:12">
      <c r="B86" t="s">
        <v>18</v>
      </c>
      <c r="C86" t="s">
        <v>19</v>
      </c>
      <c r="D86">
        <v>2005</v>
      </c>
      <c r="E86">
        <v>2005</v>
      </c>
      <c r="F86">
        <v>8153</v>
      </c>
      <c r="G86">
        <v>30641497</v>
      </c>
      <c r="H86">
        <v>26.607707841</v>
      </c>
      <c r="I86">
        <v>26.030137593999999</v>
      </c>
      <c r="J86">
        <v>27.185278089000001</v>
      </c>
      <c r="K86">
        <v>0.29467869800000002</v>
      </c>
      <c r="L86" s="1">
        <f t="shared" si="1"/>
        <v>6.0538063316591872E-3</v>
      </c>
    </row>
    <row r="87" spans="2:12">
      <c r="B87" t="s">
        <v>18</v>
      </c>
      <c r="C87" t="s">
        <v>19</v>
      </c>
      <c r="D87">
        <v>2006</v>
      </c>
      <c r="E87">
        <v>2006</v>
      </c>
      <c r="F87">
        <v>8626</v>
      </c>
      <c r="G87">
        <v>31930113</v>
      </c>
      <c r="H87">
        <v>27.015250463000001</v>
      </c>
      <c r="I87">
        <v>26.445138252</v>
      </c>
      <c r="J87">
        <v>27.585362672999999</v>
      </c>
      <c r="K87">
        <v>0.29087357699999999</v>
      </c>
      <c r="L87" s="1">
        <f t="shared" si="1"/>
        <v>6.405020657045523E-3</v>
      </c>
    </row>
    <row r="88" spans="2:12">
      <c r="B88" t="s">
        <v>18</v>
      </c>
      <c r="C88" t="s">
        <v>19</v>
      </c>
      <c r="D88">
        <v>2007</v>
      </c>
      <c r="E88">
        <v>2007</v>
      </c>
      <c r="F88">
        <v>9058</v>
      </c>
      <c r="G88">
        <v>33128434</v>
      </c>
      <c r="H88">
        <v>27.342071165</v>
      </c>
      <c r="I88">
        <v>26.778989582000001</v>
      </c>
      <c r="J88">
        <v>27.905152746999999</v>
      </c>
      <c r="K88">
        <v>0.28728652199999999</v>
      </c>
      <c r="L88" s="1">
        <f t="shared" si="1"/>
        <v>6.725791457398371E-3</v>
      </c>
    </row>
    <row r="89" spans="2:12">
      <c r="B89" t="s">
        <v>18</v>
      </c>
      <c r="C89" t="s">
        <v>19</v>
      </c>
      <c r="D89">
        <v>2008</v>
      </c>
      <c r="E89">
        <v>2008</v>
      </c>
      <c r="F89">
        <v>9076</v>
      </c>
      <c r="G89">
        <v>34157063</v>
      </c>
      <c r="H89">
        <v>26.571371198000001</v>
      </c>
      <c r="I89">
        <v>26.024704278000002</v>
      </c>
      <c r="J89">
        <v>27.118038117000001</v>
      </c>
      <c r="K89">
        <v>0.27891169399999999</v>
      </c>
      <c r="L89" s="1">
        <f t="shared" si="1"/>
        <v>6.7391569074130723E-3</v>
      </c>
    </row>
    <row r="90" spans="2:12">
      <c r="B90" t="s">
        <v>18</v>
      </c>
      <c r="C90" t="s">
        <v>19</v>
      </c>
      <c r="D90">
        <v>2009</v>
      </c>
      <c r="E90">
        <v>2009</v>
      </c>
      <c r="F90">
        <v>9278</v>
      </c>
      <c r="G90">
        <v>35405600</v>
      </c>
      <c r="H90">
        <v>26.204894141</v>
      </c>
      <c r="I90">
        <v>25.671668166</v>
      </c>
      <c r="J90">
        <v>26.738120116000001</v>
      </c>
      <c r="K90">
        <v>0.27205406900000001</v>
      </c>
      <c r="L90" s="1">
        <f t="shared" si="1"/>
        <v>6.8891469575780616E-3</v>
      </c>
    </row>
    <row r="91" spans="2:12">
      <c r="B91" t="s">
        <v>18</v>
      </c>
      <c r="C91" t="s">
        <v>19</v>
      </c>
      <c r="D91">
        <v>2010</v>
      </c>
      <c r="E91">
        <v>2010</v>
      </c>
      <c r="F91">
        <v>9453</v>
      </c>
      <c r="G91">
        <v>36482729</v>
      </c>
      <c r="H91">
        <v>25.910890602999999</v>
      </c>
      <c r="I91">
        <v>25.388550244000001</v>
      </c>
      <c r="J91">
        <v>26.433230961</v>
      </c>
      <c r="K91">
        <v>0.266500183</v>
      </c>
      <c r="L91" s="1">
        <f t="shared" si="1"/>
        <v>7.0190888327209978E-3</v>
      </c>
    </row>
    <row r="92" spans="2:12">
      <c r="B92" t="s">
        <v>18</v>
      </c>
      <c r="C92" t="s">
        <v>19</v>
      </c>
      <c r="D92">
        <v>2011</v>
      </c>
      <c r="E92">
        <v>2011</v>
      </c>
      <c r="F92">
        <v>9861</v>
      </c>
      <c r="G92">
        <v>38062140</v>
      </c>
      <c r="H92">
        <v>25.9076342</v>
      </c>
      <c r="I92">
        <v>25.396278208999998</v>
      </c>
      <c r="J92">
        <v>26.418990190999999</v>
      </c>
      <c r="K92">
        <v>0.26089591400000001</v>
      </c>
      <c r="L92" s="1">
        <f t="shared" si="1"/>
        <v>7.3220390330542432E-3</v>
      </c>
    </row>
    <row r="93" spans="2:12">
      <c r="B93" t="s">
        <v>18</v>
      </c>
      <c r="C93" t="s">
        <v>19</v>
      </c>
      <c r="D93">
        <v>2012</v>
      </c>
      <c r="E93">
        <v>2012</v>
      </c>
      <c r="F93">
        <v>9594</v>
      </c>
      <c r="G93">
        <v>38586202</v>
      </c>
      <c r="H93">
        <v>24.863810126000001</v>
      </c>
      <c r="I93">
        <v>24.366274830999998</v>
      </c>
      <c r="J93">
        <v>25.361345420999999</v>
      </c>
      <c r="K93">
        <v>0.25384453800000001</v>
      </c>
      <c r="L93" s="1">
        <f t="shared" si="1"/>
        <v>7.1237848578361634E-3</v>
      </c>
    </row>
    <row r="94" spans="2:12">
      <c r="B94" t="s">
        <v>18</v>
      </c>
      <c r="C94" t="s">
        <v>19</v>
      </c>
      <c r="D94">
        <v>2013</v>
      </c>
      <c r="E94">
        <v>2013</v>
      </c>
      <c r="F94">
        <v>9676</v>
      </c>
      <c r="G94">
        <v>39316431</v>
      </c>
      <c r="H94">
        <v>24.610575664999999</v>
      </c>
      <c r="I94">
        <v>24.120198866999999</v>
      </c>
      <c r="J94">
        <v>25.100952462999999</v>
      </c>
      <c r="K94">
        <v>0.25019224400000001</v>
      </c>
      <c r="L94" s="1">
        <f t="shared" si="1"/>
        <v>7.1846719079031391E-3</v>
      </c>
    </row>
    <row r="95" spans="2:12">
      <c r="B95" t="s">
        <v>18</v>
      </c>
      <c r="C95" t="s">
        <v>19</v>
      </c>
      <c r="D95">
        <v>2014</v>
      </c>
      <c r="E95">
        <v>2014</v>
      </c>
      <c r="F95">
        <v>9899</v>
      </c>
      <c r="G95">
        <v>40077581</v>
      </c>
      <c r="H95">
        <v>24.699594519000001</v>
      </c>
      <c r="I95">
        <v>24.213019024000001</v>
      </c>
      <c r="J95">
        <v>25.186170014000002</v>
      </c>
      <c r="K95">
        <v>0.24825280399999999</v>
      </c>
      <c r="L95" s="1">
        <f t="shared" si="1"/>
        <v>7.3502549830852804E-3</v>
      </c>
    </row>
    <row r="96" spans="2:12">
      <c r="B96" t="s">
        <v>18</v>
      </c>
      <c r="C96" t="s">
        <v>19</v>
      </c>
      <c r="D96">
        <v>2015</v>
      </c>
      <c r="E96">
        <v>2015</v>
      </c>
      <c r="F96">
        <v>10225</v>
      </c>
      <c r="G96">
        <v>40877819</v>
      </c>
      <c r="H96">
        <v>25.013565424999999</v>
      </c>
      <c r="I96">
        <v>24.528723672000002</v>
      </c>
      <c r="J96">
        <v>25.498407179000001</v>
      </c>
      <c r="K96">
        <v>0.24736824199999999</v>
      </c>
      <c r="L96" s="1">
        <f t="shared" si="1"/>
        <v>7.5923181333515501E-3</v>
      </c>
    </row>
    <row r="97" spans="1:12">
      <c r="B97" t="s">
        <v>18</v>
      </c>
      <c r="C97" t="s">
        <v>19</v>
      </c>
      <c r="D97">
        <v>2016</v>
      </c>
      <c r="E97">
        <v>2016</v>
      </c>
      <c r="F97">
        <v>10470</v>
      </c>
      <c r="G97">
        <v>41463144</v>
      </c>
      <c r="H97">
        <v>25.251341287999999</v>
      </c>
      <c r="I97">
        <v>24.767651206</v>
      </c>
      <c r="J97">
        <v>25.735031369000001</v>
      </c>
      <c r="K97">
        <v>0.24678065399999999</v>
      </c>
      <c r="L97" s="1">
        <f t="shared" si="1"/>
        <v>7.7742367585516602E-3</v>
      </c>
    </row>
    <row r="98" spans="1:12">
      <c r="B98" t="s">
        <v>18</v>
      </c>
      <c r="C98" t="s">
        <v>19</v>
      </c>
      <c r="D98">
        <v>2017</v>
      </c>
      <c r="E98">
        <v>2017</v>
      </c>
      <c r="F98">
        <v>10398</v>
      </c>
      <c r="G98">
        <v>41995658</v>
      </c>
      <c r="H98">
        <v>24.759702538999999</v>
      </c>
      <c r="I98">
        <v>24.283790613000001</v>
      </c>
      <c r="J98">
        <v>25.235614464000001</v>
      </c>
      <c r="K98">
        <v>0.242812207</v>
      </c>
      <c r="L98" s="1">
        <f t="shared" si="1"/>
        <v>7.7207749584928525E-3</v>
      </c>
    </row>
    <row r="99" spans="1:12">
      <c r="B99" t="s">
        <v>18</v>
      </c>
      <c r="C99" t="s">
        <v>19</v>
      </c>
      <c r="D99">
        <v>2018</v>
      </c>
      <c r="E99">
        <v>2018</v>
      </c>
      <c r="F99">
        <v>10256</v>
      </c>
      <c r="G99">
        <v>42272636</v>
      </c>
      <c r="H99">
        <v>24.261557759999999</v>
      </c>
      <c r="I99">
        <v>23.792003541</v>
      </c>
      <c r="J99">
        <v>24.731111980000001</v>
      </c>
      <c r="K99">
        <v>0.239568479</v>
      </c>
      <c r="L99" s="1">
        <f t="shared" si="1"/>
        <v>7.61533640837687E-3</v>
      </c>
    </row>
    <row r="100" spans="1:12">
      <c r="B100" t="s">
        <v>18</v>
      </c>
      <c r="C100" t="s">
        <v>19</v>
      </c>
      <c r="D100">
        <v>2019</v>
      </c>
      <c r="E100">
        <v>2019</v>
      </c>
      <c r="F100">
        <v>10351</v>
      </c>
      <c r="G100">
        <v>42448537</v>
      </c>
      <c r="H100">
        <v>24.384821554999998</v>
      </c>
      <c r="I100">
        <v>23.915052398</v>
      </c>
      <c r="J100">
        <v>24.854590711</v>
      </c>
      <c r="K100">
        <v>0.23967814100000001</v>
      </c>
      <c r="L100" s="1">
        <f t="shared" si="1"/>
        <v>7.6858762834544642E-3</v>
      </c>
    </row>
    <row r="101" spans="1:12">
      <c r="B101" t="s">
        <v>18</v>
      </c>
      <c r="C101" t="s">
        <v>19</v>
      </c>
      <c r="D101">
        <v>2020</v>
      </c>
      <c r="E101">
        <v>2020</v>
      </c>
      <c r="F101">
        <v>10544</v>
      </c>
      <c r="G101">
        <v>42403677</v>
      </c>
      <c r="H101">
        <v>24.865768126999999</v>
      </c>
      <c r="I101">
        <v>24.391138053999999</v>
      </c>
      <c r="J101">
        <v>25.340398199999999</v>
      </c>
      <c r="K101">
        <v>0.24215820099999999</v>
      </c>
      <c r="L101" s="1">
        <f t="shared" si="1"/>
        <v>7.8291836086121017E-3</v>
      </c>
    </row>
    <row r="102" spans="1:12">
      <c r="B102" t="s">
        <v>18</v>
      </c>
      <c r="C102" t="s">
        <v>19</v>
      </c>
      <c r="D102">
        <v>2021</v>
      </c>
      <c r="E102">
        <v>2021</v>
      </c>
      <c r="F102">
        <v>10478</v>
      </c>
      <c r="G102">
        <v>42803064</v>
      </c>
      <c r="H102">
        <v>24.479555949000002</v>
      </c>
      <c r="I102">
        <v>24.010828476</v>
      </c>
      <c r="J102">
        <v>24.948283422999999</v>
      </c>
      <c r="K102">
        <v>0.23914667000000001</v>
      </c>
      <c r="L102" s="1">
        <f t="shared" si="1"/>
        <v>7.7801769585581944E-3</v>
      </c>
    </row>
    <row r="103" spans="1:12">
      <c r="B103" t="s">
        <v>18</v>
      </c>
      <c r="C103" t="s">
        <v>19</v>
      </c>
      <c r="D103">
        <v>2022</v>
      </c>
      <c r="E103">
        <v>2022</v>
      </c>
      <c r="F103">
        <v>10491</v>
      </c>
      <c r="G103">
        <v>42085437</v>
      </c>
      <c r="H103">
        <v>24.927862814000001</v>
      </c>
      <c r="I103">
        <v>24.450847112999998</v>
      </c>
      <c r="J103">
        <v>25.404878514</v>
      </c>
      <c r="K103">
        <v>0.24337535800000001</v>
      </c>
      <c r="L103" s="1">
        <f t="shared" si="1"/>
        <v>7.789829783568813E-3</v>
      </c>
    </row>
    <row r="104" spans="1:12">
      <c r="B104" t="s">
        <v>18</v>
      </c>
      <c r="C104" t="s">
        <v>19</v>
      </c>
      <c r="D104">
        <v>2023</v>
      </c>
      <c r="E104">
        <v>2023</v>
      </c>
      <c r="F104">
        <v>10518</v>
      </c>
      <c r="G104">
        <v>41854411</v>
      </c>
      <c r="H104">
        <v>25.129967783000001</v>
      </c>
      <c r="I104">
        <v>24.649702250000001</v>
      </c>
      <c r="J104">
        <v>25.610233315999999</v>
      </c>
      <c r="K104">
        <v>0.24503343499999999</v>
      </c>
      <c r="L104" s="1">
        <f t="shared" si="1"/>
        <v>7.8098779585908653E-3</v>
      </c>
    </row>
    <row r="105" spans="1:12">
      <c r="A105" t="s">
        <v>26</v>
      </c>
      <c r="F105">
        <f>SUM(F80:F104)</f>
        <v>235229</v>
      </c>
      <c r="L105" s="1">
        <f t="shared" si="1"/>
        <v>0.17466341341712976</v>
      </c>
    </row>
    <row r="106" spans="1:12">
      <c r="B106" t="s">
        <v>20</v>
      </c>
      <c r="C106" t="s">
        <v>21</v>
      </c>
      <c r="D106">
        <v>1999</v>
      </c>
      <c r="E106">
        <v>1999</v>
      </c>
      <c r="F106">
        <v>14249</v>
      </c>
      <c r="G106">
        <v>18418909</v>
      </c>
      <c r="H106">
        <v>77.360716642</v>
      </c>
      <c r="I106">
        <v>76.090480802000002</v>
      </c>
      <c r="J106">
        <v>78.630952481999998</v>
      </c>
      <c r="K106">
        <v>0.64807950999999997</v>
      </c>
      <c r="L106" s="1">
        <f t="shared" si="1"/>
        <v>1.0580238736638263E-2</v>
      </c>
    </row>
    <row r="107" spans="1:12">
      <c r="B107" t="s">
        <v>20</v>
      </c>
      <c r="C107" t="s">
        <v>21</v>
      </c>
      <c r="D107">
        <v>2000</v>
      </c>
      <c r="E107">
        <v>2000</v>
      </c>
      <c r="F107">
        <v>14101</v>
      </c>
      <c r="G107">
        <v>18390986</v>
      </c>
      <c r="H107">
        <v>76.673431211999997</v>
      </c>
      <c r="I107">
        <v>75.407890812000005</v>
      </c>
      <c r="J107">
        <v>77.938971613000007</v>
      </c>
      <c r="K107">
        <v>0.64568387800000004</v>
      </c>
      <c r="L107" s="1">
        <f t="shared" si="1"/>
        <v>1.047034503651738E-2</v>
      </c>
    </row>
    <row r="108" spans="1:12">
      <c r="B108" t="s">
        <v>20</v>
      </c>
      <c r="C108" t="s">
        <v>21</v>
      </c>
      <c r="D108">
        <v>2001</v>
      </c>
      <c r="E108">
        <v>2001</v>
      </c>
      <c r="F108">
        <v>13791</v>
      </c>
      <c r="G108">
        <v>18384179</v>
      </c>
      <c r="H108">
        <v>75.015588131000001</v>
      </c>
      <c r="I108">
        <v>73.763572616999994</v>
      </c>
      <c r="J108">
        <v>76.267603645999998</v>
      </c>
      <c r="K108">
        <v>0.63878342600000004</v>
      </c>
      <c r="L108" s="1">
        <f t="shared" si="1"/>
        <v>1.0240162286264178E-2</v>
      </c>
    </row>
    <row r="109" spans="1:12">
      <c r="B109" t="s">
        <v>20</v>
      </c>
      <c r="C109" t="s">
        <v>21</v>
      </c>
      <c r="D109">
        <v>2002</v>
      </c>
      <c r="E109">
        <v>2002</v>
      </c>
      <c r="F109">
        <v>13392</v>
      </c>
      <c r="G109">
        <v>18388535</v>
      </c>
      <c r="H109">
        <v>72.827987656000005</v>
      </c>
      <c r="I109">
        <v>71.594508938000004</v>
      </c>
      <c r="J109">
        <v>74.061466374999995</v>
      </c>
      <c r="K109">
        <v>0.62932587699999998</v>
      </c>
      <c r="L109" s="1">
        <f t="shared" si="1"/>
        <v>9.9438948109382835E-3</v>
      </c>
    </row>
    <row r="110" spans="1:12">
      <c r="B110" t="s">
        <v>20</v>
      </c>
      <c r="C110" t="s">
        <v>21</v>
      </c>
      <c r="D110">
        <v>2003</v>
      </c>
      <c r="E110">
        <v>2003</v>
      </c>
      <c r="F110">
        <v>12934</v>
      </c>
      <c r="G110">
        <v>18500915</v>
      </c>
      <c r="H110">
        <v>69.910055799999995</v>
      </c>
      <c r="I110">
        <v>68.705216037</v>
      </c>
      <c r="J110">
        <v>71.114895562000001</v>
      </c>
      <c r="K110">
        <v>0.61471416499999998</v>
      </c>
      <c r="L110" s="1">
        <f t="shared" si="1"/>
        <v>9.6038183605642001E-3</v>
      </c>
    </row>
    <row r="111" spans="1:12">
      <c r="B111" t="s">
        <v>20</v>
      </c>
      <c r="C111" t="s">
        <v>21</v>
      </c>
      <c r="D111">
        <v>2004</v>
      </c>
      <c r="E111">
        <v>2004</v>
      </c>
      <c r="F111">
        <v>11954</v>
      </c>
      <c r="G111">
        <v>18667533</v>
      </c>
      <c r="H111">
        <v>64.036313742999994</v>
      </c>
      <c r="I111">
        <v>62.888356350000002</v>
      </c>
      <c r="J111">
        <v>65.184271136000007</v>
      </c>
      <c r="K111">
        <v>0.58569254699999995</v>
      </c>
      <c r="L111" s="1">
        <f t="shared" si="1"/>
        <v>8.876143859763758E-3</v>
      </c>
    </row>
    <row r="112" spans="1:12">
      <c r="B112" t="s">
        <v>20</v>
      </c>
      <c r="C112" t="s">
        <v>21</v>
      </c>
      <c r="D112">
        <v>2005</v>
      </c>
      <c r="E112">
        <v>2005</v>
      </c>
      <c r="F112">
        <v>11792</v>
      </c>
      <c r="G112">
        <v>18881697</v>
      </c>
      <c r="H112">
        <v>62.452013715</v>
      </c>
      <c r="I112">
        <v>61.324793464000003</v>
      </c>
      <c r="J112">
        <v>63.579233965999997</v>
      </c>
      <c r="K112">
        <v>0.57511237299999995</v>
      </c>
      <c r="L112" s="1">
        <f t="shared" si="1"/>
        <v>8.7558548096314404E-3</v>
      </c>
    </row>
    <row r="113" spans="2:12">
      <c r="B113" t="s">
        <v>20</v>
      </c>
      <c r="C113" t="s">
        <v>21</v>
      </c>
      <c r="D113">
        <v>2006</v>
      </c>
      <c r="E113">
        <v>2006</v>
      </c>
      <c r="F113">
        <v>11709</v>
      </c>
      <c r="G113">
        <v>19203027</v>
      </c>
      <c r="H113">
        <v>60.974761948000001</v>
      </c>
      <c r="I113">
        <v>59.870311381999997</v>
      </c>
      <c r="J113">
        <v>62.079212513000002</v>
      </c>
      <c r="K113">
        <v>0.56349518600000004</v>
      </c>
      <c r="L113" s="1">
        <f t="shared" si="1"/>
        <v>8.6942252345636479E-3</v>
      </c>
    </row>
    <row r="114" spans="2:12">
      <c r="B114" t="s">
        <v>20</v>
      </c>
      <c r="C114" t="s">
        <v>21</v>
      </c>
      <c r="D114">
        <v>2007</v>
      </c>
      <c r="E114">
        <v>2007</v>
      </c>
      <c r="F114">
        <v>11634</v>
      </c>
      <c r="G114">
        <v>19698727</v>
      </c>
      <c r="H114">
        <v>59.059653955999998</v>
      </c>
      <c r="I114">
        <v>57.986449567999998</v>
      </c>
      <c r="J114">
        <v>60.132858343999999</v>
      </c>
      <c r="K114">
        <v>0.54755325899999996</v>
      </c>
      <c r="L114" s="1">
        <f t="shared" si="1"/>
        <v>8.6385358595023887E-3</v>
      </c>
    </row>
    <row r="115" spans="2:12">
      <c r="B115" t="s">
        <v>20</v>
      </c>
      <c r="C115" t="s">
        <v>21</v>
      </c>
      <c r="D115">
        <v>2008</v>
      </c>
      <c r="E115">
        <v>2008</v>
      </c>
      <c r="F115">
        <v>11770</v>
      </c>
      <c r="G115">
        <v>20505679</v>
      </c>
      <c r="H115">
        <v>57.398733297</v>
      </c>
      <c r="I115">
        <v>56.361753851000003</v>
      </c>
      <c r="J115">
        <v>58.435712743000003</v>
      </c>
      <c r="K115">
        <v>0.52907114600000005</v>
      </c>
      <c r="L115" s="1">
        <f t="shared" si="1"/>
        <v>8.7395192596134708E-3</v>
      </c>
    </row>
    <row r="116" spans="2:12">
      <c r="B116" t="s">
        <v>20</v>
      </c>
      <c r="C116" t="s">
        <v>21</v>
      </c>
      <c r="D116">
        <v>2009</v>
      </c>
      <c r="E116">
        <v>2009</v>
      </c>
      <c r="F116">
        <v>11545</v>
      </c>
      <c r="G116">
        <v>21233099</v>
      </c>
      <c r="H116">
        <v>54.372656577000001</v>
      </c>
      <c r="I116">
        <v>53.380821062000003</v>
      </c>
      <c r="J116">
        <v>55.364492093000003</v>
      </c>
      <c r="K116">
        <v>0.50603852800000004</v>
      </c>
      <c r="L116" s="1">
        <f t="shared" si="1"/>
        <v>8.5724511344296966E-3</v>
      </c>
    </row>
    <row r="117" spans="2:12">
      <c r="B117" t="s">
        <v>20</v>
      </c>
      <c r="C117" t="s">
        <v>21</v>
      </c>
      <c r="D117">
        <v>2010</v>
      </c>
      <c r="E117">
        <v>2010</v>
      </c>
      <c r="F117">
        <v>11459</v>
      </c>
      <c r="G117">
        <v>21713429</v>
      </c>
      <c r="H117">
        <v>52.773792661000002</v>
      </c>
      <c r="I117">
        <v>51.807517048999998</v>
      </c>
      <c r="J117">
        <v>53.740068272000002</v>
      </c>
      <c r="K117">
        <v>0.49299776099999998</v>
      </c>
      <c r="L117" s="1">
        <f t="shared" si="1"/>
        <v>8.5085939843594534E-3</v>
      </c>
    </row>
    <row r="118" spans="2:12">
      <c r="B118" t="s">
        <v>20</v>
      </c>
      <c r="C118" t="s">
        <v>21</v>
      </c>
      <c r="D118">
        <v>2011</v>
      </c>
      <c r="E118">
        <v>2011</v>
      </c>
      <c r="F118">
        <v>11462</v>
      </c>
      <c r="G118">
        <v>22481738</v>
      </c>
      <c r="H118">
        <v>50.983602779999998</v>
      </c>
      <c r="I118">
        <v>50.050227292999999</v>
      </c>
      <c r="J118">
        <v>51.916978268000001</v>
      </c>
      <c r="K118">
        <v>0.47621198300000001</v>
      </c>
      <c r="L118" s="1">
        <f t="shared" si="1"/>
        <v>8.510821559361904E-3</v>
      </c>
    </row>
    <row r="119" spans="2:12">
      <c r="B119" t="s">
        <v>20</v>
      </c>
      <c r="C119" t="s">
        <v>21</v>
      </c>
      <c r="D119">
        <v>2012</v>
      </c>
      <c r="E119">
        <v>2012</v>
      </c>
      <c r="F119">
        <v>11822</v>
      </c>
      <c r="G119">
        <v>23985392</v>
      </c>
      <c r="H119">
        <v>49.288333498999997</v>
      </c>
      <c r="I119">
        <v>48.399839030999999</v>
      </c>
      <c r="J119">
        <v>50.176827967000001</v>
      </c>
      <c r="K119">
        <v>0.45331350399999998</v>
      </c>
      <c r="L119" s="1">
        <f t="shared" si="1"/>
        <v>8.7781305596559434E-3</v>
      </c>
    </row>
    <row r="120" spans="2:12">
      <c r="B120" t="s">
        <v>20</v>
      </c>
      <c r="C120" t="s">
        <v>21</v>
      </c>
      <c r="D120">
        <v>2013</v>
      </c>
      <c r="E120">
        <v>2013</v>
      </c>
      <c r="F120">
        <v>12014</v>
      </c>
      <c r="G120">
        <v>25216766</v>
      </c>
      <c r="H120">
        <v>47.642905517999999</v>
      </c>
      <c r="I120">
        <v>46.7909626</v>
      </c>
      <c r="J120">
        <v>48.494848435000002</v>
      </c>
      <c r="K120">
        <v>0.43466475399999999</v>
      </c>
      <c r="L120" s="1">
        <f t="shared" si="1"/>
        <v>8.9206953598127657E-3</v>
      </c>
    </row>
    <row r="121" spans="2:12">
      <c r="B121" t="s">
        <v>20</v>
      </c>
      <c r="C121" t="s">
        <v>21</v>
      </c>
      <c r="D121">
        <v>2014</v>
      </c>
      <c r="E121">
        <v>2014</v>
      </c>
      <c r="F121">
        <v>11953</v>
      </c>
      <c r="G121">
        <v>26398290</v>
      </c>
      <c r="H121">
        <v>45.279448025000001</v>
      </c>
      <c r="I121">
        <v>44.467704681999997</v>
      </c>
      <c r="J121">
        <v>46.091191367999997</v>
      </c>
      <c r="K121">
        <v>0.41415476699999998</v>
      </c>
      <c r="L121" s="1">
        <f t="shared" si="1"/>
        <v>8.8754013347629411E-3</v>
      </c>
    </row>
    <row r="122" spans="2:12">
      <c r="B122" t="s">
        <v>20</v>
      </c>
      <c r="C122" t="s">
        <v>21</v>
      </c>
      <c r="D122">
        <v>2015</v>
      </c>
      <c r="E122">
        <v>2015</v>
      </c>
      <c r="F122">
        <v>12586</v>
      </c>
      <c r="G122">
        <v>27550517</v>
      </c>
      <c r="H122">
        <v>45.683353238000002</v>
      </c>
      <c r="I122">
        <v>44.885229584000001</v>
      </c>
      <c r="J122">
        <v>46.481476892000003</v>
      </c>
      <c r="K122">
        <v>0.40720594599999999</v>
      </c>
      <c r="L122" s="1">
        <f t="shared" si="1"/>
        <v>9.3454196602799616E-3</v>
      </c>
    </row>
    <row r="123" spans="2:12">
      <c r="B123" t="s">
        <v>20</v>
      </c>
      <c r="C123" t="s">
        <v>21</v>
      </c>
      <c r="D123">
        <v>2016</v>
      </c>
      <c r="E123">
        <v>2016</v>
      </c>
      <c r="F123">
        <v>12760</v>
      </c>
      <c r="G123">
        <v>28630330</v>
      </c>
      <c r="H123">
        <v>44.568120591000003</v>
      </c>
      <c r="I123">
        <v>43.794808046999997</v>
      </c>
      <c r="J123">
        <v>45.341433135000003</v>
      </c>
      <c r="K123">
        <v>0.39454721599999998</v>
      </c>
      <c r="L123" s="1">
        <f t="shared" si="1"/>
        <v>9.4746190104220817E-3</v>
      </c>
    </row>
    <row r="124" spans="2:12">
      <c r="B124" t="s">
        <v>20</v>
      </c>
      <c r="C124" t="s">
        <v>21</v>
      </c>
      <c r="D124">
        <v>2017</v>
      </c>
      <c r="E124">
        <v>2017</v>
      </c>
      <c r="F124">
        <v>13011</v>
      </c>
      <c r="G124">
        <v>29683446</v>
      </c>
      <c r="H124">
        <v>43.832511898999996</v>
      </c>
      <c r="I124">
        <v>43.079334824999997</v>
      </c>
      <c r="J124">
        <v>44.585688974</v>
      </c>
      <c r="K124">
        <v>0.38427401799999999</v>
      </c>
      <c r="L124" s="1">
        <f t="shared" si="1"/>
        <v>9.6609927856270914E-3</v>
      </c>
    </row>
    <row r="125" spans="2:12">
      <c r="B125" t="s">
        <v>20</v>
      </c>
      <c r="C125" t="s">
        <v>21</v>
      </c>
      <c r="D125">
        <v>2018</v>
      </c>
      <c r="E125">
        <v>2018</v>
      </c>
      <c r="F125">
        <v>12988</v>
      </c>
      <c r="G125">
        <v>30492316</v>
      </c>
      <c r="H125">
        <v>42.594337537000001</v>
      </c>
      <c r="I125">
        <v>41.861788335999996</v>
      </c>
      <c r="J125">
        <v>43.326886739000003</v>
      </c>
      <c r="K125">
        <v>0.37374959299999999</v>
      </c>
      <c r="L125" s="1">
        <f t="shared" si="1"/>
        <v>9.6439147106083065E-3</v>
      </c>
    </row>
    <row r="126" spans="2:12">
      <c r="B126" t="s">
        <v>20</v>
      </c>
      <c r="C126" t="s">
        <v>21</v>
      </c>
      <c r="D126">
        <v>2019</v>
      </c>
      <c r="E126">
        <v>2019</v>
      </c>
      <c r="F126">
        <v>13050</v>
      </c>
      <c r="G126">
        <v>31483433</v>
      </c>
      <c r="H126">
        <v>41.450371691999997</v>
      </c>
      <c r="I126">
        <v>40.739192166999999</v>
      </c>
      <c r="J126">
        <v>42.161551217000003</v>
      </c>
      <c r="K126">
        <v>0.362846697</v>
      </c>
      <c r="L126" s="1">
        <f t="shared" si="1"/>
        <v>9.6899512606589463E-3</v>
      </c>
    </row>
    <row r="127" spans="2:12">
      <c r="B127" t="s">
        <v>20</v>
      </c>
      <c r="C127" t="s">
        <v>21</v>
      </c>
      <c r="D127">
        <v>2020</v>
      </c>
      <c r="E127">
        <v>2020</v>
      </c>
      <c r="F127">
        <v>13337</v>
      </c>
      <c r="G127">
        <v>32549398</v>
      </c>
      <c r="H127">
        <v>40.974644138999999</v>
      </c>
      <c r="I127">
        <v>40.279232129999997</v>
      </c>
      <c r="J127">
        <v>41.670056148</v>
      </c>
      <c r="K127">
        <v>0.35480204500000001</v>
      </c>
      <c r="L127" s="1">
        <f t="shared" si="1"/>
        <v>9.903055935893362E-3</v>
      </c>
    </row>
    <row r="128" spans="2:12">
      <c r="B128" t="s">
        <v>20</v>
      </c>
      <c r="C128" t="s">
        <v>21</v>
      </c>
      <c r="D128">
        <v>2021</v>
      </c>
      <c r="E128">
        <v>2021</v>
      </c>
      <c r="F128">
        <v>14008</v>
      </c>
      <c r="G128">
        <v>33666122</v>
      </c>
      <c r="H128">
        <v>41.608593945000003</v>
      </c>
      <c r="I128">
        <v>40.919543456</v>
      </c>
      <c r="J128">
        <v>42.297644433999999</v>
      </c>
      <c r="K128">
        <v>0.35155637200000001</v>
      </c>
      <c r="L128" s="1">
        <f t="shared" si="1"/>
        <v>1.0401290211441419E-2</v>
      </c>
    </row>
    <row r="129" spans="1:12">
      <c r="B129" t="s">
        <v>20</v>
      </c>
      <c r="C129" t="s">
        <v>21</v>
      </c>
      <c r="D129">
        <v>2022</v>
      </c>
      <c r="E129">
        <v>2022</v>
      </c>
      <c r="F129">
        <v>13981</v>
      </c>
      <c r="G129">
        <v>33788439</v>
      </c>
      <c r="H129">
        <v>41.378058334999999</v>
      </c>
      <c r="I129">
        <v>40.692164245000001</v>
      </c>
      <c r="J129">
        <v>42.063952426</v>
      </c>
      <c r="K129">
        <v>0.349945964</v>
      </c>
      <c r="L129" s="1">
        <f t="shared" si="1"/>
        <v>1.0381242036419366E-2</v>
      </c>
    </row>
    <row r="130" spans="1:12">
      <c r="B130" t="s">
        <v>20</v>
      </c>
      <c r="C130" t="s">
        <v>21</v>
      </c>
      <c r="D130">
        <v>2023</v>
      </c>
      <c r="E130">
        <v>2023</v>
      </c>
      <c r="F130">
        <v>14302</v>
      </c>
      <c r="G130">
        <v>34685284</v>
      </c>
      <c r="H130">
        <v>41.233625187999998</v>
      </c>
      <c r="I130">
        <v>40.557839168000001</v>
      </c>
      <c r="J130">
        <v>41.909411208000002</v>
      </c>
      <c r="K130">
        <v>0.34478878600000001</v>
      </c>
      <c r="L130" s="1">
        <f t="shared" si="1"/>
        <v>1.0619592561681553E-2</v>
      </c>
    </row>
    <row r="131" spans="1:12">
      <c r="A131" t="s">
        <v>26</v>
      </c>
      <c r="F131">
        <f>SUM(F106:F130)</f>
        <v>317604</v>
      </c>
      <c r="L131" s="1">
        <f t="shared" ref="L131:L183" si="2">F131/1346756</f>
        <v>0.23582891035941181</v>
      </c>
    </row>
    <row r="132" spans="1:12">
      <c r="B132" t="s">
        <v>22</v>
      </c>
      <c r="C132" t="s">
        <v>23</v>
      </c>
      <c r="D132">
        <v>1999</v>
      </c>
      <c r="E132">
        <v>1999</v>
      </c>
      <c r="F132">
        <v>17929</v>
      </c>
      <c r="G132">
        <v>12224914</v>
      </c>
      <c r="H132">
        <v>146.65951842300001</v>
      </c>
      <c r="I132">
        <v>144.51273470699999</v>
      </c>
      <c r="J132">
        <v>148.806302139</v>
      </c>
      <c r="K132">
        <v>1.095297814</v>
      </c>
      <c r="L132" s="1">
        <f t="shared" si="2"/>
        <v>1.3312730739644004E-2</v>
      </c>
    </row>
    <row r="133" spans="1:12">
      <c r="B133" t="s">
        <v>22</v>
      </c>
      <c r="C133" t="s">
        <v>23</v>
      </c>
      <c r="D133">
        <v>2000</v>
      </c>
      <c r="E133">
        <v>2000</v>
      </c>
      <c r="F133">
        <v>18053</v>
      </c>
      <c r="G133">
        <v>12361180</v>
      </c>
      <c r="H133">
        <v>146.045927654</v>
      </c>
      <c r="I133">
        <v>143.91548017700001</v>
      </c>
      <c r="J133">
        <v>148.176375132</v>
      </c>
      <c r="K133">
        <v>1.086962999</v>
      </c>
      <c r="L133" s="1">
        <f t="shared" si="2"/>
        <v>1.3404803839745284E-2</v>
      </c>
    </row>
    <row r="134" spans="1:12">
      <c r="B134" t="s">
        <v>22</v>
      </c>
      <c r="C134" t="s">
        <v>23</v>
      </c>
      <c r="D134">
        <v>2001</v>
      </c>
      <c r="E134">
        <v>2001</v>
      </c>
      <c r="F134">
        <v>17527</v>
      </c>
      <c r="G134">
        <v>12593618</v>
      </c>
      <c r="H134">
        <v>139.17366716999999</v>
      </c>
      <c r="I134">
        <v>137.113230128</v>
      </c>
      <c r="J134">
        <v>141.23410421200001</v>
      </c>
      <c r="K134">
        <v>1.0512433889999999</v>
      </c>
      <c r="L134" s="1">
        <f t="shared" si="2"/>
        <v>1.3014235689315659E-2</v>
      </c>
    </row>
    <row r="135" spans="1:12">
      <c r="B135" t="s">
        <v>22</v>
      </c>
      <c r="C135" t="s">
        <v>23</v>
      </c>
      <c r="D135">
        <v>2002</v>
      </c>
      <c r="E135">
        <v>2002</v>
      </c>
      <c r="F135">
        <v>17498</v>
      </c>
      <c r="G135">
        <v>12764864</v>
      </c>
      <c r="H135">
        <v>137.07940797500001</v>
      </c>
      <c r="I135">
        <v>135.04829497700001</v>
      </c>
      <c r="J135">
        <v>139.11052097300001</v>
      </c>
      <c r="K135">
        <v>1.0362821419999999</v>
      </c>
      <c r="L135" s="1">
        <f t="shared" si="2"/>
        <v>1.2992702464291973E-2</v>
      </c>
    </row>
    <row r="136" spans="1:12">
      <c r="B136" t="s">
        <v>22</v>
      </c>
      <c r="C136" t="s">
        <v>23</v>
      </c>
      <c r="D136">
        <v>2003</v>
      </c>
      <c r="E136">
        <v>2003</v>
      </c>
      <c r="F136">
        <v>17331</v>
      </c>
      <c r="G136">
        <v>12896438</v>
      </c>
      <c r="H136">
        <v>134.38594439799999</v>
      </c>
      <c r="I136">
        <v>132.385170063</v>
      </c>
      <c r="J136">
        <v>136.38671873300001</v>
      </c>
      <c r="K136">
        <v>1.020803232</v>
      </c>
      <c r="L136" s="1">
        <f t="shared" si="2"/>
        <v>1.2868700789155571E-2</v>
      </c>
    </row>
    <row r="137" spans="1:12">
      <c r="B137" t="s">
        <v>22</v>
      </c>
      <c r="C137" t="s">
        <v>23</v>
      </c>
      <c r="D137">
        <v>2004</v>
      </c>
      <c r="E137">
        <v>2004</v>
      </c>
      <c r="F137">
        <v>16714</v>
      </c>
      <c r="G137">
        <v>12989903</v>
      </c>
      <c r="H137">
        <v>128.669167122</v>
      </c>
      <c r="I137">
        <v>126.718467668</v>
      </c>
      <c r="J137">
        <v>130.619866575</v>
      </c>
      <c r="K137">
        <v>0.99525482300000001</v>
      </c>
      <c r="L137" s="1">
        <f t="shared" si="2"/>
        <v>1.2410562863651619E-2</v>
      </c>
    </row>
    <row r="138" spans="1:12">
      <c r="B138" t="s">
        <v>22</v>
      </c>
      <c r="C138" t="s">
        <v>23</v>
      </c>
      <c r="D138">
        <v>2005</v>
      </c>
      <c r="E138">
        <v>2005</v>
      </c>
      <c r="F138">
        <v>16254</v>
      </c>
      <c r="G138">
        <v>13074802</v>
      </c>
      <c r="H138">
        <v>124.315458085</v>
      </c>
      <c r="I138">
        <v>122.40428034599999</v>
      </c>
      <c r="J138">
        <v>126.226635824</v>
      </c>
      <c r="K138">
        <v>0.97509068300000001</v>
      </c>
      <c r="L138" s="1">
        <f t="shared" si="2"/>
        <v>1.2069001363275902E-2</v>
      </c>
    </row>
    <row r="139" spans="1:12">
      <c r="B139" t="s">
        <v>22</v>
      </c>
      <c r="C139" t="s">
        <v>23</v>
      </c>
      <c r="D139">
        <v>2006</v>
      </c>
      <c r="E139">
        <v>2006</v>
      </c>
      <c r="F139">
        <v>16024</v>
      </c>
      <c r="G139">
        <v>13095151</v>
      </c>
      <c r="H139">
        <v>122.365904754</v>
      </c>
      <c r="I139">
        <v>120.471245877</v>
      </c>
      <c r="J139">
        <v>124.26056362999999</v>
      </c>
      <c r="K139">
        <v>0.96666269199999999</v>
      </c>
      <c r="L139" s="1">
        <f t="shared" si="2"/>
        <v>1.1898220613088043E-2</v>
      </c>
    </row>
    <row r="140" spans="1:12">
      <c r="B140" t="s">
        <v>22</v>
      </c>
      <c r="C140" t="s">
        <v>23</v>
      </c>
      <c r="D140">
        <v>2007</v>
      </c>
      <c r="E140">
        <v>2007</v>
      </c>
      <c r="F140">
        <v>15417</v>
      </c>
      <c r="G140">
        <v>13087439</v>
      </c>
      <c r="H140">
        <v>117.799975992</v>
      </c>
      <c r="I140">
        <v>115.94045392300001</v>
      </c>
      <c r="J140">
        <v>119.659498062</v>
      </c>
      <c r="K140">
        <v>0.94873574999999999</v>
      </c>
      <c r="L140" s="1">
        <f t="shared" si="2"/>
        <v>1.1447507937592258E-2</v>
      </c>
    </row>
    <row r="141" spans="1:12">
      <c r="B141" t="s">
        <v>22</v>
      </c>
      <c r="C141" t="s">
        <v>23</v>
      </c>
      <c r="D141">
        <v>2008</v>
      </c>
      <c r="E141">
        <v>2008</v>
      </c>
      <c r="F141">
        <v>14936</v>
      </c>
      <c r="G141">
        <v>13076102</v>
      </c>
      <c r="H141">
        <v>114.223642489</v>
      </c>
      <c r="I141">
        <v>112.391771334</v>
      </c>
      <c r="J141">
        <v>116.055513644</v>
      </c>
      <c r="K141">
        <v>0.93462814000000005</v>
      </c>
      <c r="L141" s="1">
        <f t="shared" si="2"/>
        <v>1.1090353412199388E-2</v>
      </c>
    </row>
    <row r="142" spans="1:12">
      <c r="B142" t="s">
        <v>22</v>
      </c>
      <c r="C142" t="s">
        <v>23</v>
      </c>
      <c r="D142">
        <v>2009</v>
      </c>
      <c r="E142">
        <v>2009</v>
      </c>
      <c r="F142">
        <v>14152</v>
      </c>
      <c r="G142">
        <v>13022775</v>
      </c>
      <c r="H142">
        <v>108.671154957</v>
      </c>
      <c r="I142">
        <v>106.880708063</v>
      </c>
      <c r="J142">
        <v>110.461601852</v>
      </c>
      <c r="K142">
        <v>0.913493314</v>
      </c>
      <c r="L142" s="1">
        <f t="shared" si="2"/>
        <v>1.0508213811559036E-2</v>
      </c>
    </row>
    <row r="143" spans="1:12">
      <c r="B143" t="s">
        <v>22</v>
      </c>
      <c r="C143" t="s">
        <v>23</v>
      </c>
      <c r="D143">
        <v>2010</v>
      </c>
      <c r="E143">
        <v>2010</v>
      </c>
      <c r="F143">
        <v>13846</v>
      </c>
      <c r="G143">
        <v>13061122</v>
      </c>
      <c r="H143">
        <v>106.009269342</v>
      </c>
      <c r="I143">
        <v>104.24348464400001</v>
      </c>
      <c r="J143">
        <v>107.775054039</v>
      </c>
      <c r="K143">
        <v>0.90091056000000003</v>
      </c>
      <c r="L143" s="1">
        <f t="shared" si="2"/>
        <v>1.0281001161309101E-2</v>
      </c>
    </row>
    <row r="144" spans="1:12">
      <c r="B144" t="s">
        <v>22</v>
      </c>
      <c r="C144" t="s">
        <v>23</v>
      </c>
      <c r="D144">
        <v>2011</v>
      </c>
      <c r="E144">
        <v>2011</v>
      </c>
      <c r="F144">
        <v>13395</v>
      </c>
      <c r="G144">
        <v>13175230</v>
      </c>
      <c r="H144">
        <v>101.668054372</v>
      </c>
      <c r="I144">
        <v>99.946307808</v>
      </c>
      <c r="J144">
        <v>103.389800936</v>
      </c>
      <c r="K144">
        <v>0.87844212399999999</v>
      </c>
      <c r="L144" s="1">
        <f t="shared" si="2"/>
        <v>9.9461223859407342E-3</v>
      </c>
    </row>
    <row r="145" spans="1:12">
      <c r="B145" t="s">
        <v>22</v>
      </c>
      <c r="C145" t="s">
        <v>23</v>
      </c>
      <c r="D145">
        <v>2012</v>
      </c>
      <c r="E145">
        <v>2012</v>
      </c>
      <c r="F145">
        <v>13020</v>
      </c>
      <c r="G145">
        <v>13272634</v>
      </c>
      <c r="H145">
        <v>98.096579774999995</v>
      </c>
      <c r="I145">
        <v>96.411562161999996</v>
      </c>
      <c r="J145">
        <v>99.781597387999994</v>
      </c>
      <c r="K145">
        <v>0.85970286399999996</v>
      </c>
      <c r="L145" s="1">
        <f t="shared" si="2"/>
        <v>9.6676755106344433E-3</v>
      </c>
    </row>
    <row r="146" spans="1:12">
      <c r="B146" t="s">
        <v>22</v>
      </c>
      <c r="C146" t="s">
        <v>23</v>
      </c>
      <c r="D146">
        <v>2013</v>
      </c>
      <c r="E146">
        <v>2013</v>
      </c>
      <c r="F146">
        <v>12921</v>
      </c>
      <c r="G146">
        <v>13446519</v>
      </c>
      <c r="H146">
        <v>96.091784051999994</v>
      </c>
      <c r="I146">
        <v>94.434891809000007</v>
      </c>
      <c r="J146">
        <v>97.748676294999996</v>
      </c>
      <c r="K146">
        <v>0.84535318500000001</v>
      </c>
      <c r="L146" s="1">
        <f t="shared" si="2"/>
        <v>9.5941655355535824E-3</v>
      </c>
    </row>
    <row r="147" spans="1:12">
      <c r="B147" t="s">
        <v>22</v>
      </c>
      <c r="C147" t="s">
        <v>23</v>
      </c>
      <c r="D147">
        <v>2014</v>
      </c>
      <c r="E147">
        <v>2014</v>
      </c>
      <c r="F147">
        <v>12678</v>
      </c>
      <c r="G147">
        <v>13682690</v>
      </c>
      <c r="H147">
        <v>92.657218718999999</v>
      </c>
      <c r="I147">
        <v>91.044309377000005</v>
      </c>
      <c r="J147">
        <v>94.270128061999998</v>
      </c>
      <c r="K147">
        <v>0.82291292999999999</v>
      </c>
      <c r="L147" s="1">
        <f t="shared" si="2"/>
        <v>9.4137319603551043E-3</v>
      </c>
    </row>
    <row r="148" spans="1:12">
      <c r="B148" t="s">
        <v>22</v>
      </c>
      <c r="C148" t="s">
        <v>23</v>
      </c>
      <c r="D148">
        <v>2015</v>
      </c>
      <c r="E148">
        <v>2015</v>
      </c>
      <c r="F148">
        <v>12572</v>
      </c>
      <c r="G148">
        <v>13923174</v>
      </c>
      <c r="H148">
        <v>90.295503022999995</v>
      </c>
      <c r="I148">
        <v>88.717092356999999</v>
      </c>
      <c r="J148">
        <v>91.873913688000002</v>
      </c>
      <c r="K148">
        <v>0.80531156400000004</v>
      </c>
      <c r="L148" s="1">
        <f t="shared" si="2"/>
        <v>9.3350243102685269E-3</v>
      </c>
    </row>
    <row r="149" spans="1:12">
      <c r="B149" t="s">
        <v>22</v>
      </c>
      <c r="C149" t="s">
        <v>23</v>
      </c>
      <c r="D149">
        <v>2016</v>
      </c>
      <c r="E149">
        <v>2016</v>
      </c>
      <c r="F149">
        <v>12372</v>
      </c>
      <c r="G149">
        <v>14233534</v>
      </c>
      <c r="H149">
        <v>86.921491176999993</v>
      </c>
      <c r="I149">
        <v>85.389827956000005</v>
      </c>
      <c r="J149">
        <v>88.453154397999995</v>
      </c>
      <c r="K149">
        <v>0.78146082699999997</v>
      </c>
      <c r="L149" s="1">
        <f t="shared" si="2"/>
        <v>9.1865193101051713E-3</v>
      </c>
    </row>
    <row r="150" spans="1:12">
      <c r="B150" t="s">
        <v>22</v>
      </c>
      <c r="C150" t="s">
        <v>23</v>
      </c>
      <c r="D150">
        <v>2017</v>
      </c>
      <c r="E150">
        <v>2017</v>
      </c>
      <c r="F150">
        <v>12447</v>
      </c>
      <c r="G150">
        <v>14706551</v>
      </c>
      <c r="H150">
        <v>84.635751782</v>
      </c>
      <c r="I150">
        <v>83.148866088000005</v>
      </c>
      <c r="J150">
        <v>86.122637475000005</v>
      </c>
      <c r="K150">
        <v>0.75861515000000002</v>
      </c>
      <c r="L150" s="1">
        <f t="shared" si="2"/>
        <v>9.2422086851664288E-3</v>
      </c>
    </row>
    <row r="151" spans="1:12">
      <c r="B151" t="s">
        <v>22</v>
      </c>
      <c r="C151" t="s">
        <v>23</v>
      </c>
      <c r="D151">
        <v>2018</v>
      </c>
      <c r="E151">
        <v>2018</v>
      </c>
      <c r="F151">
        <v>12513</v>
      </c>
      <c r="G151">
        <v>15394374</v>
      </c>
      <c r="H151">
        <v>81.282941417000004</v>
      </c>
      <c r="I151">
        <v>79.858729025000002</v>
      </c>
      <c r="J151">
        <v>82.707153809999994</v>
      </c>
      <c r="K151">
        <v>0.72663897600000005</v>
      </c>
      <c r="L151" s="1">
        <f t="shared" si="2"/>
        <v>9.2912153352203361E-3</v>
      </c>
    </row>
    <row r="152" spans="1:12">
      <c r="B152" t="s">
        <v>22</v>
      </c>
      <c r="C152" t="s">
        <v>23</v>
      </c>
      <c r="D152">
        <v>2019</v>
      </c>
      <c r="E152">
        <v>2019</v>
      </c>
      <c r="F152">
        <v>12444</v>
      </c>
      <c r="G152">
        <v>15969872</v>
      </c>
      <c r="H152">
        <v>77.921726610999997</v>
      </c>
      <c r="I152">
        <v>76.552628291999994</v>
      </c>
      <c r="J152">
        <v>79.290824929999999</v>
      </c>
      <c r="K152">
        <v>0.69851955099999996</v>
      </c>
      <c r="L152" s="1">
        <f t="shared" si="2"/>
        <v>9.2399811101639799E-3</v>
      </c>
    </row>
    <row r="153" spans="1:12">
      <c r="B153" t="s">
        <v>22</v>
      </c>
      <c r="C153" t="s">
        <v>23</v>
      </c>
      <c r="D153">
        <v>2020</v>
      </c>
      <c r="E153">
        <v>2020</v>
      </c>
      <c r="F153">
        <v>12241</v>
      </c>
      <c r="G153">
        <v>16451547</v>
      </c>
      <c r="H153">
        <v>74.406376495000004</v>
      </c>
      <c r="I153">
        <v>73.088247910999996</v>
      </c>
      <c r="J153">
        <v>75.724505078000007</v>
      </c>
      <c r="K153">
        <v>0.67251458399999997</v>
      </c>
      <c r="L153" s="1">
        <f t="shared" si="2"/>
        <v>9.0892485349981737E-3</v>
      </c>
    </row>
    <row r="154" spans="1:12">
      <c r="B154" t="s">
        <v>22</v>
      </c>
      <c r="C154" t="s">
        <v>23</v>
      </c>
      <c r="D154">
        <v>2021</v>
      </c>
      <c r="E154">
        <v>2021</v>
      </c>
      <c r="F154">
        <v>12631</v>
      </c>
      <c r="G154">
        <v>16206075</v>
      </c>
      <c r="H154">
        <v>77.939908337000006</v>
      </c>
      <c r="I154">
        <v>76.580665370000006</v>
      </c>
      <c r="J154">
        <v>79.299151304000006</v>
      </c>
      <c r="K154">
        <v>0.69349130999999997</v>
      </c>
      <c r="L154" s="1">
        <f t="shared" si="2"/>
        <v>9.378833285316716E-3</v>
      </c>
    </row>
    <row r="155" spans="1:12">
      <c r="B155" t="s">
        <v>22</v>
      </c>
      <c r="C155" t="s">
        <v>23</v>
      </c>
      <c r="D155">
        <v>2022</v>
      </c>
      <c r="E155">
        <v>2022</v>
      </c>
      <c r="F155">
        <v>12751</v>
      </c>
      <c r="G155">
        <v>17520545</v>
      </c>
      <c r="H155">
        <v>72.777416455999997</v>
      </c>
      <c r="I155">
        <v>71.514191831999995</v>
      </c>
      <c r="J155">
        <v>74.04064108</v>
      </c>
      <c r="K155">
        <v>0.64450235899999997</v>
      </c>
      <c r="L155" s="1">
        <f t="shared" si="2"/>
        <v>9.4679362854147298E-3</v>
      </c>
    </row>
    <row r="156" spans="1:12">
      <c r="B156" t="s">
        <v>22</v>
      </c>
      <c r="C156" t="s">
        <v>23</v>
      </c>
      <c r="D156">
        <v>2023</v>
      </c>
      <c r="E156">
        <v>2023</v>
      </c>
      <c r="F156">
        <v>13126</v>
      </c>
      <c r="G156">
        <v>18368097</v>
      </c>
      <c r="H156">
        <v>71.460859554999999</v>
      </c>
      <c r="I156">
        <v>70.238333546000007</v>
      </c>
      <c r="J156">
        <v>72.683385563000002</v>
      </c>
      <c r="K156">
        <v>0.62373775899999995</v>
      </c>
      <c r="L156" s="1">
        <f t="shared" si="2"/>
        <v>9.7463831607210206E-3</v>
      </c>
    </row>
    <row r="157" spans="1:12">
      <c r="A157" t="s">
        <v>26</v>
      </c>
      <c r="F157">
        <f>SUM(F132:F156)</f>
        <v>360792</v>
      </c>
      <c r="L157" s="1">
        <f t="shared" si="2"/>
        <v>0.26789708009468677</v>
      </c>
    </row>
    <row r="158" spans="1:12">
      <c r="B158" t="s">
        <v>24</v>
      </c>
      <c r="C158" t="s">
        <v>25</v>
      </c>
      <c r="D158">
        <v>1999</v>
      </c>
      <c r="E158">
        <v>1999</v>
      </c>
      <c r="F158">
        <v>11286</v>
      </c>
      <c r="G158">
        <v>4154018</v>
      </c>
      <c r="H158">
        <v>271.688760135</v>
      </c>
      <c r="I158">
        <v>266.67622164800002</v>
      </c>
      <c r="J158">
        <v>276.70129862300001</v>
      </c>
      <c r="K158">
        <v>2.5574175960000001</v>
      </c>
      <c r="L158" s="1">
        <f t="shared" si="2"/>
        <v>8.3801371592181501E-3</v>
      </c>
    </row>
    <row r="159" spans="1:12">
      <c r="B159" t="s">
        <v>24</v>
      </c>
      <c r="C159" t="s">
        <v>25</v>
      </c>
      <c r="D159">
        <v>2000</v>
      </c>
      <c r="E159">
        <v>2000</v>
      </c>
      <c r="F159">
        <v>11462</v>
      </c>
      <c r="G159">
        <v>4239587</v>
      </c>
      <c r="H159">
        <v>270.35652293499999</v>
      </c>
      <c r="I159">
        <v>265.40700705900002</v>
      </c>
      <c r="J159">
        <v>275.30603881100001</v>
      </c>
      <c r="K159">
        <v>2.5252632020000001</v>
      </c>
      <c r="L159" s="1">
        <f t="shared" si="2"/>
        <v>8.510821559361904E-3</v>
      </c>
    </row>
    <row r="160" spans="1:12">
      <c r="B160" t="s">
        <v>24</v>
      </c>
      <c r="C160" t="s">
        <v>25</v>
      </c>
      <c r="D160">
        <v>2001</v>
      </c>
      <c r="E160">
        <v>2001</v>
      </c>
      <c r="F160">
        <v>11259</v>
      </c>
      <c r="G160">
        <v>4312494</v>
      </c>
      <c r="H160">
        <v>261.07862410899997</v>
      </c>
      <c r="I160">
        <v>256.25606591500002</v>
      </c>
      <c r="J160">
        <v>265.90118230399997</v>
      </c>
      <c r="K160">
        <v>2.4604888749999998</v>
      </c>
      <c r="L160" s="1">
        <f t="shared" si="2"/>
        <v>8.3600889841960978E-3</v>
      </c>
    </row>
    <row r="161" spans="2:12">
      <c r="B161" t="s">
        <v>24</v>
      </c>
      <c r="C161" t="s">
        <v>25</v>
      </c>
      <c r="D161">
        <v>2002</v>
      </c>
      <c r="E161">
        <v>2002</v>
      </c>
      <c r="F161">
        <v>11089</v>
      </c>
      <c r="G161">
        <v>4368808</v>
      </c>
      <c r="H161">
        <v>253.82209517999999</v>
      </c>
      <c r="I161">
        <v>249.09777520599999</v>
      </c>
      <c r="J161">
        <v>258.54641515399999</v>
      </c>
      <c r="K161">
        <v>2.410367334</v>
      </c>
      <c r="L161" s="1">
        <f t="shared" si="2"/>
        <v>8.2338597340572452E-3</v>
      </c>
    </row>
    <row r="162" spans="2:12">
      <c r="B162" t="s">
        <v>24</v>
      </c>
      <c r="C162" t="s">
        <v>25</v>
      </c>
      <c r="D162">
        <v>2003</v>
      </c>
      <c r="E162">
        <v>2003</v>
      </c>
      <c r="F162">
        <v>11296</v>
      </c>
      <c r="G162">
        <v>4466176</v>
      </c>
      <c r="H162">
        <v>252.92330620199999</v>
      </c>
      <c r="I162">
        <v>248.259048044</v>
      </c>
      <c r="J162">
        <v>257.587564359</v>
      </c>
      <c r="K162">
        <v>2.37972355</v>
      </c>
      <c r="L162" s="1">
        <f t="shared" si="2"/>
        <v>8.3875624092263189E-3</v>
      </c>
    </row>
    <row r="163" spans="2:12">
      <c r="B163" t="s">
        <v>24</v>
      </c>
      <c r="C163" t="s">
        <v>25</v>
      </c>
      <c r="D163">
        <v>2004</v>
      </c>
      <c r="E163">
        <v>2004</v>
      </c>
      <c r="F163">
        <v>10963</v>
      </c>
      <c r="G163">
        <v>4545883</v>
      </c>
      <c r="H163">
        <v>241.16326795000001</v>
      </c>
      <c r="I163">
        <v>236.64884209499999</v>
      </c>
      <c r="J163">
        <v>245.67769380600001</v>
      </c>
      <c r="K163">
        <v>2.3032784980000001</v>
      </c>
      <c r="L163" s="1">
        <f t="shared" si="2"/>
        <v>8.1403015839543319E-3</v>
      </c>
    </row>
    <row r="164" spans="2:12">
      <c r="B164" t="s">
        <v>24</v>
      </c>
      <c r="C164" t="s">
        <v>25</v>
      </c>
      <c r="D164">
        <v>2005</v>
      </c>
      <c r="E164">
        <v>2005</v>
      </c>
      <c r="F164">
        <v>11054</v>
      </c>
      <c r="G164">
        <v>4693299</v>
      </c>
      <c r="H164">
        <v>235.527291144</v>
      </c>
      <c r="I164">
        <v>231.136552585</v>
      </c>
      <c r="J164">
        <v>239.91802970399999</v>
      </c>
      <c r="K164">
        <v>2.2401727349999998</v>
      </c>
      <c r="L164" s="1">
        <f t="shared" si="2"/>
        <v>8.2078713590286578E-3</v>
      </c>
    </row>
    <row r="165" spans="2:12">
      <c r="B165" t="s">
        <v>24</v>
      </c>
      <c r="C165" t="s">
        <v>25</v>
      </c>
      <c r="D165">
        <v>2006</v>
      </c>
      <c r="E165">
        <v>2006</v>
      </c>
      <c r="F165">
        <v>10992</v>
      </c>
      <c r="G165">
        <v>4865929</v>
      </c>
      <c r="H165">
        <v>225.89725415199999</v>
      </c>
      <c r="I165">
        <v>221.674180425</v>
      </c>
      <c r="J165">
        <v>230.120327879</v>
      </c>
      <c r="K165">
        <v>2.1546294530000001</v>
      </c>
      <c r="L165" s="1">
        <f t="shared" si="2"/>
        <v>8.161834808978018E-3</v>
      </c>
    </row>
    <row r="166" spans="2:12">
      <c r="B166" t="s">
        <v>24</v>
      </c>
      <c r="C166" t="s">
        <v>25</v>
      </c>
      <c r="D166">
        <v>2007</v>
      </c>
      <c r="E166">
        <v>2007</v>
      </c>
      <c r="F166">
        <v>11069</v>
      </c>
      <c r="G166">
        <v>5039545</v>
      </c>
      <c r="H166">
        <v>219.642844741</v>
      </c>
      <c r="I166">
        <v>215.55100196999999</v>
      </c>
      <c r="J166">
        <v>223.734687511</v>
      </c>
      <c r="K166">
        <v>2.087674883</v>
      </c>
      <c r="L166" s="1">
        <f t="shared" si="2"/>
        <v>8.219009234040911E-3</v>
      </c>
    </row>
    <row r="167" spans="2:12">
      <c r="B167" t="s">
        <v>24</v>
      </c>
      <c r="C167" t="s">
        <v>25</v>
      </c>
      <c r="D167">
        <v>2008</v>
      </c>
      <c r="E167">
        <v>2008</v>
      </c>
      <c r="F167">
        <v>10948</v>
      </c>
      <c r="G167">
        <v>5195840</v>
      </c>
      <c r="H167">
        <v>210.70702716</v>
      </c>
      <c r="I167">
        <v>206.76002197700001</v>
      </c>
      <c r="J167">
        <v>214.654032344</v>
      </c>
      <c r="K167">
        <v>2.0137781549999998</v>
      </c>
      <c r="L167" s="1">
        <f t="shared" si="2"/>
        <v>8.1291637089420804E-3</v>
      </c>
    </row>
    <row r="168" spans="2:12">
      <c r="B168" t="s">
        <v>24</v>
      </c>
      <c r="C168" t="s">
        <v>25</v>
      </c>
      <c r="D168">
        <v>2009</v>
      </c>
      <c r="E168">
        <v>2009</v>
      </c>
      <c r="F168">
        <v>10832</v>
      </c>
      <c r="G168">
        <v>5367301</v>
      </c>
      <c r="H168">
        <v>201.81465507499999</v>
      </c>
      <c r="I168">
        <v>198.014035108</v>
      </c>
      <c r="J168">
        <v>205.615275043</v>
      </c>
      <c r="K168">
        <v>1.93909182</v>
      </c>
      <c r="L168" s="1">
        <f t="shared" si="2"/>
        <v>8.0430308088473342E-3</v>
      </c>
    </row>
    <row r="169" spans="2:12">
      <c r="B169" t="s">
        <v>24</v>
      </c>
      <c r="C169" t="s">
        <v>25</v>
      </c>
      <c r="D169">
        <v>2010</v>
      </c>
      <c r="E169">
        <v>2010</v>
      </c>
      <c r="F169">
        <v>11096</v>
      </c>
      <c r="G169">
        <v>5493433</v>
      </c>
      <c r="H169">
        <v>201.986626578</v>
      </c>
      <c r="I169">
        <v>198.22829179499999</v>
      </c>
      <c r="J169">
        <v>205.74496135999999</v>
      </c>
      <c r="K169">
        <v>1.9175177459999999</v>
      </c>
      <c r="L169" s="1">
        <f t="shared" si="2"/>
        <v>8.2390574090629633E-3</v>
      </c>
    </row>
    <row r="170" spans="2:12">
      <c r="B170" t="s">
        <v>24</v>
      </c>
      <c r="C170" t="s">
        <v>25</v>
      </c>
      <c r="D170">
        <v>2011</v>
      </c>
      <c r="E170">
        <v>2011</v>
      </c>
      <c r="F170">
        <v>10870</v>
      </c>
      <c r="G170">
        <v>5737173</v>
      </c>
      <c r="H170">
        <v>189.466136022</v>
      </c>
      <c r="I170">
        <v>185.90430839999999</v>
      </c>
      <c r="J170">
        <v>193.02796364400001</v>
      </c>
      <c r="K170">
        <v>1.8172589910000001</v>
      </c>
      <c r="L170" s="1">
        <f t="shared" si="2"/>
        <v>8.0712467588783723E-3</v>
      </c>
    </row>
    <row r="171" spans="2:12">
      <c r="B171" t="s">
        <v>24</v>
      </c>
      <c r="C171" t="s">
        <v>25</v>
      </c>
      <c r="D171">
        <v>2012</v>
      </c>
      <c r="E171">
        <v>2012</v>
      </c>
      <c r="F171">
        <v>10828</v>
      </c>
      <c r="G171">
        <v>5887330</v>
      </c>
      <c r="H171">
        <v>183.92038496200001</v>
      </c>
      <c r="I171">
        <v>180.45611430700001</v>
      </c>
      <c r="J171">
        <v>187.38465561800001</v>
      </c>
      <c r="K171">
        <v>1.7674850280000001</v>
      </c>
      <c r="L171" s="1">
        <f t="shared" si="2"/>
        <v>8.0400607088440667E-3</v>
      </c>
    </row>
    <row r="172" spans="2:12">
      <c r="B172" t="s">
        <v>24</v>
      </c>
      <c r="C172" t="s">
        <v>25</v>
      </c>
      <c r="D172">
        <v>2013</v>
      </c>
      <c r="E172">
        <v>2013</v>
      </c>
      <c r="F172">
        <v>10799</v>
      </c>
      <c r="G172">
        <v>6040789</v>
      </c>
      <c r="H172">
        <v>178.768038413</v>
      </c>
      <c r="I172">
        <v>175.39629765800001</v>
      </c>
      <c r="J172">
        <v>182.13977917</v>
      </c>
      <c r="K172">
        <v>1.720275896</v>
      </c>
      <c r="L172" s="1">
        <f t="shared" si="2"/>
        <v>8.0185274838203806E-3</v>
      </c>
    </row>
    <row r="173" spans="2:12">
      <c r="B173" t="s">
        <v>24</v>
      </c>
      <c r="C173" t="s">
        <v>25</v>
      </c>
      <c r="D173">
        <v>2014</v>
      </c>
      <c r="E173">
        <v>2014</v>
      </c>
      <c r="F173">
        <v>10937</v>
      </c>
      <c r="G173">
        <v>6162231</v>
      </c>
      <c r="H173">
        <v>177.48442082099999</v>
      </c>
      <c r="I173">
        <v>174.15807649600001</v>
      </c>
      <c r="J173">
        <v>180.81076514599999</v>
      </c>
      <c r="K173">
        <v>1.697114451</v>
      </c>
      <c r="L173" s="1">
        <f t="shared" si="2"/>
        <v>8.1209959339330947E-3</v>
      </c>
    </row>
    <row r="174" spans="2:12">
      <c r="B174" t="s">
        <v>24</v>
      </c>
      <c r="C174" t="s">
        <v>25</v>
      </c>
      <c r="D174">
        <v>2015</v>
      </c>
      <c r="E174">
        <v>2015</v>
      </c>
      <c r="F174">
        <v>11004</v>
      </c>
      <c r="G174">
        <v>6287161</v>
      </c>
      <c r="H174">
        <v>175.02335314800001</v>
      </c>
      <c r="I174">
        <v>171.753134577</v>
      </c>
      <c r="J174">
        <v>178.29357171800001</v>
      </c>
      <c r="K174">
        <v>1.668478862</v>
      </c>
      <c r="L174" s="1">
        <f t="shared" si="2"/>
        <v>8.1707451089878189E-3</v>
      </c>
    </row>
    <row r="175" spans="2:12">
      <c r="B175" t="s">
        <v>24</v>
      </c>
      <c r="C175" t="s">
        <v>25</v>
      </c>
      <c r="D175">
        <v>2016</v>
      </c>
      <c r="E175">
        <v>2016</v>
      </c>
      <c r="F175">
        <v>10771</v>
      </c>
      <c r="G175">
        <v>6380331</v>
      </c>
      <c r="H175">
        <v>168.81569310399999</v>
      </c>
      <c r="I175">
        <v>165.627527482</v>
      </c>
      <c r="J175">
        <v>172.00385872699999</v>
      </c>
      <c r="K175">
        <v>1.626615114</v>
      </c>
      <c r="L175" s="1">
        <f t="shared" si="2"/>
        <v>7.9977367837975096E-3</v>
      </c>
    </row>
    <row r="176" spans="2:12">
      <c r="B176" t="s">
        <v>24</v>
      </c>
      <c r="C176" t="s">
        <v>25</v>
      </c>
      <c r="D176">
        <v>2017</v>
      </c>
      <c r="E176">
        <v>2017</v>
      </c>
      <c r="F176">
        <v>10779</v>
      </c>
      <c r="G176">
        <v>6468682</v>
      </c>
      <c r="H176">
        <v>166.63363572399999</v>
      </c>
      <c r="I176">
        <v>163.487847332</v>
      </c>
      <c r="J176">
        <v>169.779424116</v>
      </c>
      <c r="K176">
        <v>1.604994078</v>
      </c>
      <c r="L176" s="1">
        <f t="shared" si="2"/>
        <v>8.0036769838040447E-3</v>
      </c>
    </row>
    <row r="177" spans="1:12">
      <c r="B177" t="s">
        <v>24</v>
      </c>
      <c r="C177" t="s">
        <v>25</v>
      </c>
      <c r="D177">
        <v>2018</v>
      </c>
      <c r="E177">
        <v>2018</v>
      </c>
      <c r="F177">
        <v>10508</v>
      </c>
      <c r="G177">
        <v>6544503</v>
      </c>
      <c r="H177">
        <v>160.562230623</v>
      </c>
      <c r="I177">
        <v>157.492223153</v>
      </c>
      <c r="J177">
        <v>163.632238094</v>
      </c>
      <c r="K177">
        <v>1.5663303420000001</v>
      </c>
      <c r="L177" s="1">
        <f t="shared" si="2"/>
        <v>7.8024527085826982E-3</v>
      </c>
    </row>
    <row r="178" spans="1:12">
      <c r="B178" t="s">
        <v>24</v>
      </c>
      <c r="C178" t="s">
        <v>25</v>
      </c>
      <c r="D178">
        <v>2019</v>
      </c>
      <c r="E178">
        <v>2019</v>
      </c>
      <c r="F178">
        <v>10464</v>
      </c>
      <c r="G178">
        <v>6604958</v>
      </c>
      <c r="H178">
        <v>158.426442681</v>
      </c>
      <c r="I178">
        <v>155.39091025499999</v>
      </c>
      <c r="J178">
        <v>161.46197510799999</v>
      </c>
      <c r="K178">
        <v>1.5487410340000001</v>
      </c>
      <c r="L178" s="1">
        <f t="shared" si="2"/>
        <v>7.7697816085467598E-3</v>
      </c>
    </row>
    <row r="179" spans="1:12">
      <c r="B179" t="s">
        <v>24</v>
      </c>
      <c r="C179" t="s">
        <v>25</v>
      </c>
      <c r="D179">
        <v>2020</v>
      </c>
      <c r="E179">
        <v>2020</v>
      </c>
      <c r="F179">
        <v>10195</v>
      </c>
      <c r="G179">
        <v>6658420</v>
      </c>
      <c r="H179">
        <v>153.11440251600001</v>
      </c>
      <c r="I179">
        <v>150.142199296</v>
      </c>
      <c r="J179">
        <v>156.086605736</v>
      </c>
      <c r="K179">
        <v>1.5164302140000001</v>
      </c>
      <c r="L179" s="1">
        <f t="shared" si="2"/>
        <v>7.5700423833270462E-3</v>
      </c>
    </row>
    <row r="180" spans="1:12">
      <c r="B180" t="s">
        <v>24</v>
      </c>
      <c r="C180" t="s">
        <v>25</v>
      </c>
      <c r="D180">
        <v>2021</v>
      </c>
      <c r="E180">
        <v>2021</v>
      </c>
      <c r="F180">
        <v>10082</v>
      </c>
      <c r="G180">
        <v>5975756</v>
      </c>
      <c r="H180">
        <v>168.71505463099999</v>
      </c>
      <c r="I180">
        <v>165.421714686</v>
      </c>
      <c r="J180">
        <v>172.00839457500001</v>
      </c>
      <c r="K180">
        <v>1.6802754820000001</v>
      </c>
      <c r="L180" s="1">
        <f t="shared" si="2"/>
        <v>7.4861370582347507E-3</v>
      </c>
    </row>
    <row r="181" spans="1:12">
      <c r="B181" t="s">
        <v>24</v>
      </c>
      <c r="C181" t="s">
        <v>25</v>
      </c>
      <c r="D181">
        <v>2022</v>
      </c>
      <c r="E181">
        <v>2022</v>
      </c>
      <c r="F181">
        <v>9941</v>
      </c>
      <c r="G181">
        <v>6485868</v>
      </c>
      <c r="H181">
        <v>153.27169778999999</v>
      </c>
      <c r="I181">
        <v>150.258670935</v>
      </c>
      <c r="J181">
        <v>156.28472464500001</v>
      </c>
      <c r="K181">
        <v>1.5372585999999999</v>
      </c>
      <c r="L181" s="1">
        <f t="shared" si="2"/>
        <v>7.3814410331195851E-3</v>
      </c>
    </row>
    <row r="182" spans="1:12">
      <c r="B182" t="s">
        <v>24</v>
      </c>
      <c r="C182" t="s">
        <v>25</v>
      </c>
      <c r="D182">
        <v>2023</v>
      </c>
      <c r="E182">
        <v>2023</v>
      </c>
      <c r="F182">
        <v>9993</v>
      </c>
      <c r="G182">
        <v>6194980</v>
      </c>
      <c r="H182">
        <v>161.30802682199999</v>
      </c>
      <c r="I182">
        <v>158.145282342</v>
      </c>
      <c r="J182">
        <v>164.470771302</v>
      </c>
      <c r="K182">
        <v>1.6136451430000001</v>
      </c>
      <c r="L182" s="1">
        <f t="shared" si="2"/>
        <v>7.4200523331620577E-3</v>
      </c>
    </row>
    <row r="183" spans="1:12">
      <c r="A183" t="s">
        <v>26</v>
      </c>
      <c r="F183">
        <f>SUM(F158:F182)</f>
        <v>270517</v>
      </c>
      <c r="L183" s="1">
        <f t="shared" si="2"/>
        <v>0.2008656356459522</v>
      </c>
    </row>
    <row r="184" spans="1:12">
      <c r="A184" t="s">
        <v>26</v>
      </c>
      <c r="F184">
        <f>F27+F53+F79+F105+F131+F157+F183</f>
        <v>1346756</v>
      </c>
    </row>
    <row r="188" spans="1:12">
      <c r="I188">
        <v>1346756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2025-11-01T16:10:45Z</dcterms:created>
  <dcterms:modified xsi:type="dcterms:W3CDTF">2025-11-01T16:19:20Z</dcterms:modified>
</cp:coreProperties>
</file>