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manuel809-my.sharepoint.com/personal/emmanueladewuyi_emmanuel809_onmicrosoft_com/Documents/PS/Myasthenia_gravis/Nature_Comms/"/>
    </mc:Choice>
  </mc:AlternateContent>
  <xr:revisionPtr revIDLastSave="0" documentId="8_{90966210-D0C6-4D9A-888D-474DF800106B}" xr6:coauthVersionLast="47" xr6:coauthVersionMax="47" xr10:uidLastSave="{00000000-0000-0000-0000-000000000000}"/>
  <bookViews>
    <workbookView xWindow="-98" yWindow="-98" windowWidth="21795" windowHeight="12975" firstSheet="7" activeTab="14" xr2:uid="{ABA28505-6E53-4409-BFA7-A3E1D198E733}"/>
  </bookViews>
  <sheets>
    <sheet name="ST-1" sheetId="1" r:id="rId1"/>
    <sheet name="ST-2" sheetId="2" r:id="rId2"/>
    <sheet name="ST-3" sheetId="4" r:id="rId3"/>
    <sheet name="ST-4" sheetId="5" r:id="rId4"/>
    <sheet name="ST-5" sheetId="6" r:id="rId5"/>
    <sheet name="ST-6" sheetId="7" r:id="rId6"/>
    <sheet name="ST-7" sheetId="9" r:id="rId7"/>
    <sheet name="ST-8" sheetId="10" r:id="rId8"/>
    <sheet name="ST-9" sheetId="11" r:id="rId9"/>
    <sheet name="ST-10" sheetId="12" r:id="rId10"/>
    <sheet name="ST-11" sheetId="13" r:id="rId11"/>
    <sheet name="ST-12" sheetId="14" r:id="rId12"/>
    <sheet name="ST-13" sheetId="15" r:id="rId13"/>
    <sheet name="ST-14" sheetId="16" r:id="rId14"/>
    <sheet name="ST-15" sheetId="17" r:id="rId15"/>
    <sheet name="ST-16" sheetId="18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3" i="1"/>
  <c r="H7" i="1"/>
</calcChain>
</file>

<file path=xl/sharedStrings.xml><?xml version="1.0" encoding="utf-8"?>
<sst xmlns="http://schemas.openxmlformats.org/spreadsheetml/2006/main" count="2851" uniqueCount="976">
  <si>
    <t>Supplementary Table 1: Description of GWAS data analysed in this study with links to the source</t>
  </si>
  <si>
    <t>S/N</t>
  </si>
  <si>
    <t>Traits</t>
  </si>
  <si>
    <t>Trait description</t>
  </si>
  <si>
    <t>Ancestry</t>
  </si>
  <si>
    <t>Cases</t>
  </si>
  <si>
    <t>Control</t>
  </si>
  <si>
    <t>Sample</t>
  </si>
  <si>
    <t>Reference</t>
  </si>
  <si>
    <t>weblink</t>
  </si>
  <si>
    <t>A</t>
  </si>
  <si>
    <t>European</t>
  </si>
  <si>
    <t>B</t>
  </si>
  <si>
    <t>Alzheimer's disease</t>
  </si>
  <si>
    <t>Summary data for GWAS of Alzheimer's diseases comprising of clinically diagnosed cases and AD-by-proxy cases</t>
  </si>
  <si>
    <r>
      <t xml:space="preserve">Jansen, I. E. </t>
    </r>
    <r>
      <rPr>
        <i/>
        <sz val="10.5"/>
        <color theme="1"/>
        <rFont val="Times New Roman"/>
        <family val="1"/>
      </rPr>
      <t xml:space="preserve">et al. </t>
    </r>
    <r>
      <rPr>
        <sz val="10.5"/>
        <color theme="1"/>
        <rFont val="Times New Roman"/>
        <family val="1"/>
      </rPr>
      <t>Genome-wide meta-analysis identifies new loci and functional pathways</t>
    </r>
    <r>
      <rPr>
        <sz val="10.5"/>
        <color theme="1"/>
        <rFont val="Aptos Narrow"/>
        <family val="2"/>
        <scheme val="minor"/>
      </rPr>
      <t xml:space="preserve"> </t>
    </r>
    <r>
      <rPr>
        <sz val="10.5"/>
        <color theme="1"/>
        <rFont val="Times New Roman"/>
        <family val="1"/>
      </rPr>
      <t xml:space="preserve">influencing Alzheimer’s disease risk. </t>
    </r>
    <r>
      <rPr>
        <i/>
        <sz val="10.5"/>
        <color theme="1"/>
        <rFont val="Times New Roman"/>
        <family val="1"/>
      </rPr>
      <t xml:space="preserve">Nature genetics </t>
    </r>
    <r>
      <rPr>
        <b/>
        <sz val="10.5"/>
        <color theme="1"/>
        <rFont val="Times New Roman"/>
        <family val="1"/>
      </rPr>
      <t>51</t>
    </r>
    <r>
      <rPr>
        <sz val="10.5"/>
        <color theme="1"/>
        <rFont val="Times New Roman"/>
        <family val="1"/>
      </rPr>
      <t>, 404-413 (2019).</t>
    </r>
  </si>
  <si>
    <t>https://ctg.cncr.nl/documents/p1651/AD_sumstats_Jansenetal_2019sept.txt.gz</t>
  </si>
  <si>
    <t xml:space="preserve">Summary data for GWAS of Alzheimer's diseases comprising of clinically diagnosed cases </t>
  </si>
  <si>
    <t>Lambert, J.C., et al., Meta-analysis of 74,046 individuals identifies 11 new susceptibility loci for Alzheimer's disease. Nat Genet, 2013. 45(12): p. 1452-8.</t>
  </si>
  <si>
    <t>http://ftp.ebi.ac.uk/pub/databases/gwas/summary_statistics/GCST002001-GCST003000/GCST002245/IGAP_summary_statistics.zip</t>
  </si>
  <si>
    <t>C</t>
  </si>
  <si>
    <t>https://ftp.ebi.ac.uk/pub/databases/gwas/summary_statistics/GCST90432001-GCST90433000/GCST90432158/GCST90432158.tsv</t>
  </si>
  <si>
    <t>Late-onset MG</t>
  </si>
  <si>
    <t>Braun, A. et al. Genome-wide meta-analysis of myasthenia gravis uncovers new loci and provides insights into polygenic prediction. Nature Communications 15, 9839 (2024). https://doi.org/10.1038/s41467-024-53595-6</t>
  </si>
  <si>
    <t>MG</t>
  </si>
  <si>
    <t>Myasthenia gravis (MG)</t>
  </si>
  <si>
    <t>Summary data for GWAS of early onset MG</t>
  </si>
  <si>
    <t>Summary data for GWAS of late onset MG</t>
  </si>
  <si>
    <t>Summary data for GWAS of MG</t>
  </si>
  <si>
    <t>Early-onset MG</t>
  </si>
  <si>
    <t>https://ftp.ebi.ac.uk/pub/databases/gwas/summary_statistics/GCST90432001-GCST90433000/GCST90432157/GCST90432157.tsv</t>
  </si>
  <si>
    <t>https://ftp.ebi.ac.uk/pub/databases/gwas/summary_statistics/GCST90432001-GCST90433000/GCST90432156/GCST90432156.tsv</t>
  </si>
  <si>
    <t>Trait 1</t>
  </si>
  <si>
    <t>Trait 2</t>
  </si>
  <si>
    <t>rg</t>
  </si>
  <si>
    <t>se</t>
  </si>
  <si>
    <t>P</t>
  </si>
  <si>
    <r>
      <t xml:space="preserve">AD-1 </t>
    </r>
    <r>
      <rPr>
        <vertAlign val="superscript"/>
        <sz val="11"/>
        <color theme="1"/>
        <rFont val="Aptos"/>
        <family val="2"/>
      </rPr>
      <t>1</t>
    </r>
  </si>
  <si>
    <r>
      <t xml:space="preserve">2.07 × 10 </t>
    </r>
    <r>
      <rPr>
        <vertAlign val="superscript"/>
        <sz val="9"/>
        <color theme="1"/>
        <rFont val="Calibri"/>
        <family val="2"/>
      </rPr>
      <t>-2</t>
    </r>
  </si>
  <si>
    <r>
      <t xml:space="preserve">AD-1 </t>
    </r>
    <r>
      <rPr>
        <vertAlign val="superscript"/>
        <sz val="11"/>
        <color theme="1"/>
        <rFont val="Aptos"/>
        <family val="2"/>
      </rPr>
      <t>1</t>
    </r>
    <r>
      <rPr>
        <sz val="9"/>
        <color theme="1"/>
        <rFont val="Calibri"/>
        <family val="2"/>
      </rPr>
      <t xml:space="preserve"> (Excluding </t>
    </r>
    <r>
      <rPr>
        <i/>
        <sz val="9"/>
        <color theme="1"/>
        <rFont val="Calibri"/>
        <family val="2"/>
      </rPr>
      <t>APOE</t>
    </r>
    <r>
      <rPr>
        <sz val="9"/>
        <color theme="1"/>
        <rFont val="Calibri"/>
        <family val="2"/>
      </rPr>
      <t xml:space="preserve"> region)</t>
    </r>
  </si>
  <si>
    <r>
      <t xml:space="preserve">3.62 × 10 </t>
    </r>
    <r>
      <rPr>
        <vertAlign val="superscript"/>
        <sz val="9"/>
        <color theme="1"/>
        <rFont val="Calibri"/>
        <family val="2"/>
      </rPr>
      <t>-2</t>
    </r>
  </si>
  <si>
    <r>
      <t>AD-1</t>
    </r>
    <r>
      <rPr>
        <sz val="11"/>
        <color theme="1"/>
        <rFont val="Calibri"/>
        <family val="2"/>
      </rPr>
      <t xml:space="preserve"> </t>
    </r>
    <r>
      <rPr>
        <vertAlign val="superscript"/>
        <sz val="11"/>
        <color theme="1"/>
        <rFont val="Aptos"/>
        <family val="2"/>
      </rPr>
      <t>1</t>
    </r>
    <r>
      <rPr>
        <sz val="9"/>
        <color theme="1"/>
        <rFont val="Calibri"/>
        <family val="2"/>
      </rPr>
      <t xml:space="preserve"> (Excluding </t>
    </r>
    <r>
      <rPr>
        <i/>
        <sz val="9"/>
        <color theme="1"/>
        <rFont val="Calibri"/>
        <family val="2"/>
      </rPr>
      <t>APOE</t>
    </r>
    <r>
      <rPr>
        <sz val="9"/>
        <color theme="1"/>
        <rFont val="Calibri"/>
        <family val="2"/>
      </rPr>
      <t xml:space="preserve"> and MHC regions)</t>
    </r>
  </si>
  <si>
    <r>
      <t xml:space="preserve">2.18 × 10 </t>
    </r>
    <r>
      <rPr>
        <vertAlign val="superscript"/>
        <sz val="9"/>
        <color theme="1"/>
        <rFont val="Calibri"/>
        <family val="2"/>
      </rPr>
      <t>-2</t>
    </r>
  </si>
  <si>
    <r>
      <t xml:space="preserve">2.89 × 10 </t>
    </r>
    <r>
      <rPr>
        <vertAlign val="superscript"/>
        <sz val="9"/>
        <color theme="1"/>
        <rFont val="Calibri"/>
        <family val="2"/>
      </rPr>
      <t>-1</t>
    </r>
  </si>
  <si>
    <r>
      <t xml:space="preserve">3.69 × 10 </t>
    </r>
    <r>
      <rPr>
        <vertAlign val="superscript"/>
        <sz val="9"/>
        <color theme="1"/>
        <rFont val="Calibri"/>
        <family val="2"/>
      </rPr>
      <t>-1</t>
    </r>
  </si>
  <si>
    <r>
      <t xml:space="preserve">9.82 × 10 </t>
    </r>
    <r>
      <rPr>
        <vertAlign val="superscript"/>
        <sz val="9"/>
        <color theme="1"/>
        <rFont val="Calibri"/>
        <family val="2"/>
      </rPr>
      <t>-1</t>
    </r>
  </si>
  <si>
    <r>
      <t xml:space="preserve">9.61 × 10 </t>
    </r>
    <r>
      <rPr>
        <vertAlign val="superscript"/>
        <sz val="9"/>
        <color theme="1"/>
        <rFont val="Calibri"/>
        <family val="2"/>
      </rPr>
      <t>-1</t>
    </r>
  </si>
  <si>
    <t>Replication for AD</t>
  </si>
  <si>
    <r>
      <t xml:space="preserve">AD-2 </t>
    </r>
    <r>
      <rPr>
        <vertAlign val="superscript"/>
        <sz val="11"/>
        <color theme="1"/>
        <rFont val="Aptos"/>
        <family val="2"/>
      </rPr>
      <t>3</t>
    </r>
  </si>
  <si>
    <r>
      <t xml:space="preserve">3.85 × 10 </t>
    </r>
    <r>
      <rPr>
        <vertAlign val="superscript"/>
        <sz val="9"/>
        <color theme="1"/>
        <rFont val="Calibri"/>
        <family val="2"/>
      </rPr>
      <t>-2</t>
    </r>
  </si>
  <si>
    <r>
      <t xml:space="preserve">AD-2 </t>
    </r>
    <r>
      <rPr>
        <vertAlign val="superscript"/>
        <sz val="11"/>
        <color theme="1"/>
        <rFont val="Aptos"/>
        <family val="2"/>
      </rPr>
      <t>3</t>
    </r>
    <r>
      <rPr>
        <sz val="9"/>
        <color theme="1"/>
        <rFont val="Calibri"/>
        <family val="2"/>
      </rPr>
      <t xml:space="preserve"> (Excluding </t>
    </r>
    <r>
      <rPr>
        <i/>
        <sz val="9"/>
        <color theme="1"/>
        <rFont val="Calibri"/>
        <family val="2"/>
      </rPr>
      <t>APOE</t>
    </r>
    <r>
      <rPr>
        <sz val="9"/>
        <color theme="1"/>
        <rFont val="Calibri"/>
        <family val="2"/>
      </rPr>
      <t xml:space="preserve"> region)</t>
    </r>
  </si>
  <si>
    <r>
      <t xml:space="preserve">4.01 × 10 </t>
    </r>
    <r>
      <rPr>
        <vertAlign val="superscript"/>
        <sz val="9"/>
        <color theme="1"/>
        <rFont val="Calibri"/>
        <family val="2"/>
      </rPr>
      <t>-2</t>
    </r>
  </si>
  <si>
    <r>
      <t xml:space="preserve">AD-2 </t>
    </r>
    <r>
      <rPr>
        <vertAlign val="superscript"/>
        <sz val="11"/>
        <color theme="1"/>
        <rFont val="Aptos"/>
        <family val="2"/>
      </rPr>
      <t>3</t>
    </r>
    <r>
      <rPr>
        <sz val="9"/>
        <color theme="1"/>
        <rFont val="Calibri"/>
        <family val="2"/>
      </rPr>
      <t xml:space="preserve"> (Excluding </t>
    </r>
    <r>
      <rPr>
        <i/>
        <sz val="9"/>
        <color theme="1"/>
        <rFont val="Calibri"/>
        <family val="2"/>
      </rPr>
      <t>APOE</t>
    </r>
    <r>
      <rPr>
        <sz val="9"/>
        <color theme="1"/>
        <rFont val="Calibri"/>
        <family val="2"/>
      </rPr>
      <t xml:space="preserve"> and MHC regions)</t>
    </r>
  </si>
  <si>
    <r>
      <t xml:space="preserve">8.06 × 10 </t>
    </r>
    <r>
      <rPr>
        <vertAlign val="superscript"/>
        <sz val="9"/>
        <color theme="1"/>
        <rFont val="Calibri"/>
        <family val="2"/>
      </rPr>
      <t>-1</t>
    </r>
  </si>
  <si>
    <r>
      <t xml:space="preserve">8.52 × 10 </t>
    </r>
    <r>
      <rPr>
        <vertAlign val="superscript"/>
        <sz val="9"/>
        <color theme="1"/>
        <rFont val="Calibri"/>
        <family val="2"/>
      </rPr>
      <t>-1</t>
    </r>
  </si>
  <si>
    <r>
      <t xml:space="preserve">5.87 × 10 </t>
    </r>
    <r>
      <rPr>
        <vertAlign val="superscript"/>
        <sz val="9"/>
        <color theme="1"/>
        <rFont val="Calibri"/>
        <family val="2"/>
      </rPr>
      <t>-1</t>
    </r>
  </si>
  <si>
    <r>
      <t xml:space="preserve">6.37 × 10 </t>
    </r>
    <r>
      <rPr>
        <vertAlign val="superscript"/>
        <sz val="9"/>
        <color theme="1"/>
        <rFont val="Calibri"/>
        <family val="2"/>
      </rPr>
      <t>-1</t>
    </r>
  </si>
  <si>
    <t>Correlation across MG subsets</t>
  </si>
  <si>
    <r>
      <t xml:space="preserve">9.83 × 10 </t>
    </r>
    <r>
      <rPr>
        <vertAlign val="superscript"/>
        <sz val="9"/>
        <color theme="1"/>
        <rFont val="Calibri"/>
        <family val="2"/>
      </rPr>
      <t>-9*</t>
    </r>
  </si>
  <si>
    <r>
      <t xml:space="preserve">2.20 × 10 </t>
    </r>
    <r>
      <rPr>
        <vertAlign val="superscript"/>
        <sz val="9"/>
        <color theme="1"/>
        <rFont val="Calibri"/>
        <family val="2"/>
      </rPr>
      <t>-6*</t>
    </r>
  </si>
  <si>
    <t xml:space="preserve">Early-onset MG </t>
  </si>
  <si>
    <r>
      <t xml:space="preserve">2.40 × 10 </t>
    </r>
    <r>
      <rPr>
        <vertAlign val="superscript"/>
        <sz val="9"/>
        <color theme="1"/>
        <rFont val="Calibri"/>
        <family val="2"/>
      </rPr>
      <t>-2</t>
    </r>
  </si>
  <si>
    <r>
      <t>AD: Alzheimer's disease, AD-1: Alzheimer’s disease GWAS from Jansen et al</t>
    </r>
    <r>
      <rPr>
        <vertAlign val="superscript"/>
        <sz val="11"/>
        <color theme="1"/>
        <rFont val="Aptos"/>
        <family val="2"/>
      </rPr>
      <t>1</t>
    </r>
    <r>
      <rPr>
        <sz val="8"/>
        <color theme="1"/>
        <rFont val="Calibri"/>
        <family val="2"/>
      </rPr>
      <t>, AD-2: Alzheimer’s disease GWAS from Lambert et al</t>
    </r>
    <r>
      <rPr>
        <vertAlign val="superscript"/>
        <sz val="11"/>
        <color theme="1"/>
        <rFont val="Aptos"/>
        <family val="2"/>
      </rPr>
      <t>3</t>
    </r>
    <r>
      <rPr>
        <sz val="11"/>
        <color theme="1"/>
        <rFont val="Aptos"/>
        <family val="2"/>
      </rPr>
      <t>,</t>
    </r>
    <r>
      <rPr>
        <sz val="8"/>
        <color theme="1"/>
        <rFont val="Calibri"/>
        <family val="2"/>
      </rPr>
      <t xml:space="preserve"> MG: Myasthenia gravis, rg: genetic correlation, se: standard error, P: P-value, MHC: Major Histocompatibility Complex. We constrained the genetic covariance (gencov) intercept when there was no significant sample overlap, as indicated by a gencov intercept that was not significantly different from zero. *Analysis conducted with no constrained genetic covariance intercept (Gencov [Early-onset vs MG: 0.48, SE: 0.0091] and [Late-onset vs MG: 0.23, SE: 0.012]).</t>
    </r>
  </si>
  <si>
    <t>Name</t>
  </si>
  <si>
    <t>Coefficient</t>
  </si>
  <si>
    <t>Coefficient_std_error</t>
  </si>
  <si>
    <t>Coefficient_P_value</t>
  </si>
  <si>
    <t>Whole_Blood</t>
  </si>
  <si>
    <t>Cells_EBV-transformed_lymphocytes</t>
  </si>
  <si>
    <t>A15.382.520.604.800.Palatine.Tonsil</t>
  </si>
  <si>
    <t>Lung</t>
  </si>
  <si>
    <t>A11.118.637.555.567.562.440.Precursor.Cells..B.Lymphoid</t>
  </si>
  <si>
    <t>A15.382.490.555.567.Lymphocytes</t>
  </si>
  <si>
    <t>Spleen</t>
  </si>
  <si>
    <t>A11.118.637.555.567.569.200.700.T.Lymphocytes..Regulatory</t>
  </si>
  <si>
    <t>A15.145.229.Blood.Cells</t>
  </si>
  <si>
    <t>A15.145.229.637.555.567.569.200.CD4.Positive.T.Lymphocytes</t>
  </si>
  <si>
    <t>A11.118.637.555.567.569.T.Lymphocytes</t>
  </si>
  <si>
    <t>Adipose_Subcutaneous</t>
  </si>
  <si>
    <t>AD</t>
  </si>
  <si>
    <t>A15.382.Immune.System</t>
  </si>
  <si>
    <t>A15.382.680.Phagocytes</t>
  </si>
  <si>
    <t>A15.378.316.Bone.Marrow.Cells</t>
  </si>
  <si>
    <t>A15.382.490.315.583.Neutrophils</t>
  </si>
  <si>
    <t>A15.382.812.260.Dendritic.Cells</t>
  </si>
  <si>
    <t>A15.378.316.580.Monocytes</t>
  </si>
  <si>
    <t>A15.382.812.Mononuclear.Phagocyte.System</t>
  </si>
  <si>
    <t>A15.145.300.Fetal.Blood</t>
  </si>
  <si>
    <t>A10.165.114.830.750.Subcutaneous.Fat</t>
  </si>
  <si>
    <t>Artery_Coronary</t>
  </si>
  <si>
    <t>A15.382.812.522.Macrophages</t>
  </si>
  <si>
    <t>A11.329.372.600.Macrophages..Alveolar</t>
  </si>
  <si>
    <t>Brain_Substantia_nigra</t>
  </si>
  <si>
    <t>Independent SNPs</t>
  </si>
  <si>
    <t>Genomic loci</t>
  </si>
  <si>
    <t>Lead SNPs</t>
  </si>
  <si>
    <t>CHR</t>
  </si>
  <si>
    <t>BP</t>
  </si>
  <si>
    <t>EA</t>
  </si>
  <si>
    <t>NEA</t>
  </si>
  <si>
    <t>EAF</t>
  </si>
  <si>
    <t>BETA</t>
  </si>
  <si>
    <t>SE</t>
  </si>
  <si>
    <t>P-AD</t>
  </si>
  <si>
    <t>P-MG</t>
  </si>
  <si>
    <t>SNP</t>
  </si>
  <si>
    <t>#STUDY</t>
  </si>
  <si>
    <t>PVALUE_FE</t>
  </si>
  <si>
    <t>BETA_FE</t>
  </si>
  <si>
    <t>STD_FE</t>
  </si>
  <si>
    <t>PVALUE_RE</t>
  </si>
  <si>
    <t>BETA_RE</t>
  </si>
  <si>
    <t>STD_RE</t>
  </si>
  <si>
    <t>PVALUE_RE2</t>
  </si>
  <si>
    <t>STAT1_RE2</t>
  </si>
  <si>
    <t>STAT2_RE2</t>
  </si>
  <si>
    <t>PVALUE_BE</t>
  </si>
  <si>
    <t>I_SQUARE</t>
  </si>
  <si>
    <t>Q</t>
  </si>
  <si>
    <t>PVALUE_Q</t>
  </si>
  <si>
    <t>TAU_SQUARE</t>
  </si>
  <si>
    <t>rs9268399</t>
  </si>
  <si>
    <t>#</t>
  </si>
  <si>
    <t>G</t>
  </si>
  <si>
    <t>rs2076523</t>
  </si>
  <si>
    <t>T</t>
  </si>
  <si>
    <t>rs2395175</t>
  </si>
  <si>
    <t>rs9268831</t>
  </si>
  <si>
    <t>rs9270505</t>
  </si>
  <si>
    <t>rs9270587</t>
  </si>
  <si>
    <t>rs2858861</t>
  </si>
  <si>
    <t>rs9271375</t>
  </si>
  <si>
    <t>rs9271557</t>
  </si>
  <si>
    <t>rs5002178</t>
  </si>
  <si>
    <t>rs889555</t>
  </si>
  <si>
    <t>rs3806156</t>
  </si>
  <si>
    <t>rs9270522</t>
  </si>
  <si>
    <t>rs9270584</t>
  </si>
  <si>
    <t>rs9270622</t>
  </si>
  <si>
    <t>rs9270624</t>
  </si>
  <si>
    <t>rs28752490</t>
  </si>
  <si>
    <t>rs9270824</t>
  </si>
  <si>
    <t>rs9270848</t>
  </si>
  <si>
    <t>rs9270902</t>
  </si>
  <si>
    <t>rs9270977</t>
  </si>
  <si>
    <t>rs643889</t>
  </si>
  <si>
    <t>rs482205</t>
  </si>
  <si>
    <t>rs482162</t>
  </si>
  <si>
    <t>rs532098</t>
  </si>
  <si>
    <t>rs502803</t>
  </si>
  <si>
    <t>rs13207945</t>
  </si>
  <si>
    <t>rs13208027</t>
  </si>
  <si>
    <t>rs12523808</t>
  </si>
  <si>
    <t>rs3104419</t>
  </si>
  <si>
    <t>rs9271367</t>
  </si>
  <si>
    <t>rs28383312</t>
  </si>
  <si>
    <t>rs55766044</t>
  </si>
  <si>
    <t>rs2884738</t>
  </si>
  <si>
    <t>rs61320757</t>
  </si>
  <si>
    <t>rs1549299</t>
  </si>
  <si>
    <t>M-val-AD</t>
  </si>
  <si>
    <t>M-val-MG</t>
  </si>
  <si>
    <t>PVAL_AD</t>
  </si>
  <si>
    <t>PVAL_MG</t>
  </si>
  <si>
    <t>M_val_AD</t>
  </si>
  <si>
    <t>M_val_MG</t>
  </si>
  <si>
    <t>rs13201473</t>
  </si>
  <si>
    <t>rs6979218</t>
  </si>
  <si>
    <t>rs35251323</t>
  </si>
  <si>
    <t>rs62472729</t>
  </si>
  <si>
    <t>rs3752241</t>
  </si>
  <si>
    <t>rs2965158</t>
  </si>
  <si>
    <t>rs1871046</t>
  </si>
  <si>
    <t>rs143668237</t>
  </si>
  <si>
    <t>rs874744</t>
  </si>
  <si>
    <t>rs7251911</t>
  </si>
  <si>
    <t>rs59735493</t>
  </si>
  <si>
    <t>rs3806157</t>
  </si>
  <si>
    <t>rs9268543</t>
  </si>
  <si>
    <t>rs9270805</t>
  </si>
  <si>
    <t>rs9270836</t>
  </si>
  <si>
    <t>rs9270839</t>
  </si>
  <si>
    <t>rs9270842</t>
  </si>
  <si>
    <t>rs9270845</t>
  </si>
  <si>
    <t>rs9270847</t>
  </si>
  <si>
    <t>rs9270850</t>
  </si>
  <si>
    <t>rs9270852</t>
  </si>
  <si>
    <t>rs9270865</t>
  </si>
  <si>
    <t>rs9270866</t>
  </si>
  <si>
    <t>rs9270874</t>
  </si>
  <si>
    <t>rs9270907</t>
  </si>
  <si>
    <t>rs9270921</t>
  </si>
  <si>
    <t>rs9270922</t>
  </si>
  <si>
    <t>rs9270926</t>
  </si>
  <si>
    <t>rs9270931</t>
  </si>
  <si>
    <t>rs9271013</t>
  </si>
  <si>
    <t>rs482044</t>
  </si>
  <si>
    <t>rs646984</t>
  </si>
  <si>
    <t>rs116457146</t>
  </si>
  <si>
    <t>rs79267592</t>
  </si>
  <si>
    <t>rs2395516</t>
  </si>
  <si>
    <t>rs1846190</t>
  </si>
  <si>
    <t>rs9271487</t>
  </si>
  <si>
    <t>rs55796551</t>
  </si>
  <si>
    <t>rs12666107</t>
  </si>
  <si>
    <t>rs3779046</t>
  </si>
  <si>
    <t>rs3779045</t>
  </si>
  <si>
    <t>rs6465764</t>
  </si>
  <si>
    <t>rs10252884</t>
  </si>
  <si>
    <t>rs7788301</t>
  </si>
  <si>
    <t>rs6960458</t>
  </si>
  <si>
    <t>rs6465765</t>
  </si>
  <si>
    <t>rs6465766</t>
  </si>
  <si>
    <t>rs2272344</t>
  </si>
  <si>
    <t>rs11764176</t>
  </si>
  <si>
    <t>rs6948729</t>
  </si>
  <si>
    <t>rs12666425</t>
  </si>
  <si>
    <t>rs11767968</t>
  </si>
  <si>
    <t>rs7811662</t>
  </si>
  <si>
    <t>rs3823642</t>
  </si>
  <si>
    <t>rs2272345</t>
  </si>
  <si>
    <t>rs1043915</t>
  </si>
  <si>
    <t>rs1628077</t>
  </si>
  <si>
    <t>rs2950517</t>
  </si>
  <si>
    <t>rs1727123</t>
  </si>
  <si>
    <t>rs1727125</t>
  </si>
  <si>
    <t>rs2528900</t>
  </si>
  <si>
    <t>rs1138417</t>
  </si>
  <si>
    <t>rs1061230</t>
  </si>
  <si>
    <t>rs1637001</t>
  </si>
  <si>
    <t>rs2257213</t>
  </si>
  <si>
    <t>rs1618851</t>
  </si>
  <si>
    <t>rs1623264</t>
  </si>
  <si>
    <t>rs1727130</t>
  </si>
  <si>
    <t>rs1636975</t>
  </si>
  <si>
    <t>rs1727133</t>
  </si>
  <si>
    <t>rs1727134</t>
  </si>
  <si>
    <t>rs1636978</t>
  </si>
  <si>
    <t>rs1727138</t>
  </si>
  <si>
    <t>rs1727139</t>
  </si>
  <si>
    <t>rs1727140</t>
  </si>
  <si>
    <t>rs1727142</t>
  </si>
  <si>
    <t>rs2906645</t>
  </si>
  <si>
    <t>rs858505</t>
  </si>
  <si>
    <t>rs858506</t>
  </si>
  <si>
    <t>rs858507</t>
  </si>
  <si>
    <t>rs858508</t>
  </si>
  <si>
    <t>rs863450</t>
  </si>
  <si>
    <t>rs858511</t>
  </si>
  <si>
    <t>rs858512</t>
  </si>
  <si>
    <t>rs858513</t>
  </si>
  <si>
    <t>rs858514</t>
  </si>
  <si>
    <t>rs2950520</t>
  </si>
  <si>
    <t>rs866500</t>
  </si>
  <si>
    <t>rs6464547</t>
  </si>
  <si>
    <t>rs6464548</t>
  </si>
  <si>
    <t>rs1131885</t>
  </si>
  <si>
    <t>rs3812406</t>
  </si>
  <si>
    <t>rs6509172</t>
  </si>
  <si>
    <t>rs1871045</t>
  </si>
  <si>
    <t>rs61062133</t>
  </si>
  <si>
    <t>rs16979586</t>
  </si>
  <si>
    <t>rs112329279</t>
  </si>
  <si>
    <t>rs7257610</t>
  </si>
  <si>
    <t>rs60461903</t>
  </si>
  <si>
    <t>rs73560223</t>
  </si>
  <si>
    <t>rs148851376</t>
  </si>
  <si>
    <t>rs28725459</t>
  </si>
  <si>
    <t>rs1060506</t>
  </si>
  <si>
    <t>rs11865499</t>
  </si>
  <si>
    <t>Genomic locus</t>
  </si>
  <si>
    <t>rs9271163</t>
  </si>
  <si>
    <t>rs9271548</t>
  </si>
  <si>
    <t>rs9271414</t>
  </si>
  <si>
    <t>rs9270979</t>
  </si>
  <si>
    <t>rs9271092</t>
  </si>
  <si>
    <t>rs9271090</t>
  </si>
  <si>
    <t>rs9271194</t>
  </si>
  <si>
    <t>rs9271170</t>
  </si>
  <si>
    <t>rs9270908</t>
  </si>
  <si>
    <t>rs9270999</t>
  </si>
  <si>
    <t>rs9271146</t>
  </si>
  <si>
    <t>rs9271076</t>
  </si>
  <si>
    <t>rs9271247</t>
  </si>
  <si>
    <t>rs9271172</t>
  </si>
  <si>
    <t>rs3997871</t>
  </si>
  <si>
    <t>rs9271173</t>
  </si>
  <si>
    <t>rs9271073</t>
  </si>
  <si>
    <t>rs9271174</t>
  </si>
  <si>
    <t>rs9271193</t>
  </si>
  <si>
    <t>rs9271242</t>
  </si>
  <si>
    <t>rs9271202</t>
  </si>
  <si>
    <t>rs9271201</t>
  </si>
  <si>
    <t>rs9271246</t>
  </si>
  <si>
    <t>rs9271078</t>
  </si>
  <si>
    <t>rs9271192</t>
  </si>
  <si>
    <t>rs9271252</t>
  </si>
  <si>
    <t>rs3997874</t>
  </si>
  <si>
    <t>rs9271198</t>
  </si>
  <si>
    <t>rs9271200</t>
  </si>
  <si>
    <t>rs9271205</t>
  </si>
  <si>
    <t>rs9271260</t>
  </si>
  <si>
    <t>Supplementary Table 2: Genome-wide genetic correlation between AD and MG</t>
  </si>
  <si>
    <t xml:space="preserve">Supplementary Table 3: LDSC-SEG tissue enrichment for AD and MG </t>
  </si>
  <si>
    <t>Supplementary Table 4: AD-MG-Genome-side significant independent SNPs/loci</t>
  </si>
  <si>
    <t>Supplementary Table 5: AD loci with cross-trait associations in MG</t>
  </si>
  <si>
    <t>Supplementary Table 6: MG loci with cross-trait associations in AD</t>
  </si>
  <si>
    <t>Exposure</t>
  </si>
  <si>
    <t>Outcome</t>
  </si>
  <si>
    <t>Heterogeneity tests</t>
  </si>
  <si>
    <t>Horizontal pleiotropy tests</t>
  </si>
  <si>
    <t>MR PRESSO Global Test P</t>
  </si>
  <si>
    <t>Method</t>
  </si>
  <si>
    <r>
      <t xml:space="preserve">Cochran's Q </t>
    </r>
    <r>
      <rPr>
        <b/>
        <i/>
        <sz val="10"/>
        <color theme="1"/>
        <rFont val="Times New Roman"/>
        <family val="1"/>
      </rPr>
      <t xml:space="preserve">P </t>
    </r>
    <r>
      <rPr>
        <b/>
        <sz val="10"/>
        <color theme="1"/>
        <rFont val="Times New Roman"/>
        <family val="1"/>
      </rPr>
      <t>value</t>
    </r>
  </si>
  <si>
    <t>Intercept</t>
  </si>
  <si>
    <t>P value</t>
  </si>
  <si>
    <t>AD (Jansen et al)</t>
  </si>
  <si>
    <t>IVW</t>
  </si>
  <si>
    <t>Egger intercept</t>
  </si>
  <si>
    <t>AD (Lambert et al)</t>
  </si>
  <si>
    <t>MG*</t>
  </si>
  <si>
    <t xml:space="preserve">AD: Alzheimer’s disease; MG: Myasthenia gravis; CI: Confidence interval; IVs: Instrumental variables; IVW: Inverse variance weighted; MR: Mendelian randomisation; MR-PRESSO: Mendelian randomisation pleiotropy residual sum and outlier; P: P-value; OR: Odds ratio. *IVs selected at a genome-wide suggestive significance level (P &lt; 1×10⁻⁶) </t>
  </si>
  <si>
    <t>id</t>
  </si>
  <si>
    <t>chr</t>
  </si>
  <si>
    <t>pos</t>
  </si>
  <si>
    <t>logBF_1</t>
  </si>
  <si>
    <t>logBF_2</t>
  </si>
  <si>
    <t>logBF_3</t>
  </si>
  <si>
    <t>Z_ADjan</t>
  </si>
  <si>
    <t>V_ADjan</t>
  </si>
  <si>
    <t>Z_mg</t>
  </si>
  <si>
    <t>V_mg</t>
  </si>
  <si>
    <t>pi_1</t>
  </si>
  <si>
    <t>pi_2</t>
  </si>
  <si>
    <t>pi_3</t>
  </si>
  <si>
    <t>PPA_1</t>
  </si>
  <si>
    <t>PPA_2</t>
  </si>
  <si>
    <t>PPA_3</t>
  </si>
  <si>
    <t>chunk</t>
  </si>
  <si>
    <t>rs140341491</t>
  </si>
  <si>
    <t>chr3</t>
  </si>
  <si>
    <t>chr19</t>
  </si>
  <si>
    <t>rs74508071</t>
  </si>
  <si>
    <t>chr8</t>
  </si>
  <si>
    <t>rs141872738</t>
  </si>
  <si>
    <t>chr7</t>
  </si>
  <si>
    <t>rs62038901</t>
  </si>
  <si>
    <t>chr16</t>
  </si>
  <si>
    <t>rs12901830</t>
  </si>
  <si>
    <t>chr15</t>
  </si>
  <si>
    <t>rs951977</t>
  </si>
  <si>
    <t>chr12</t>
  </si>
  <si>
    <t>rs182738202</t>
  </si>
  <si>
    <t>chr9</t>
  </si>
  <si>
    <t>rs35803661</t>
  </si>
  <si>
    <t>rs959729</t>
  </si>
  <si>
    <t>chr14</t>
  </si>
  <si>
    <t>rs116925044</t>
  </si>
  <si>
    <t>rs2476601</t>
  </si>
  <si>
    <t>chr1</t>
  </si>
  <si>
    <t>rs4575098</t>
  </si>
  <si>
    <t>rs3859570</t>
  </si>
  <si>
    <t>rs76953845</t>
  </si>
  <si>
    <t>chr11</t>
  </si>
  <si>
    <t>rs9401134</t>
  </si>
  <si>
    <t>chr6</t>
  </si>
  <si>
    <t>rs77002349</t>
  </si>
  <si>
    <t>rs16946801</t>
  </si>
  <si>
    <t>rs142783165</t>
  </si>
  <si>
    <t>chr4</t>
  </si>
  <si>
    <t>rs35442051</t>
  </si>
  <si>
    <t>rs61931876</t>
  </si>
  <si>
    <t>rs10981525</t>
  </si>
  <si>
    <t>rs115341221</t>
  </si>
  <si>
    <t>chr2</t>
  </si>
  <si>
    <t>rs7705526</t>
  </si>
  <si>
    <t>chr5</t>
  </si>
  <si>
    <t>rs117123329</t>
  </si>
  <si>
    <t>rs13217620</t>
  </si>
  <si>
    <t>rs114856296</t>
  </si>
  <si>
    <t>rs35789010</t>
  </si>
  <si>
    <t>rs1790974</t>
  </si>
  <si>
    <t>chr18</t>
  </si>
  <si>
    <t>rs74418912</t>
  </si>
  <si>
    <t>rs35535831</t>
  </si>
  <si>
    <t>rs72763415</t>
  </si>
  <si>
    <t>rs141071274</t>
  </si>
  <si>
    <t>rs72807345</t>
  </si>
  <si>
    <t>rs10933431</t>
  </si>
  <si>
    <t>rs2850444</t>
  </si>
  <si>
    <t>rs72993680</t>
  </si>
  <si>
    <t>rs77499654</t>
  </si>
  <si>
    <t>rs221834</t>
  </si>
  <si>
    <t>rs33997725</t>
  </si>
  <si>
    <t>rs78678965</t>
  </si>
  <si>
    <t>rs4703660</t>
  </si>
  <si>
    <t>rs74301671</t>
  </si>
  <si>
    <t>rs8004500</t>
  </si>
  <si>
    <t>rs112400228</t>
  </si>
  <si>
    <t>chr10</t>
  </si>
  <si>
    <t>rs116897857</t>
  </si>
  <si>
    <t>chr13</t>
  </si>
  <si>
    <t>rs73942838</t>
  </si>
  <si>
    <t>rs1264706</t>
  </si>
  <si>
    <t>rs7809394</t>
  </si>
  <si>
    <t>rs75468783</t>
  </si>
  <si>
    <t>rs1410936</t>
  </si>
  <si>
    <t>chr20</t>
  </si>
  <si>
    <t>rs143386638</t>
  </si>
  <si>
    <t>chr17</t>
  </si>
  <si>
    <t>Supplementary Table 8: Shared loci and variants for AD and MG in colocalisation analysis</t>
  </si>
  <si>
    <t>Gene</t>
  </si>
  <si>
    <t>Chr</t>
  </si>
  <si>
    <t>Start</t>
  </si>
  <si>
    <t>End</t>
  </si>
  <si>
    <t>Stouffer's Method (equal weights / equal sample sizes)</t>
  </si>
  <si>
    <t>TopSNP</t>
  </si>
  <si>
    <t>TopSNP Pvalue</t>
  </si>
  <si>
    <t>P mBATcombo</t>
  </si>
  <si>
    <t>Z-score 1</t>
  </si>
  <si>
    <t>Z-score 2</t>
  </si>
  <si>
    <t>Stouffer's Z-score</t>
  </si>
  <si>
    <t>P-value</t>
  </si>
  <si>
    <t>LY6G6D</t>
  </si>
  <si>
    <t>rs11575849</t>
  </si>
  <si>
    <t>rs9267549</t>
  </si>
  <si>
    <t>LY6G6F-LY6G6D</t>
  </si>
  <si>
    <t>DDAH2</t>
  </si>
  <si>
    <t>LY6G6C</t>
  </si>
  <si>
    <t>LY6G6F</t>
  </si>
  <si>
    <t>MPIG6B</t>
  </si>
  <si>
    <t>ENSG00000204422</t>
  </si>
  <si>
    <t>ABHD16A</t>
  </si>
  <si>
    <t>LY6G6E</t>
  </si>
  <si>
    <t>CLIC1</t>
  </si>
  <si>
    <t>BAG6</t>
  </si>
  <si>
    <t>rs71563361</t>
  </si>
  <si>
    <t>rs3130631</t>
  </si>
  <si>
    <t>APOM</t>
  </si>
  <si>
    <t>rs3132449</t>
  </si>
  <si>
    <t>LY6G5C</t>
  </si>
  <si>
    <t>C6orf47</t>
  </si>
  <si>
    <t>TAP2</t>
  </si>
  <si>
    <t>rs2856993</t>
  </si>
  <si>
    <t>rs9276625</t>
  </si>
  <si>
    <t>GPANK1</t>
  </si>
  <si>
    <t>HLA-DOB</t>
  </si>
  <si>
    <t>ENSG00000250264</t>
  </si>
  <si>
    <t>PSMB9</t>
  </si>
  <si>
    <t>rs9276772</t>
  </si>
  <si>
    <t>PSMB8</t>
  </si>
  <si>
    <t>TAP1</t>
  </si>
  <si>
    <t>NOTCH4</t>
  </si>
  <si>
    <t>rs9267951</t>
  </si>
  <si>
    <t>rs3132941</t>
  </si>
  <si>
    <t>CDSN</t>
  </si>
  <si>
    <t>rs1265110</t>
  </si>
  <si>
    <t>rs7750641</t>
  </si>
  <si>
    <t>TNXB</t>
  </si>
  <si>
    <t>rs115521560</t>
  </si>
  <si>
    <t>rs1150757</t>
  </si>
  <si>
    <t>POU5F1</t>
  </si>
  <si>
    <t>rs3132510</t>
  </si>
  <si>
    <t>C6orf15</t>
  </si>
  <si>
    <t>MSH5-SAPCD1</t>
  </si>
  <si>
    <t>rs625421</t>
  </si>
  <si>
    <t>MSH5</t>
  </si>
  <si>
    <t>LY6G5B</t>
  </si>
  <si>
    <t>ENSG00000289282</t>
  </si>
  <si>
    <t>ENSG00000263020</t>
  </si>
  <si>
    <t>CSNK2B</t>
  </si>
  <si>
    <t>TCF19</t>
  </si>
  <si>
    <t>PRRC2A</t>
  </si>
  <si>
    <t>RNF5</t>
  </si>
  <si>
    <t>rs17208153</t>
  </si>
  <si>
    <t>CCHCR1</t>
  </si>
  <si>
    <t>GPSM3</t>
  </si>
  <si>
    <t>FKBPL</t>
  </si>
  <si>
    <t>rs17421624</t>
  </si>
  <si>
    <t>rs1269852</t>
  </si>
  <si>
    <t>PSORS1C1</t>
  </si>
  <si>
    <t>ZSCAN9</t>
  </si>
  <si>
    <t>rs1150707</t>
  </si>
  <si>
    <t>rs13197633</t>
  </si>
  <si>
    <t>ZKSCAN4</t>
  </si>
  <si>
    <t>PSORS1C2</t>
  </si>
  <si>
    <t>NKAPL</t>
  </si>
  <si>
    <t>rs35001169</t>
  </si>
  <si>
    <t>VWA7</t>
  </si>
  <si>
    <t>AIF1</t>
  </si>
  <si>
    <t>VARS1</t>
  </si>
  <si>
    <t>rs113525864</t>
  </si>
  <si>
    <t>ZSCAN26</t>
  </si>
  <si>
    <t>SAPCD1</t>
  </si>
  <si>
    <t>ENSG00000276302</t>
  </si>
  <si>
    <t>AGPAT1</t>
  </si>
  <si>
    <t>AGER</t>
  </si>
  <si>
    <t>H4C13</t>
  </si>
  <si>
    <t>rs200972</t>
  </si>
  <si>
    <t>rs66868086</t>
  </si>
  <si>
    <t>POLR1H</t>
  </si>
  <si>
    <t>rs1150739</t>
  </si>
  <si>
    <t>MICA</t>
  </si>
  <si>
    <t>rs3869129</t>
  </si>
  <si>
    <t>rs3093958</t>
  </si>
  <si>
    <t>PGBD1</t>
  </si>
  <si>
    <t>rs1150709</t>
  </si>
  <si>
    <t>rs35744819</t>
  </si>
  <si>
    <t>C4B</t>
  </si>
  <si>
    <t>rs386480</t>
  </si>
  <si>
    <t>ZKSCAN8P1</t>
  </si>
  <si>
    <t>rs1225710</t>
  </si>
  <si>
    <t>H3C11</t>
  </si>
  <si>
    <t>OR2B2</t>
  </si>
  <si>
    <t>OR2B6</t>
  </si>
  <si>
    <t>rs276369</t>
  </si>
  <si>
    <t>rs13218875</t>
  </si>
  <si>
    <t>HLA-F</t>
  </si>
  <si>
    <t>rs12663603</t>
  </si>
  <si>
    <t>rs1610639</t>
  </si>
  <si>
    <t>H2AC16</t>
  </si>
  <si>
    <t>CYP21A2</t>
  </si>
  <si>
    <t>H2AC17</t>
  </si>
  <si>
    <t>PPT2</t>
  </si>
  <si>
    <t>rs116753971</t>
  </si>
  <si>
    <t>H2BC17</t>
  </si>
  <si>
    <t>C4A</t>
  </si>
  <si>
    <t>rs537160</t>
  </si>
  <si>
    <t>HLA-E</t>
  </si>
  <si>
    <t>rs2516648</t>
  </si>
  <si>
    <t>rs3094694</t>
  </si>
  <si>
    <t>PBX2</t>
  </si>
  <si>
    <t>RPP21</t>
  </si>
  <si>
    <t>rs3130136</t>
  </si>
  <si>
    <t>rs3132634</t>
  </si>
  <si>
    <t>TRIM31</t>
  </si>
  <si>
    <t>VARS2</t>
  </si>
  <si>
    <t>rs17196185</t>
  </si>
  <si>
    <t>rs3095089</t>
  </si>
  <si>
    <t>ZKSCAN3</t>
  </si>
  <si>
    <t>rs9301</t>
  </si>
  <si>
    <t>rs13214023</t>
  </si>
  <si>
    <t>Supplementary Table 9: MG genome-wide significant genes showing evidence of association with AD</t>
  </si>
  <si>
    <t>Alzheimer’s disease</t>
  </si>
  <si>
    <t>Myasthenia gravis</t>
  </si>
  <si>
    <t>Combined P-value: Stouffer's Method (equal weights / equal sample sizes)</t>
  </si>
  <si>
    <t>Top SNP</t>
  </si>
  <si>
    <t>Top SNP P-value</t>
  </si>
  <si>
    <t>mBATcombo</t>
  </si>
  <si>
    <t>HLA-DRB5</t>
  </si>
  <si>
    <t>rs5026743</t>
  </si>
  <si>
    <t>rs9269173</t>
  </si>
  <si>
    <t>PRR14</t>
  </si>
  <si>
    <t>rs9927137</t>
  </si>
  <si>
    <t>rs150458589</t>
  </si>
  <si>
    <t>FBRS</t>
  </si>
  <si>
    <t>SRCAP</t>
  </si>
  <si>
    <t>rs28853644</t>
  </si>
  <si>
    <t>TMEM265</t>
  </si>
  <si>
    <t>rs35695082</t>
  </si>
  <si>
    <t>PHKG2</t>
  </si>
  <si>
    <t>rs8058961</t>
  </si>
  <si>
    <t>RNF40</t>
  </si>
  <si>
    <t>rs4889490</t>
  </si>
  <si>
    <t>ZNF629</t>
  </si>
  <si>
    <t>BCL7C</t>
  </si>
  <si>
    <t>rs35675346</t>
  </si>
  <si>
    <t>rs4889630</t>
  </si>
  <si>
    <t>CTF1</t>
  </si>
  <si>
    <t>FBXL19</t>
  </si>
  <si>
    <t>rs17855121</t>
  </si>
  <si>
    <t>ORAI3</t>
  </si>
  <si>
    <t>SETD1A</t>
  </si>
  <si>
    <t>HSD3B7</t>
  </si>
  <si>
    <t>rs7200879</t>
  </si>
  <si>
    <t>STX1B</t>
  </si>
  <si>
    <t>rs12716979</t>
  </si>
  <si>
    <t>STX4</t>
  </si>
  <si>
    <t>Supplementary Table 10: Genes reaching genome-wide significance for AD and MG via Stouffer’s Combined P-Value</t>
  </si>
  <si>
    <t>Tissue</t>
  </si>
  <si>
    <t>start</t>
  </si>
  <si>
    <t>end</t>
  </si>
  <si>
    <t>topSNP</t>
  </si>
  <si>
    <t>A1</t>
  </si>
  <si>
    <t>A2</t>
  </si>
  <si>
    <t>p_SMR</t>
  </si>
  <si>
    <t>p_HEIDI</t>
  </si>
  <si>
    <t>nsnp_HEIDI</t>
  </si>
  <si>
    <t>PGAP3</t>
  </si>
  <si>
    <t>eQTLGen</t>
  </si>
  <si>
    <t>rs2952152</t>
  </si>
  <si>
    <t>BTN3A2</t>
  </si>
  <si>
    <t>GTEx_Brain_Spinal_cord_cervical_c-1</t>
  </si>
  <si>
    <t>rs72841536</t>
  </si>
  <si>
    <t>GTEx_Thyroid</t>
  </si>
  <si>
    <t>rs407307</t>
  </si>
  <si>
    <t>eQTL_GTEx_Brain_Cerebellum</t>
  </si>
  <si>
    <t>rs3130896</t>
  </si>
  <si>
    <t>RNASET2</t>
  </si>
  <si>
    <t>eQTL_eQTLGen</t>
  </si>
  <si>
    <t>rs239935</t>
  </si>
  <si>
    <t>eQTL_GTEx_Muscle_Skeletal</t>
  </si>
  <si>
    <t>rs903503</t>
  </si>
  <si>
    <t>RPS6KA2</t>
  </si>
  <si>
    <t>eQTL_GTEx_Thyroid</t>
  </si>
  <si>
    <t>rs34573979</t>
  </si>
  <si>
    <t>eQTL_GTEx_Liver</t>
  </si>
  <si>
    <t>rs6901575</t>
  </si>
  <si>
    <t>eQTL_GTEx_Pituitary</t>
  </si>
  <si>
    <t>rs2941504</t>
  </si>
  <si>
    <t>MAGI3</t>
  </si>
  <si>
    <t>rs1230642</t>
  </si>
  <si>
    <t>rs903504</t>
  </si>
  <si>
    <t>SLC35E1</t>
  </si>
  <si>
    <t>rs4808048</t>
  </si>
  <si>
    <t>eQTL_GTEx_Brain_Cerebellar_Hemisphere</t>
  </si>
  <si>
    <t>rs853679</t>
  </si>
  <si>
    <t>ERBB2</t>
  </si>
  <si>
    <t>rs903506</t>
  </si>
  <si>
    <t>eQTL_BrainMeta</t>
  </si>
  <si>
    <t>rs2934952</t>
  </si>
  <si>
    <t>TCAP</t>
  </si>
  <si>
    <t>rs1053651</t>
  </si>
  <si>
    <t>EPS15L1</t>
  </si>
  <si>
    <t>rs10413805</t>
  </si>
  <si>
    <t>Supplementary Table 11: Putative causal genes for myasthenia gravis using the SMR approach</t>
  </si>
  <si>
    <t>qtl_name</t>
  </si>
  <si>
    <t>ProbeChr</t>
  </si>
  <si>
    <t>Probe_bp</t>
  </si>
  <si>
    <t>topSNP_chr</t>
  </si>
  <si>
    <t>topSNP_bp</t>
  </si>
  <si>
    <t>p_GWAS</t>
  </si>
  <si>
    <t>b_eQTL</t>
  </si>
  <si>
    <t>se_eQTL</t>
  </si>
  <si>
    <t>p_eQTL</t>
  </si>
  <si>
    <t>p_SMR_multi</t>
  </si>
  <si>
    <t>X</t>
  </si>
  <si>
    <t>topSNP.1</t>
  </si>
  <si>
    <t>topSNP_chr.1</t>
  </si>
  <si>
    <t>topSNP_bp.1</t>
  </si>
  <si>
    <t>A1.1</t>
  </si>
  <si>
    <t>A2.1</t>
  </si>
  <si>
    <t>p_GWAS.1</t>
  </si>
  <si>
    <t>p_eQTL.1</t>
  </si>
  <si>
    <t>p_SMR.1</t>
  </si>
  <si>
    <t>p_SMR_multi.1</t>
  </si>
  <si>
    <t>p_HEIDI.1</t>
  </si>
  <si>
    <t>nsnp_HEIDI.1</t>
  </si>
  <si>
    <t>gene_id</t>
  </si>
  <si>
    <t>p_SMR_AD</t>
  </si>
  <si>
    <t>p_SMR_MG</t>
  </si>
  <si>
    <t>FDR_SMR_AD</t>
  </si>
  <si>
    <t>FDR_SMR_MG</t>
  </si>
  <si>
    <t>eQTL_GTEx_Brain_Nucleus_accumbens_basal_ganglia</t>
  </si>
  <si>
    <t>rs1233660</t>
  </si>
  <si>
    <t>NA</t>
  </si>
  <si>
    <t>ENSG00000197062</t>
  </si>
  <si>
    <t>rs2394049</t>
  </si>
  <si>
    <t>eQTL_GTEx_Brain_Frontal_Cortex_BA9</t>
  </si>
  <si>
    <t>eQTL_GTEx_Brain_Hypothalamus</t>
  </si>
  <si>
    <t>eQTL_GTEx_Brain_Hippocampus</t>
  </si>
  <si>
    <t>eQTL_GTEx_Brain_Substantia_nigra</t>
  </si>
  <si>
    <t>ZSCAN31</t>
  </si>
  <si>
    <t>eQTL_GTEx_Brain_Amygdala</t>
  </si>
  <si>
    <t>rs213238</t>
  </si>
  <si>
    <t>ENSG00000235109</t>
  </si>
  <si>
    <t>ZSCAN23</t>
  </si>
  <si>
    <t>eQTL_GTEx_Brain_Spinal_cord_cervical_c-1</t>
  </si>
  <si>
    <t>rs1150691</t>
  </si>
  <si>
    <t>ENSG00000187987</t>
  </si>
  <si>
    <t>NUP43</t>
  </si>
  <si>
    <t>rs12526675</t>
  </si>
  <si>
    <t>ENSG00000120253</t>
  </si>
  <si>
    <t>rs10457850</t>
  </si>
  <si>
    <t>rs9800806</t>
  </si>
  <si>
    <t>STAG3</t>
  </si>
  <si>
    <t>rs11771139</t>
  </si>
  <si>
    <t>ENSG00000066923</t>
  </si>
  <si>
    <t>ARHGAP42</t>
  </si>
  <si>
    <t>rs7928576</t>
  </si>
  <si>
    <t>ENSG00000165895</t>
  </si>
  <si>
    <t>CTSH</t>
  </si>
  <si>
    <t>rs34843303</t>
  </si>
  <si>
    <t>ENSG00000103811</t>
  </si>
  <si>
    <t>PEX11A</t>
  </si>
  <si>
    <t>rs1971840</t>
  </si>
  <si>
    <t>ENSG00000166821</t>
  </si>
  <si>
    <t>rs1837774</t>
  </si>
  <si>
    <t>PPP4C</t>
  </si>
  <si>
    <t>rs12596543</t>
  </si>
  <si>
    <t>ENSG00000149923</t>
  </si>
  <si>
    <t>YPEL3</t>
  </si>
  <si>
    <t>rs73530179</t>
  </si>
  <si>
    <t>ENSG00000090238</t>
  </si>
  <si>
    <t>rs9932605</t>
  </si>
  <si>
    <t>rs12444973</t>
  </si>
  <si>
    <t>ZNF785</t>
  </si>
  <si>
    <t>rs74249949</t>
  </si>
  <si>
    <t>ENSG00000197162</t>
  </si>
  <si>
    <t>rs4616297</t>
  </si>
  <si>
    <t>ENSG00000156858</t>
  </si>
  <si>
    <t>rs7203999</t>
  </si>
  <si>
    <t>ENSG00000103496</t>
  </si>
  <si>
    <t>KAT8</t>
  </si>
  <si>
    <t>eQTL_GTEx_Brain_Cortex</t>
  </si>
  <si>
    <t>rs7187995</t>
  </si>
  <si>
    <t>ENSG00000103510</t>
  </si>
  <si>
    <t>PRSS36</t>
  </si>
  <si>
    <t>rs78924645</t>
  </si>
  <si>
    <t>ENSG00000178226</t>
  </si>
  <si>
    <t>eQTL_GTEx_Brain_Caudate_basal_ganglia</t>
  </si>
  <si>
    <t>eQTL_GTEx_Brain_Putamen_basal_ganglia</t>
  </si>
  <si>
    <t>Supplementary Table 12: Shared causal genes of AD with MG in the SMR analysis</t>
  </si>
  <si>
    <t>GO.ID</t>
  </si>
  <si>
    <t>Description</t>
  </si>
  <si>
    <t>p.Val</t>
  </si>
  <si>
    <t>FDR</t>
  </si>
  <si>
    <t>Genes</t>
  </si>
  <si>
    <t>GO:0023026</t>
  </si>
  <si>
    <t>MHC class II protein complex binding</t>
  </si>
  <si>
    <t>HLA-DRA,HLA-DQA1,HLA-DRB1,HLA-DQB2,HLA-DRB5</t>
  </si>
  <si>
    <t>GO:0032395</t>
  </si>
  <si>
    <t>MHC class II receptor activity</t>
  </si>
  <si>
    <t>HLA-DRA,HLA-DQA1,HLA-DRB1,HLA-DQB2</t>
  </si>
  <si>
    <t>GO:0042605</t>
  </si>
  <si>
    <t>peptide antigen binding</t>
  </si>
  <si>
    <t>GO:0042608</t>
  </si>
  <si>
    <t>T cell receptor binding</t>
  </si>
  <si>
    <t>HLA-DRA,HLA-DRB1</t>
  </si>
  <si>
    <t>GO:0002399</t>
  </si>
  <si>
    <t>MHC class II protein complex assembly</t>
  </si>
  <si>
    <t>GO:0050870</t>
  </si>
  <si>
    <t>positive regulation of T cell activation</t>
  </si>
  <si>
    <t>GO:0042613</t>
  </si>
  <si>
    <t>MHC class II protein complex</t>
  </si>
  <si>
    <t>HLA-DQB1,HLA-DRA,HLA-DQA1,HLA-DRB1,HLA-DQB2,HLA-DRB5</t>
  </si>
  <si>
    <t>GO:0098553</t>
  </si>
  <si>
    <t>lumenal side of endoplasmic reticulum membrane</t>
  </si>
  <si>
    <t>GO:0012507</t>
  </si>
  <si>
    <t>ER to Golgi transport vesicle membrane</t>
  </si>
  <si>
    <t>GO:0032588</t>
  </si>
  <si>
    <t>trans-Golgi network membrane</t>
  </si>
  <si>
    <t>GO:0005652</t>
  </si>
  <si>
    <t>nuclear lamina</t>
  </si>
  <si>
    <t>PRR14,STX1B</t>
  </si>
  <si>
    <t>KEGG:05310</t>
  </si>
  <si>
    <t>Asthma</t>
  </si>
  <si>
    <t>HLA-DQB1,HLA-DRA,HLA-DQA1,HLA-DRB1,HLA-DRB5</t>
  </si>
  <si>
    <t>KEGG:05330</t>
  </si>
  <si>
    <t>Allograft rejection</t>
  </si>
  <si>
    <t>KEGG:05332</t>
  </si>
  <si>
    <t>Graft-versus-host disease</t>
  </si>
  <si>
    <t>KEGG:04940</t>
  </si>
  <si>
    <t>Type I diabetes mellitus</t>
  </si>
  <si>
    <t>KEGG:04672</t>
  </si>
  <si>
    <t>Intestinal immune network for IgA production</t>
  </si>
  <si>
    <t>KEGG:05320</t>
  </si>
  <si>
    <t>Autoimmune thyroid disease</t>
  </si>
  <si>
    <t>KEGG:05321</t>
  </si>
  <si>
    <t>Inflammatory bowel disease</t>
  </si>
  <si>
    <t>KEGG:05416</t>
  </si>
  <si>
    <t>Viral myocarditis</t>
  </si>
  <si>
    <t>KEGG:04612</t>
  </si>
  <si>
    <t>Antigen processing and presentation</t>
  </si>
  <si>
    <t>KEGG:05140</t>
  </si>
  <si>
    <t>Leishmaniasis</t>
  </si>
  <si>
    <t>KEGG:05150</t>
  </si>
  <si>
    <t>Staphylococcus aureus infection</t>
  </si>
  <si>
    <t>KEGG:05323</t>
  </si>
  <si>
    <t>Rheumatoid arthritis</t>
  </si>
  <si>
    <t>KEGG:04658</t>
  </si>
  <si>
    <t>Th1 and Th2 cell differentiation</t>
  </si>
  <si>
    <t>KEGG:04640</t>
  </si>
  <si>
    <t>Hematopoietic cell lineage</t>
  </si>
  <si>
    <t>KEGG:04659</t>
  </si>
  <si>
    <t>Th17 cell differentiation</t>
  </si>
  <si>
    <t>KEGG:05145</t>
  </si>
  <si>
    <t>Toxoplasmosis</t>
  </si>
  <si>
    <t>KEGG:05322</t>
  </si>
  <si>
    <t>Systemic lupus erythematosus</t>
  </si>
  <si>
    <t>KEGG:04145</t>
  </si>
  <si>
    <t>Phagosome</t>
  </si>
  <si>
    <t>KEGG:04514</t>
  </si>
  <si>
    <t>Cell adhesion molecules</t>
  </si>
  <si>
    <t>KEGG:05164</t>
  </si>
  <si>
    <t>Influenza A</t>
  </si>
  <si>
    <t>KEGG:05152</t>
  </si>
  <si>
    <t>Tuberculosis</t>
  </si>
  <si>
    <t>KEGG:05169</t>
  </si>
  <si>
    <t>Epstein-Barr virus infection</t>
  </si>
  <si>
    <t>KEGG:05166</t>
  </si>
  <si>
    <t>Human T-cell leukemia virus 1 infection</t>
  </si>
  <si>
    <t>REAC:R-HSA-202430</t>
  </si>
  <si>
    <t>Translocation of ZAP-70 to Immunological synapse</t>
  </si>
  <si>
    <t>REAC:R-HSA-202427</t>
  </si>
  <si>
    <t>Phosphorylation of CD3 and TCR zeta chains</t>
  </si>
  <si>
    <t>REAC:R-HSA-389948</t>
  </si>
  <si>
    <t>Co-inhibition by PD-1</t>
  </si>
  <si>
    <t>REAC:R-HSA-202433</t>
  </si>
  <si>
    <t>Generation of second messenger molecules</t>
  </si>
  <si>
    <t>REAC:R-HSA-388841</t>
  </si>
  <si>
    <t>Regulation of T cell activation by CD28 family</t>
  </si>
  <si>
    <t>REAC:R-HSA-877300</t>
  </si>
  <si>
    <t>Interferon gamma signaling</t>
  </si>
  <si>
    <t>REAC:R-HSA-202424</t>
  </si>
  <si>
    <t>Downstream TCR signaling</t>
  </si>
  <si>
    <t>REAC:R-HSA-202403</t>
  </si>
  <si>
    <t>TCR signaling</t>
  </si>
  <si>
    <t>REAC:R-HSA-2132295</t>
  </si>
  <si>
    <t>MHC class II antigen presentation</t>
  </si>
  <si>
    <t>REAC:R-HSA-913531</t>
  </si>
  <si>
    <t>Interferon Signaling</t>
  </si>
  <si>
    <t>HLA-DRA,HLA-DQA1,HLA-DRB1,HLA-DQB2,HLA-DRB5,NUP43</t>
  </si>
  <si>
    <t>WP:WP4217</t>
  </si>
  <si>
    <t>Ebola virus infection in host</t>
  </si>
  <si>
    <t>WP:WP2328</t>
  </si>
  <si>
    <t>WP:WP4884</t>
  </si>
  <si>
    <t>Pathogenesis of SARS CoV 2 mediated by nsp9 nsp10 complex</t>
  </si>
  <si>
    <t>HLA-DRA,HLA-DRB1,HLA-DRB5</t>
  </si>
  <si>
    <t>Supplementary Table 15: Reactome and WikiPathways  Enrichment of Genes Shared By AD and MG</t>
  </si>
  <si>
    <t>Supplementary Table 14: KEGG Enrichment of Genes Shared By AD and MG</t>
  </si>
  <si>
    <t>Supplementary Table 13: Gene Ontology Enrichment of Genes Shared By AD and MG</t>
  </si>
  <si>
    <t>gene</t>
  </si>
  <si>
    <t>drug</t>
  </si>
  <si>
    <t>regulatory approval</t>
  </si>
  <si>
    <t>indication</t>
  </si>
  <si>
    <t>interaction score</t>
  </si>
  <si>
    <t>VKORC1</t>
  </si>
  <si>
    <t>VITAMIN K3</t>
  </si>
  <si>
    <t>Approved</t>
  </si>
  <si>
    <t>for reducing EGFR-inhibitor-induced dermatological side effects</t>
  </si>
  <si>
    <t>PHENINDIONE</t>
  </si>
  <si>
    <t>Anticoagulants</t>
  </si>
  <si>
    <t>WARFARIN</t>
  </si>
  <si>
    <t>DICUMAROL</t>
  </si>
  <si>
    <t>ACENOCOUMAROL</t>
  </si>
  <si>
    <t>PHENPROCOUMON</t>
  </si>
  <si>
    <t>WARFARIN SODIUM</t>
  </si>
  <si>
    <t>WARFARIN POTASSIUM</t>
  </si>
  <si>
    <t>FLUINDIONE</t>
  </si>
  <si>
    <t>Not Approved</t>
  </si>
  <si>
    <t>TECARFARIN</t>
  </si>
  <si>
    <t>antithrombotic</t>
  </si>
  <si>
    <t>MEPLAZUMAB</t>
  </si>
  <si>
    <t>AMOXICILLIN ANHYDROUS</t>
  </si>
  <si>
    <t>CLAVULANIC ACID</t>
  </si>
  <si>
    <t>antidepressant</t>
  </si>
  <si>
    <t>APOLIZUMAB</t>
  </si>
  <si>
    <t>CLOZAPINE</t>
  </si>
  <si>
    <t>Antipsychotic Agents</t>
  </si>
  <si>
    <t>HLA-DQB1</t>
  </si>
  <si>
    <t>FLOXACILLIN</t>
  </si>
  <si>
    <t>ASPIRIN</t>
  </si>
  <si>
    <t>NSAID</t>
  </si>
  <si>
    <t>FLUPIRTINE</t>
  </si>
  <si>
    <t>analgesic</t>
  </si>
  <si>
    <t>LUMIRACOXIB</t>
  </si>
  <si>
    <t>PEGASPARGASE</t>
  </si>
  <si>
    <t>TICLOPIDINE</t>
  </si>
  <si>
    <t>Platelet Aggregation Inhibitors</t>
  </si>
  <si>
    <t>BUCILLAMINE</t>
  </si>
  <si>
    <t>ABACAVIR</t>
  </si>
  <si>
    <t>LAMOTRIGINE</t>
  </si>
  <si>
    <t>anticonvulsant</t>
  </si>
  <si>
    <t>NEVIRAPINE</t>
  </si>
  <si>
    <t>ACETAMINOPHEN</t>
  </si>
  <si>
    <t>INFLIXIMAB</t>
  </si>
  <si>
    <t>DMARD,antiinflammatory agent</t>
  </si>
  <si>
    <t>CARBAMAZEPINE</t>
  </si>
  <si>
    <t>for treatment of bipolar disorder</t>
  </si>
  <si>
    <t>HLA-DRB1</t>
  </si>
  <si>
    <t>LAPATINIB</t>
  </si>
  <si>
    <t>antineoplastic agent</t>
  </si>
  <si>
    <t>CARBIMAZOLE</t>
  </si>
  <si>
    <t>Antithyroid Agents</t>
  </si>
  <si>
    <t>CANAKINUMAB</t>
  </si>
  <si>
    <t>PITAVASTATIN</t>
  </si>
  <si>
    <t>anticholesterolaemic agent</t>
  </si>
  <si>
    <t>GLATIRAMER</t>
  </si>
  <si>
    <t>RILONACEPT</t>
  </si>
  <si>
    <t>MEASLES VACCINE</t>
  </si>
  <si>
    <t>ASPARAGINASE</t>
  </si>
  <si>
    <t>HYDRALAZINE</t>
  </si>
  <si>
    <t>antihypertensive agent</t>
  </si>
  <si>
    <t>INFLUENZA VACCINE</t>
  </si>
  <si>
    <t>LYM-1</t>
  </si>
  <si>
    <t>FLUVASTATIN</t>
  </si>
  <si>
    <t>antihypecholesterolemic agent</t>
  </si>
  <si>
    <t>SIMVASTATIN</t>
  </si>
  <si>
    <t>antidyslipidaemic agent,anticholesterolaemic agent,antihypertensive agent</t>
  </si>
  <si>
    <t>PLOVAMER ACETATE</t>
  </si>
  <si>
    <t>PROPYLTHIOURACIL</t>
  </si>
  <si>
    <t>ATORVASTATIN CALCIUM TRIHYDRATE</t>
  </si>
  <si>
    <t>anticholesterolaemic agent,antihypecholesterolemic agent</t>
  </si>
  <si>
    <t>EFAVIRENZ</t>
  </si>
  <si>
    <t>ROSUVASTATIN</t>
  </si>
  <si>
    <t>DABRAFENIB</t>
  </si>
  <si>
    <t>ETANERCEPT</t>
  </si>
  <si>
    <t>ANAKINRA</t>
  </si>
  <si>
    <t>ADALIMUMAB</t>
  </si>
  <si>
    <t>PRAVASTATIN SODIUM</t>
  </si>
  <si>
    <t>INTERFERON BETA-1A</t>
  </si>
  <si>
    <t>antineoplastic agent,for treatment of multiple sclerosis</t>
  </si>
  <si>
    <t>AZATHIOPRINE</t>
  </si>
  <si>
    <t>OXCARBAZEPINE</t>
  </si>
  <si>
    <t>DAPSONE</t>
  </si>
  <si>
    <t>METHIMAZOLE</t>
  </si>
  <si>
    <t>MERCAPTOPURINE</t>
  </si>
  <si>
    <t>Antineoplastic Agents</t>
  </si>
  <si>
    <t>TOCILIZUMAB</t>
  </si>
  <si>
    <t>ALLOPURINOL</t>
  </si>
  <si>
    <t>antiuricemic agent,for treatment of gout</t>
  </si>
  <si>
    <t>ENOTICUMAB</t>
  </si>
  <si>
    <t>NOTCH SIGNALING PATHWAY INHIBITOR MK0752</t>
  </si>
  <si>
    <t>NIROGACESTAT</t>
  </si>
  <si>
    <t>RO4929097</t>
  </si>
  <si>
    <t>CRENIGACESTAT</t>
  </si>
  <si>
    <t>HLA-DRA</t>
  </si>
  <si>
    <t>NIVOLUMAB</t>
  </si>
  <si>
    <t>1D09C3</t>
  </si>
  <si>
    <t>ATEZOLIZUMAB</t>
  </si>
  <si>
    <t>PEMBROLIZUMAB</t>
  </si>
  <si>
    <t>HLA-DQA1</t>
  </si>
  <si>
    <t>RECOMBINANT LYMPHOKINE</t>
  </si>
  <si>
    <t>INTERFERON BETA-1B</t>
  </si>
  <si>
    <t>for treatment of multiple sclerosis</t>
  </si>
  <si>
    <t xml:space="preserve">Supplementary Table 15: Gene-drug interraction </t>
  </si>
  <si>
    <t>nIVs</t>
  </si>
  <si>
    <t>OR (95%CI)</t>
  </si>
  <si>
    <t>MG </t>
  </si>
  <si>
    <t>0.83 (0.59 – 1.16)</t>
  </si>
  <si>
    <t>Weighted median</t>
  </si>
  <si>
    <t>0.83 (0.51 – 1.36)</t>
  </si>
  <si>
    <t>MR Egger</t>
  </si>
  <si>
    <t>0.86 (0.54 – 1.38)</t>
  </si>
  <si>
    <t>MR-PRESSO (Raw)</t>
  </si>
  <si>
    <t>0.83 (0.60 – 1.14)</t>
  </si>
  <si>
    <t>MR-PRESSO (Corrected)</t>
  </si>
  <si>
    <t>-</t>
  </si>
  <si>
    <t>1.02 (0.96 – 1.06)</t>
  </si>
  <si>
    <t>1.00 (0.95 – 1.05)</t>
  </si>
  <si>
    <t>1.00 (0.94 – 1.07)</t>
  </si>
  <si>
    <t>1.00 (0.96 – 1.05)</t>
  </si>
  <si>
    <t>1.013 (1.004 – 1.021)</t>
  </si>
  <si>
    <r>
      <t>2.67 × 10</t>
    </r>
    <r>
      <rPr>
        <vertAlign val="superscript"/>
        <sz val="9"/>
        <color theme="1"/>
        <rFont val="Times New Roman"/>
        <family val="1"/>
      </rPr>
      <t>-3</t>
    </r>
  </si>
  <si>
    <t>1.012 (1.001 – 1.023)</t>
  </si>
  <si>
    <r>
      <t>1.44 × 10</t>
    </r>
    <r>
      <rPr>
        <vertAlign val="superscript"/>
        <sz val="9"/>
        <color theme="1"/>
        <rFont val="Times New Roman"/>
        <family val="1"/>
      </rPr>
      <t>-2</t>
    </r>
  </si>
  <si>
    <t>1.020 (1.002 – 1.039)</t>
  </si>
  <si>
    <t>1.013 (1.007 – 1.018)</t>
  </si>
  <si>
    <r>
      <t>1.50 × 10</t>
    </r>
    <r>
      <rPr>
        <vertAlign val="superscript"/>
        <sz val="9"/>
        <color theme="1"/>
        <rFont val="Times New Roman"/>
        <family val="1"/>
      </rPr>
      <t>-3</t>
    </r>
  </si>
  <si>
    <t>AD-Lambert</t>
  </si>
  <si>
    <t>1.04 (0.95 – 1.15)</t>
  </si>
  <si>
    <t>1.03 (0.94 – 1.14)</t>
  </si>
  <si>
    <t>1.18 (0.91 – 1.53)</t>
  </si>
  <si>
    <t>1.01 (1.00 – 1.01)</t>
  </si>
  <si>
    <t>1.01 (1.00 – 1.02)</t>
  </si>
  <si>
    <t>1.02 (1.00 - 1.03)</t>
  </si>
  <si>
    <t>1.02 (0.96 – 1.09)</t>
  </si>
  <si>
    <t>1.03 (0.95 – 1.11)</t>
  </si>
  <si>
    <t>1.13 (0.94 – 1.37</t>
  </si>
  <si>
    <t>1.02 (0.97 – 1.08)</t>
  </si>
  <si>
    <t>GSMR results</t>
  </si>
  <si>
    <t xml:space="preserve">Exposure </t>
  </si>
  <si>
    <t xml:space="preserve">Outcome </t>
  </si>
  <si>
    <t xml:space="preserve">P </t>
  </si>
  <si>
    <t xml:space="preserve">No SNPs </t>
  </si>
  <si>
    <t xml:space="preserve">HEIDI test P </t>
  </si>
  <si>
    <t>1.011 (1.003 – 1.019)</t>
  </si>
  <si>
    <t>1.072 (0.834 – 1.377)</t>
  </si>
  <si>
    <t>1.008 (1.002 – 1.014)</t>
  </si>
  <si>
    <t>AD (Jansen et al)*</t>
  </si>
  <si>
    <t>1.065 (0.836 – 1.359)</t>
  </si>
  <si>
    <t>A: Results of bidirectional causal relationship assessment between AD and MG</t>
  </si>
  <si>
    <t>Supplementary Table 7: MR results and sensitivity testing of AD with MG</t>
  </si>
  <si>
    <r>
      <t>AD: Alzheimer’s disease; MG: Myasthenia gravis; CI: Confidence interval; IVs: Instrumental variables; IVW: Inverse variance weighted; MR: Mendelian randomisation; MR-PRESSO: Mendelian randomisation pleiotropy residual sum and outlier; P: P-value; OR: Odds ratio. *IVs selected at a genome-wide suggestive significance level (P &lt; 1×10⁻⁶)</t>
    </r>
    <r>
      <rPr>
        <sz val="11"/>
        <color theme="1"/>
        <rFont val="Times New Roman"/>
        <family val="1"/>
      </rPr>
      <t>.</t>
    </r>
  </si>
  <si>
    <t>B: Sensitivity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</si>
</sst>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i/>
      <sz val="10.5"/>
      <color theme="1"/>
      <name val="Times New Roman"/>
      <family val="1"/>
    </font>
    <font>
      <sz val="10.5"/>
      <color theme="1"/>
      <name val="Aptos Narrow"/>
      <family val="2"/>
      <scheme val="minor"/>
    </font>
    <font>
      <b/>
      <sz val="10.5"/>
      <color theme="1"/>
      <name val="Times New Roman"/>
      <family val="1"/>
    </font>
    <font>
      <sz val="11"/>
      <color theme="1"/>
      <name val="Aptos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vertAlign val="superscript"/>
      <sz val="11"/>
      <color theme="1"/>
      <name val="Aptos"/>
      <family val="2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3" fontId="4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10" fillId="0" borderId="0" xfId="1"/>
    <xf numFmtId="3" fontId="1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11" fontId="0" fillId="0" borderId="0" xfId="0" applyNumberFormat="1"/>
    <xf numFmtId="0" fontId="0" fillId="2" borderId="0" xfId="0" applyFill="1"/>
    <xf numFmtId="11" fontId="0" fillId="2" borderId="0" xfId="0" applyNumberFormat="1" applyFill="1"/>
    <xf numFmtId="164" fontId="0" fillId="2" borderId="0" xfId="0" applyNumberFormat="1" applyFill="1"/>
    <xf numFmtId="164" fontId="0" fillId="0" borderId="0" xfId="0" applyNumberFormat="1"/>
    <xf numFmtId="2" fontId="0" fillId="2" borderId="0" xfId="0" applyNumberFormat="1" applyFill="1"/>
    <xf numFmtId="2" fontId="0" fillId="0" borderId="0" xfId="0" applyNumberFormat="1"/>
    <xf numFmtId="0" fontId="21" fillId="0" borderId="0" xfId="0" applyFont="1" applyAlignment="1">
      <alignment vertical="center"/>
    </xf>
    <xf numFmtId="0" fontId="22" fillId="0" borderId="8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2" fontId="0" fillId="0" borderId="0" xfId="0" applyNumberFormat="1" applyAlignment="1">
      <alignment horizontal="left"/>
    </xf>
    <xf numFmtId="0" fontId="21" fillId="0" borderId="0" xfId="0" applyFont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11" fontId="25" fillId="0" borderId="8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11" fontId="27" fillId="0" borderId="8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11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22" fillId="0" borderId="10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6" fillId="0" borderId="12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1" fillId="0" borderId="0" xfId="0" applyFont="1"/>
    <xf numFmtId="11" fontId="1" fillId="0" borderId="0" xfId="0" applyNumberFormat="1" applyFont="1"/>
    <xf numFmtId="0" fontId="28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5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038/s41467-024-53595-6" TargetMode="External"/><Relationship Id="rId2" Type="http://schemas.openxmlformats.org/officeDocument/2006/relationships/hyperlink" Target="https://doi.org/10.1038/s41467-024-53595-6" TargetMode="External"/><Relationship Id="rId1" Type="http://schemas.openxmlformats.org/officeDocument/2006/relationships/hyperlink" Target="https://doi.org/10.1038/s41467-024-53595-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7E7A1-5409-4FB3-BCF0-1E707CB40AF0}">
  <dimension ref="B2:J13"/>
  <sheetViews>
    <sheetView workbookViewId="0">
      <selection activeCell="A27" sqref="A27"/>
    </sheetView>
  </sheetViews>
  <sheetFormatPr defaultColWidth="50.3984375" defaultRowHeight="14.25" x14ac:dyDescent="0.45"/>
  <cols>
    <col min="1" max="1" width="19.1328125" style="3" customWidth="1"/>
    <col min="2" max="2" width="8" style="3" customWidth="1"/>
    <col min="3" max="3" width="50.3984375" style="3"/>
    <col min="4" max="4" width="104.3984375" style="3" customWidth="1"/>
    <col min="5" max="5" width="20" style="3" customWidth="1"/>
    <col min="6" max="6" width="15.73046875" style="3" customWidth="1"/>
    <col min="7" max="7" width="14.265625" style="3" customWidth="1"/>
    <col min="8" max="8" width="12.1328125" style="3" customWidth="1"/>
    <col min="9" max="16384" width="50.3984375" style="3"/>
  </cols>
  <sheetData>
    <row r="2" spans="2:10" s="1" customFormat="1" ht="15.75" x14ac:dyDescent="0.5">
      <c r="C2" s="2" t="s">
        <v>0</v>
      </c>
    </row>
    <row r="4" spans="2:10" s="1" customFormat="1" x14ac:dyDescent="0.45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2:10" ht="14.65" customHeight="1" x14ac:dyDescent="0.45">
      <c r="E5" s="52" t="s">
        <v>11</v>
      </c>
    </row>
    <row r="6" spans="2:10" ht="15.4" x14ac:dyDescent="0.45">
      <c r="B6" s="3" t="s">
        <v>10</v>
      </c>
      <c r="C6" s="1" t="s">
        <v>13</v>
      </c>
      <c r="E6" s="53"/>
      <c r="F6" s="5"/>
      <c r="G6" s="5"/>
      <c r="H6" s="6"/>
      <c r="J6" s="7"/>
    </row>
    <row r="7" spans="2:10" ht="15.4" x14ac:dyDescent="0.45">
      <c r="B7" s="3">
        <v>1</v>
      </c>
      <c r="C7" s="3" t="s">
        <v>13</v>
      </c>
      <c r="D7" s="3" t="s">
        <v>14</v>
      </c>
      <c r="E7" s="53"/>
      <c r="F7" s="5">
        <v>71880</v>
      </c>
      <c r="G7" s="5">
        <v>383378</v>
      </c>
      <c r="H7" s="6">
        <f>F7+G7</f>
        <v>455258</v>
      </c>
      <c r="I7" s="8" t="s">
        <v>15</v>
      </c>
      <c r="J7" s="7" t="s">
        <v>16</v>
      </c>
    </row>
    <row r="8" spans="2:10" ht="15.4" x14ac:dyDescent="0.45">
      <c r="B8" s="3">
        <v>2</v>
      </c>
      <c r="C8" s="3" t="s">
        <v>13</v>
      </c>
      <c r="D8" s="3" t="s">
        <v>17</v>
      </c>
      <c r="E8" s="53"/>
      <c r="F8" s="5">
        <v>17008</v>
      </c>
      <c r="G8" s="5">
        <v>37154</v>
      </c>
      <c r="H8" s="6">
        <v>54162</v>
      </c>
      <c r="I8" s="8" t="s">
        <v>18</v>
      </c>
      <c r="J8" s="7" t="s">
        <v>19</v>
      </c>
    </row>
    <row r="9" spans="2:10" ht="14.65" customHeight="1" x14ac:dyDescent="0.45">
      <c r="E9" s="53"/>
    </row>
    <row r="10" spans="2:10" ht="14.65" customHeight="1" x14ac:dyDescent="0.45">
      <c r="B10" s="3" t="s">
        <v>12</v>
      </c>
      <c r="C10" s="1" t="s">
        <v>25</v>
      </c>
      <c r="E10" s="53"/>
    </row>
    <row r="11" spans="2:10" x14ac:dyDescent="0.45">
      <c r="B11" s="3">
        <v>3</v>
      </c>
      <c r="C11" s="3" t="s">
        <v>24</v>
      </c>
      <c r="D11" s="4" t="s">
        <v>28</v>
      </c>
      <c r="E11" s="53"/>
      <c r="F11" s="11">
        <v>5708</v>
      </c>
      <c r="G11" s="11">
        <v>432028</v>
      </c>
      <c r="H11" s="9">
        <f xml:space="preserve"> F11+G11</f>
        <v>437736</v>
      </c>
      <c r="I11" s="10" t="s">
        <v>23</v>
      </c>
      <c r="J11" s="3" t="s">
        <v>31</v>
      </c>
    </row>
    <row r="12" spans="2:10" x14ac:dyDescent="0.45">
      <c r="B12" s="3">
        <v>4</v>
      </c>
      <c r="C12" s="3" t="s">
        <v>22</v>
      </c>
      <c r="D12" s="4" t="s">
        <v>27</v>
      </c>
      <c r="E12" s="53"/>
      <c r="F12" s="9">
        <v>2404</v>
      </c>
      <c r="G12" s="9">
        <v>64103</v>
      </c>
      <c r="H12" s="3">
        <v>66507</v>
      </c>
      <c r="I12" s="10" t="s">
        <v>23</v>
      </c>
      <c r="J12" s="3" t="s">
        <v>21</v>
      </c>
    </row>
    <row r="13" spans="2:10" x14ac:dyDescent="0.45">
      <c r="B13" s="3">
        <v>5</v>
      </c>
      <c r="C13" s="3" t="s">
        <v>29</v>
      </c>
      <c r="D13" s="4" t="s">
        <v>26</v>
      </c>
      <c r="E13" s="54"/>
      <c r="F13" s="11">
        <v>1391</v>
      </c>
      <c r="G13" s="9">
        <v>22407</v>
      </c>
      <c r="H13" s="9">
        <f xml:space="preserve"> F13+G13</f>
        <v>23798</v>
      </c>
      <c r="I13" s="10" t="s">
        <v>23</v>
      </c>
      <c r="J13" s="3" t="s">
        <v>30</v>
      </c>
    </row>
  </sheetData>
  <mergeCells count="1">
    <mergeCell ref="E5:E13"/>
  </mergeCells>
  <hyperlinks>
    <hyperlink ref="I12" r:id="rId1" display="https://doi.org/10.1038/s41467-024-53595-6" xr:uid="{0AE07A35-5741-475F-86E4-DE8B759F20D1}"/>
    <hyperlink ref="I11" r:id="rId2" display="https://doi.org/10.1038/s41467-024-53595-6" xr:uid="{3C157D26-A8D6-4CA0-84AC-E7DE5F6D31CE}"/>
    <hyperlink ref="I13" r:id="rId3" display="https://doi.org/10.1038/s41467-024-53595-6" xr:uid="{DBFEF7CA-B7C0-4194-86AA-F2E7A1B98BD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CA977-7F45-4204-B4E2-1CE71793C25D}">
  <dimension ref="B3:O23"/>
  <sheetViews>
    <sheetView workbookViewId="0">
      <selection activeCell="A16" sqref="A16"/>
    </sheetView>
  </sheetViews>
  <sheetFormatPr defaultRowHeight="14.25" x14ac:dyDescent="0.45"/>
  <cols>
    <col min="1" max="7" width="9.06640625" style="12"/>
    <col min="8" max="8" width="12.53125" style="12" customWidth="1"/>
    <col min="9" max="10" width="9.06640625" style="12"/>
    <col min="11" max="11" width="11.33203125" style="12" customWidth="1"/>
    <col min="12" max="13" width="9.06640625" style="12"/>
    <col min="14" max="14" width="11.265625" style="12" customWidth="1"/>
    <col min="15" max="16384" width="9.06640625" style="12"/>
  </cols>
  <sheetData>
    <row r="3" spans="2:15" s="44" customFormat="1" ht="14.65" thickBot="1" x14ac:dyDescent="0.5">
      <c r="B3" s="36" t="s">
        <v>578</v>
      </c>
    </row>
    <row r="4" spans="2:15" ht="14.65" thickBot="1" x14ac:dyDescent="0.5">
      <c r="B4" s="66" t="s">
        <v>411</v>
      </c>
      <c r="C4" s="66" t="s">
        <v>412</v>
      </c>
      <c r="D4" s="66" t="s">
        <v>413</v>
      </c>
      <c r="E4" s="66" t="s">
        <v>414</v>
      </c>
      <c r="F4" s="63" t="s">
        <v>543</v>
      </c>
      <c r="G4" s="64"/>
      <c r="H4" s="65"/>
      <c r="I4" s="63" t="s">
        <v>544</v>
      </c>
      <c r="J4" s="64"/>
      <c r="K4" s="65"/>
      <c r="L4" s="63" t="s">
        <v>545</v>
      </c>
      <c r="M4" s="64"/>
      <c r="N4" s="64"/>
      <c r="O4" s="65"/>
    </row>
    <row r="5" spans="2:15" x14ac:dyDescent="0.45">
      <c r="B5" s="68"/>
      <c r="C5" s="68"/>
      <c r="D5" s="68"/>
      <c r="E5" s="68"/>
      <c r="F5" s="66" t="s">
        <v>546</v>
      </c>
      <c r="G5" s="66" t="s">
        <v>547</v>
      </c>
      <c r="H5" s="37" t="s">
        <v>548</v>
      </c>
      <c r="I5" s="66" t="s">
        <v>546</v>
      </c>
      <c r="J5" s="66" t="s">
        <v>547</v>
      </c>
      <c r="K5" s="37" t="s">
        <v>418</v>
      </c>
      <c r="L5" s="66" t="s">
        <v>419</v>
      </c>
      <c r="M5" s="66" t="s">
        <v>420</v>
      </c>
      <c r="N5" s="66" t="s">
        <v>421</v>
      </c>
      <c r="O5" s="66" t="s">
        <v>422</v>
      </c>
    </row>
    <row r="6" spans="2:15" ht="14.65" thickBot="1" x14ac:dyDescent="0.5">
      <c r="B6" s="67"/>
      <c r="C6" s="67"/>
      <c r="D6" s="67"/>
      <c r="E6" s="67"/>
      <c r="F6" s="67"/>
      <c r="G6" s="67"/>
      <c r="H6" s="38" t="s">
        <v>422</v>
      </c>
      <c r="I6" s="67"/>
      <c r="J6" s="67"/>
      <c r="K6" s="38" t="s">
        <v>422</v>
      </c>
      <c r="L6" s="67"/>
      <c r="M6" s="67"/>
      <c r="N6" s="67"/>
      <c r="O6" s="67"/>
    </row>
    <row r="7" spans="2:15" ht="14.65" thickBot="1" x14ac:dyDescent="0.5">
      <c r="B7" s="39" t="s">
        <v>549</v>
      </c>
      <c r="C7" s="40">
        <v>6</v>
      </c>
      <c r="D7" s="40">
        <v>32485130</v>
      </c>
      <c r="E7" s="40">
        <v>32498064</v>
      </c>
      <c r="F7" s="40" t="s">
        <v>550</v>
      </c>
      <c r="G7" s="41">
        <v>1.2499999999999999E-7</v>
      </c>
      <c r="H7" s="41">
        <v>5.1599999999999997E-6</v>
      </c>
      <c r="I7" s="40" t="s">
        <v>551</v>
      </c>
      <c r="J7" s="41">
        <v>1.2599999999999999E-7</v>
      </c>
      <c r="K7" s="41">
        <v>6.4200000000000002E-5</v>
      </c>
      <c r="L7" s="40">
        <v>-4.41</v>
      </c>
      <c r="M7" s="40">
        <v>-3.83</v>
      </c>
      <c r="N7" s="40">
        <v>-5.83</v>
      </c>
      <c r="O7" s="41">
        <v>2.8299999999999999E-9</v>
      </c>
    </row>
    <row r="8" spans="2:15" ht="14.65" thickBot="1" x14ac:dyDescent="0.5">
      <c r="B8" s="39" t="s">
        <v>552</v>
      </c>
      <c r="C8" s="40">
        <v>16</v>
      </c>
      <c r="D8" s="40">
        <v>30662038</v>
      </c>
      <c r="E8" s="40">
        <v>30667734</v>
      </c>
      <c r="F8" s="40" t="s">
        <v>553</v>
      </c>
      <c r="G8" s="41">
        <v>4.4399999999999998E-6</v>
      </c>
      <c r="H8" s="41">
        <v>4.1399999999999997E-5</v>
      </c>
      <c r="I8" s="40" t="s">
        <v>554</v>
      </c>
      <c r="J8" s="41">
        <v>1.52E-5</v>
      </c>
      <c r="K8" s="41">
        <v>2.42E-4</v>
      </c>
      <c r="L8" s="40">
        <v>-3.94</v>
      </c>
      <c r="M8" s="40">
        <v>-3.49</v>
      </c>
      <c r="N8" s="40">
        <v>-5.25</v>
      </c>
      <c r="O8" s="41">
        <v>7.5600000000000002E-8</v>
      </c>
    </row>
    <row r="9" spans="2:15" ht="14.65" thickBot="1" x14ac:dyDescent="0.5">
      <c r="B9" s="39" t="s">
        <v>555</v>
      </c>
      <c r="C9" s="40">
        <v>16</v>
      </c>
      <c r="D9" s="40">
        <v>30669752</v>
      </c>
      <c r="E9" s="40">
        <v>30682131</v>
      </c>
      <c r="F9" s="40" t="s">
        <v>553</v>
      </c>
      <c r="G9" s="41">
        <v>4.4399999999999998E-6</v>
      </c>
      <c r="H9" s="41">
        <v>7.4699999999999996E-6</v>
      </c>
      <c r="I9" s="40" t="s">
        <v>554</v>
      </c>
      <c r="J9" s="41">
        <v>1.52E-5</v>
      </c>
      <c r="K9" s="41">
        <v>2.4000000000000001E-4</v>
      </c>
      <c r="L9" s="40">
        <v>-4.33</v>
      </c>
      <c r="M9" s="40">
        <v>-3.49</v>
      </c>
      <c r="N9" s="40">
        <v>-5.53</v>
      </c>
      <c r="O9" s="41">
        <v>1.6000000000000001E-8</v>
      </c>
    </row>
    <row r="10" spans="2:15" ht="14.65" thickBot="1" x14ac:dyDescent="0.5">
      <c r="B10" s="39" t="s">
        <v>556</v>
      </c>
      <c r="C10" s="40">
        <v>16</v>
      </c>
      <c r="D10" s="40">
        <v>30709530</v>
      </c>
      <c r="E10" s="40">
        <v>30752730</v>
      </c>
      <c r="F10" s="40" t="s">
        <v>557</v>
      </c>
      <c r="G10" s="41">
        <v>2.1500000000000001E-5</v>
      </c>
      <c r="H10" s="41">
        <v>4.3000000000000003E-6</v>
      </c>
      <c r="I10" s="40" t="s">
        <v>554</v>
      </c>
      <c r="J10" s="41">
        <v>1.52E-5</v>
      </c>
      <c r="K10" s="41">
        <v>3.97E-4</v>
      </c>
      <c r="L10" s="40">
        <v>-4.45</v>
      </c>
      <c r="M10" s="40">
        <v>-3.35</v>
      </c>
      <c r="N10" s="40">
        <v>-5.52</v>
      </c>
      <c r="O10" s="41">
        <v>1.7100000000000001E-8</v>
      </c>
    </row>
    <row r="11" spans="2:15" ht="14.65" thickBot="1" x14ac:dyDescent="0.5">
      <c r="B11" s="39" t="s">
        <v>558</v>
      </c>
      <c r="C11" s="40">
        <v>16</v>
      </c>
      <c r="D11" s="40">
        <v>30751963</v>
      </c>
      <c r="E11" s="40">
        <v>30756517</v>
      </c>
      <c r="F11" s="40" t="s">
        <v>557</v>
      </c>
      <c r="G11" s="41">
        <v>2.1500000000000001E-5</v>
      </c>
      <c r="H11" s="41">
        <v>7.1899999999999998E-6</v>
      </c>
      <c r="I11" s="40" t="s">
        <v>559</v>
      </c>
      <c r="J11" s="41">
        <v>2.4300000000000001E-5</v>
      </c>
      <c r="K11" s="41">
        <v>7.3099999999999999E-4</v>
      </c>
      <c r="L11" s="40">
        <v>-4.34</v>
      </c>
      <c r="M11" s="40">
        <v>-3.18</v>
      </c>
      <c r="N11" s="40">
        <v>-5.32</v>
      </c>
      <c r="O11" s="41">
        <v>5.2600000000000001E-8</v>
      </c>
    </row>
    <row r="12" spans="2:15" ht="14.65" thickBot="1" x14ac:dyDescent="0.5">
      <c r="B12" s="39" t="s">
        <v>560</v>
      </c>
      <c r="C12" s="40">
        <v>16</v>
      </c>
      <c r="D12" s="40">
        <v>30759614</v>
      </c>
      <c r="E12" s="40">
        <v>30772497</v>
      </c>
      <c r="F12" s="40" t="s">
        <v>561</v>
      </c>
      <c r="G12" s="41">
        <v>1.5E-5</v>
      </c>
      <c r="H12" s="41">
        <v>3.2200000000000001E-6</v>
      </c>
      <c r="I12" s="40" t="s">
        <v>559</v>
      </c>
      <c r="J12" s="41">
        <v>2.4300000000000001E-5</v>
      </c>
      <c r="K12" s="41">
        <v>9.68E-4</v>
      </c>
      <c r="L12" s="40">
        <v>-4.51</v>
      </c>
      <c r="M12" s="40">
        <v>-3.1</v>
      </c>
      <c r="N12" s="40">
        <v>-5.38</v>
      </c>
      <c r="O12" s="41">
        <v>3.6799999999999999E-8</v>
      </c>
    </row>
    <row r="13" spans="2:15" ht="14.65" thickBot="1" x14ac:dyDescent="0.5">
      <c r="B13" s="39" t="s">
        <v>562</v>
      </c>
      <c r="C13" s="40">
        <v>16</v>
      </c>
      <c r="D13" s="40">
        <v>30773066</v>
      </c>
      <c r="E13" s="40">
        <v>30787628</v>
      </c>
      <c r="F13" s="40" t="s">
        <v>563</v>
      </c>
      <c r="G13" s="41">
        <v>8.7299999999999994E-6</v>
      </c>
      <c r="H13" s="41">
        <v>1.04E-5</v>
      </c>
      <c r="I13" s="40" t="s">
        <v>559</v>
      </c>
      <c r="J13" s="41">
        <v>2.4300000000000001E-5</v>
      </c>
      <c r="K13" s="41">
        <v>1.09E-3</v>
      </c>
      <c r="L13" s="40">
        <v>-4.26</v>
      </c>
      <c r="M13" s="40">
        <v>-3.07</v>
      </c>
      <c r="N13" s="40">
        <v>-5.18</v>
      </c>
      <c r="O13" s="41">
        <v>1.12E-7</v>
      </c>
    </row>
    <row r="14" spans="2:15" ht="14.65" thickBot="1" x14ac:dyDescent="0.5">
      <c r="B14" s="39" t="s">
        <v>564</v>
      </c>
      <c r="C14" s="40">
        <v>16</v>
      </c>
      <c r="D14" s="40">
        <v>30789777</v>
      </c>
      <c r="E14" s="40">
        <v>30798526</v>
      </c>
      <c r="F14" s="40" t="s">
        <v>563</v>
      </c>
      <c r="G14" s="41">
        <v>8.7299999999999994E-6</v>
      </c>
      <c r="H14" s="41">
        <v>8.8699999999999998E-6</v>
      </c>
      <c r="I14" s="40" t="s">
        <v>559</v>
      </c>
      <c r="J14" s="41">
        <v>2.4300000000000001E-5</v>
      </c>
      <c r="K14" s="41">
        <v>1.2700000000000001E-3</v>
      </c>
      <c r="L14" s="40">
        <v>-4.29</v>
      </c>
      <c r="M14" s="40">
        <v>-3.02</v>
      </c>
      <c r="N14" s="40">
        <v>-5.17</v>
      </c>
      <c r="O14" s="41">
        <v>1.18E-7</v>
      </c>
    </row>
    <row r="15" spans="2:15" ht="14.65" thickBot="1" x14ac:dyDescent="0.5">
      <c r="B15" s="39" t="s">
        <v>565</v>
      </c>
      <c r="C15" s="40">
        <v>16</v>
      </c>
      <c r="D15" s="40">
        <v>30844947</v>
      </c>
      <c r="E15" s="40">
        <v>30905623</v>
      </c>
      <c r="F15" s="40" t="s">
        <v>566</v>
      </c>
      <c r="G15" s="41">
        <v>5.4600000000000005E-7</v>
      </c>
      <c r="H15" s="41">
        <v>8.4200000000000007E-6</v>
      </c>
      <c r="I15" s="40" t="s">
        <v>567</v>
      </c>
      <c r="J15" s="41">
        <v>3.49E-6</v>
      </c>
      <c r="K15" s="41">
        <v>2.34E-4</v>
      </c>
      <c r="L15" s="40">
        <v>-4.3</v>
      </c>
      <c r="M15" s="40">
        <v>-3.5</v>
      </c>
      <c r="N15" s="40">
        <v>-5.52</v>
      </c>
      <c r="O15" s="41">
        <v>1.7299999999999999E-8</v>
      </c>
    </row>
    <row r="16" spans="2:15" ht="14.65" thickBot="1" x14ac:dyDescent="0.5">
      <c r="B16" s="39" t="s">
        <v>568</v>
      </c>
      <c r="C16" s="40">
        <v>16</v>
      </c>
      <c r="D16" s="40">
        <v>30907935</v>
      </c>
      <c r="E16" s="40">
        <v>30914868</v>
      </c>
      <c r="F16" s="40" t="s">
        <v>566</v>
      </c>
      <c r="G16" s="41">
        <v>5.4600000000000005E-7</v>
      </c>
      <c r="H16" s="41">
        <v>2.7900000000000001E-5</v>
      </c>
      <c r="I16" s="40" t="s">
        <v>567</v>
      </c>
      <c r="J16" s="41">
        <v>3.49E-6</v>
      </c>
      <c r="K16" s="41">
        <v>1.26E-4</v>
      </c>
      <c r="L16" s="40">
        <v>-4.03</v>
      </c>
      <c r="M16" s="40">
        <v>-3.66</v>
      </c>
      <c r="N16" s="40">
        <v>-5.44</v>
      </c>
      <c r="O16" s="41">
        <v>2.7E-8</v>
      </c>
    </row>
    <row r="17" spans="2:15" ht="14.65" thickBot="1" x14ac:dyDescent="0.5">
      <c r="B17" s="39" t="s">
        <v>569</v>
      </c>
      <c r="C17" s="40">
        <v>16</v>
      </c>
      <c r="D17" s="40">
        <v>30934376</v>
      </c>
      <c r="E17" s="40">
        <v>30960104</v>
      </c>
      <c r="F17" s="40" t="s">
        <v>566</v>
      </c>
      <c r="G17" s="41">
        <v>5.4600000000000005E-7</v>
      </c>
      <c r="H17" s="41">
        <v>2.23E-5</v>
      </c>
      <c r="I17" s="40" t="s">
        <v>570</v>
      </c>
      <c r="J17" s="41">
        <v>4.8600000000000002E-5</v>
      </c>
      <c r="K17" s="41">
        <v>2.3599999999999999E-4</v>
      </c>
      <c r="L17" s="40">
        <v>-4.08</v>
      </c>
      <c r="M17" s="40">
        <v>-3.5</v>
      </c>
      <c r="N17" s="40">
        <v>-5.36</v>
      </c>
      <c r="O17" s="41">
        <v>4.1799999999999997E-8</v>
      </c>
    </row>
    <row r="18" spans="2:15" ht="14.65" thickBot="1" x14ac:dyDescent="0.5">
      <c r="B18" s="39" t="s">
        <v>571</v>
      </c>
      <c r="C18" s="40">
        <v>16</v>
      </c>
      <c r="D18" s="40">
        <v>30960389</v>
      </c>
      <c r="E18" s="40">
        <v>30967782</v>
      </c>
      <c r="F18" s="40" t="s">
        <v>566</v>
      </c>
      <c r="G18" s="41">
        <v>5.4600000000000005E-7</v>
      </c>
      <c r="H18" s="41">
        <v>3.3799999999999998E-6</v>
      </c>
      <c r="I18" s="40" t="s">
        <v>570</v>
      </c>
      <c r="J18" s="41">
        <v>4.8600000000000002E-5</v>
      </c>
      <c r="K18" s="41">
        <v>3.9500000000000001E-4</v>
      </c>
      <c r="L18" s="40">
        <v>-4.5</v>
      </c>
      <c r="M18" s="40">
        <v>-3.36</v>
      </c>
      <c r="N18" s="40">
        <v>-5.56</v>
      </c>
      <c r="O18" s="41">
        <v>1.3799999999999999E-8</v>
      </c>
    </row>
    <row r="19" spans="2:15" ht="14.65" thickBot="1" x14ac:dyDescent="0.5">
      <c r="B19" s="39" t="s">
        <v>572</v>
      </c>
      <c r="C19" s="40">
        <v>16</v>
      </c>
      <c r="D19" s="40">
        <v>30969075</v>
      </c>
      <c r="E19" s="40">
        <v>30995985</v>
      </c>
      <c r="F19" s="40" t="s">
        <v>566</v>
      </c>
      <c r="G19" s="41">
        <v>5.4600000000000005E-7</v>
      </c>
      <c r="H19" s="41">
        <v>3.2299999999999999E-5</v>
      </c>
      <c r="I19" s="40" t="s">
        <v>570</v>
      </c>
      <c r="J19" s="41">
        <v>4.8600000000000002E-5</v>
      </c>
      <c r="K19" s="41">
        <v>4.7800000000000002E-4</v>
      </c>
      <c r="L19" s="40">
        <v>-4</v>
      </c>
      <c r="M19" s="40">
        <v>-3.3</v>
      </c>
      <c r="N19" s="40">
        <v>-5.16</v>
      </c>
      <c r="O19" s="41">
        <v>1.23E-7</v>
      </c>
    </row>
    <row r="20" spans="2:15" ht="14.65" thickBot="1" x14ac:dyDescent="0.5">
      <c r="B20" s="39" t="s">
        <v>573</v>
      </c>
      <c r="C20" s="40">
        <v>16</v>
      </c>
      <c r="D20" s="40">
        <v>30996528</v>
      </c>
      <c r="E20" s="40">
        <v>31000468</v>
      </c>
      <c r="F20" s="40" t="s">
        <v>574</v>
      </c>
      <c r="G20" s="41">
        <v>1.55E-6</v>
      </c>
      <c r="H20" s="41">
        <v>5.7200000000000003E-6</v>
      </c>
      <c r="I20" s="40" t="s">
        <v>570</v>
      </c>
      <c r="J20" s="41">
        <v>4.8600000000000002E-5</v>
      </c>
      <c r="K20" s="41">
        <v>2.4399999999999999E-4</v>
      </c>
      <c r="L20" s="40">
        <v>-4.3899999999999997</v>
      </c>
      <c r="M20" s="40">
        <v>-3.49</v>
      </c>
      <c r="N20" s="40">
        <v>-5.57</v>
      </c>
      <c r="O20" s="41">
        <v>1.28E-8</v>
      </c>
    </row>
    <row r="21" spans="2:15" ht="14.65" thickBot="1" x14ac:dyDescent="0.5">
      <c r="B21" s="39" t="s">
        <v>575</v>
      </c>
      <c r="C21" s="40">
        <v>16</v>
      </c>
      <c r="D21" s="40">
        <v>31000577</v>
      </c>
      <c r="E21" s="40">
        <v>31021959</v>
      </c>
      <c r="F21" s="40" t="s">
        <v>576</v>
      </c>
      <c r="G21" s="41">
        <v>3.18E-6</v>
      </c>
      <c r="H21" s="41">
        <v>7.2400000000000001E-6</v>
      </c>
      <c r="I21" s="40" t="s">
        <v>570</v>
      </c>
      <c r="J21" s="41">
        <v>4.8600000000000002E-5</v>
      </c>
      <c r="K21" s="41">
        <v>4.3300000000000001E-4</v>
      </c>
      <c r="L21" s="40">
        <v>-4.34</v>
      </c>
      <c r="M21" s="40">
        <v>-3.33</v>
      </c>
      <c r="N21" s="40">
        <v>-5.42</v>
      </c>
      <c r="O21" s="41">
        <v>2.96E-8</v>
      </c>
    </row>
    <row r="22" spans="2:15" ht="14.65" thickBot="1" x14ac:dyDescent="0.5">
      <c r="B22" s="39" t="s">
        <v>577</v>
      </c>
      <c r="C22" s="40">
        <v>16</v>
      </c>
      <c r="D22" s="40">
        <v>31044210</v>
      </c>
      <c r="E22" s="40">
        <v>31054296</v>
      </c>
      <c r="F22" s="40" t="s">
        <v>576</v>
      </c>
      <c r="G22" s="41">
        <v>3.18E-6</v>
      </c>
      <c r="H22" s="41">
        <v>5.5300000000000004E-6</v>
      </c>
      <c r="I22" s="40" t="s">
        <v>570</v>
      </c>
      <c r="J22" s="41">
        <v>4.8600000000000002E-5</v>
      </c>
      <c r="K22" s="41">
        <v>1.55E-4</v>
      </c>
      <c r="L22" s="40">
        <v>-4.4000000000000004</v>
      </c>
      <c r="M22" s="40">
        <v>-3.61</v>
      </c>
      <c r="N22" s="40">
        <v>-5.66</v>
      </c>
      <c r="O22" s="41">
        <v>7.6199999999999997E-9</v>
      </c>
    </row>
    <row r="23" spans="2:15" x14ac:dyDescent="0.45">
      <c r="B23" s="35"/>
    </row>
  </sheetData>
  <mergeCells count="15">
    <mergeCell ref="B4:B6"/>
    <mergeCell ref="C4:C6"/>
    <mergeCell ref="D4:D6"/>
    <mergeCell ref="E4:E6"/>
    <mergeCell ref="F4:H4"/>
    <mergeCell ref="L4:O4"/>
    <mergeCell ref="F5:F6"/>
    <mergeCell ref="G5:G6"/>
    <mergeCell ref="I5:I6"/>
    <mergeCell ref="J5:J6"/>
    <mergeCell ref="L5:L6"/>
    <mergeCell ref="M5:M6"/>
    <mergeCell ref="N5:N6"/>
    <mergeCell ref="O5:O6"/>
    <mergeCell ref="I4:K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D559-6C47-48B5-8B8C-D5C3D8AB4CCF}">
  <dimension ref="B3:L23"/>
  <sheetViews>
    <sheetView workbookViewId="0">
      <selection activeCell="B26" sqref="B26"/>
    </sheetView>
  </sheetViews>
  <sheetFormatPr defaultRowHeight="14.25" x14ac:dyDescent="0.45"/>
  <cols>
    <col min="1" max="2" width="9.06640625" style="12"/>
    <col min="3" max="3" width="26.06640625" style="12" customWidth="1"/>
    <col min="4" max="16384" width="9.06640625" style="12"/>
  </cols>
  <sheetData>
    <row r="3" spans="2:12" s="44" customFormat="1" ht="14.65" thickBot="1" x14ac:dyDescent="0.5">
      <c r="B3" s="93" t="s">
        <v>625</v>
      </c>
    </row>
    <row r="4" spans="2:12" s="44" customFormat="1" ht="14.65" thickBot="1" x14ac:dyDescent="0.5">
      <c r="B4" s="94" t="s">
        <v>411</v>
      </c>
      <c r="C4" s="51" t="s">
        <v>579</v>
      </c>
      <c r="D4" s="51" t="s">
        <v>323</v>
      </c>
      <c r="E4" s="51" t="s">
        <v>580</v>
      </c>
      <c r="F4" s="51" t="s">
        <v>581</v>
      </c>
      <c r="G4" s="51" t="s">
        <v>582</v>
      </c>
      <c r="H4" s="51" t="s">
        <v>583</v>
      </c>
      <c r="I4" s="51" t="s">
        <v>584</v>
      </c>
      <c r="J4" s="51" t="s">
        <v>585</v>
      </c>
      <c r="K4" s="51" t="s">
        <v>586</v>
      </c>
      <c r="L4" s="51" t="s">
        <v>587</v>
      </c>
    </row>
    <row r="5" spans="2:12" ht="14.65" thickBot="1" x14ac:dyDescent="0.5">
      <c r="B5" s="39" t="s">
        <v>588</v>
      </c>
      <c r="C5" s="40" t="s">
        <v>589</v>
      </c>
      <c r="D5" s="40">
        <v>17</v>
      </c>
      <c r="E5" s="40">
        <v>39671122</v>
      </c>
      <c r="F5" s="40">
        <v>39696797</v>
      </c>
      <c r="G5" s="40" t="s">
        <v>590</v>
      </c>
      <c r="H5" s="40" t="s">
        <v>125</v>
      </c>
      <c r="I5" s="40" t="s">
        <v>20</v>
      </c>
      <c r="J5" s="41">
        <v>5.4300000000000003E-8</v>
      </c>
      <c r="K5" s="40">
        <v>0.11</v>
      </c>
      <c r="L5" s="40">
        <v>20</v>
      </c>
    </row>
    <row r="6" spans="2:12" ht="14.65" thickBot="1" x14ac:dyDescent="0.5">
      <c r="B6" s="39" t="s">
        <v>591</v>
      </c>
      <c r="C6" s="40" t="s">
        <v>592</v>
      </c>
      <c r="D6" s="40">
        <v>6</v>
      </c>
      <c r="E6" s="40">
        <v>26365159</v>
      </c>
      <c r="F6" s="40">
        <v>26378320</v>
      </c>
      <c r="G6" s="40" t="s">
        <v>593</v>
      </c>
      <c r="H6" s="40" t="s">
        <v>10</v>
      </c>
      <c r="I6" s="40" t="s">
        <v>125</v>
      </c>
      <c r="J6" s="41">
        <v>1.61E-7</v>
      </c>
      <c r="K6" s="40">
        <v>0.02</v>
      </c>
      <c r="L6" s="40">
        <v>20</v>
      </c>
    </row>
    <row r="7" spans="2:12" ht="14.65" thickBot="1" x14ac:dyDescent="0.5">
      <c r="B7" s="39" t="s">
        <v>588</v>
      </c>
      <c r="C7" s="40" t="s">
        <v>594</v>
      </c>
      <c r="D7" s="40">
        <v>17</v>
      </c>
      <c r="E7" s="40">
        <v>39671122</v>
      </c>
      <c r="F7" s="40">
        <v>39696797</v>
      </c>
      <c r="G7" s="40" t="s">
        <v>595</v>
      </c>
      <c r="H7" s="40" t="s">
        <v>123</v>
      </c>
      <c r="I7" s="40" t="s">
        <v>10</v>
      </c>
      <c r="J7" s="41">
        <v>4.2599999999999998E-7</v>
      </c>
      <c r="K7" s="40">
        <v>0.04</v>
      </c>
      <c r="L7" s="40">
        <v>20</v>
      </c>
    </row>
    <row r="8" spans="2:12" ht="14.65" thickBot="1" x14ac:dyDescent="0.5">
      <c r="B8" s="39" t="s">
        <v>481</v>
      </c>
      <c r="C8" s="40" t="s">
        <v>596</v>
      </c>
      <c r="D8" s="40">
        <v>6</v>
      </c>
      <c r="E8" s="40">
        <v>28224886</v>
      </c>
      <c r="F8" s="40">
        <v>28233487</v>
      </c>
      <c r="G8" s="40" t="s">
        <v>597</v>
      </c>
      <c r="H8" s="40" t="s">
        <v>123</v>
      </c>
      <c r="I8" s="40" t="s">
        <v>10</v>
      </c>
      <c r="J8" s="41">
        <v>6.5199999999999996E-7</v>
      </c>
      <c r="K8" s="40">
        <v>0.05</v>
      </c>
      <c r="L8" s="40">
        <v>20</v>
      </c>
    </row>
    <row r="9" spans="2:12" ht="14.65" thickBot="1" x14ac:dyDescent="0.5">
      <c r="B9" s="39" t="s">
        <v>598</v>
      </c>
      <c r="C9" s="40" t="s">
        <v>599</v>
      </c>
      <c r="D9" s="40">
        <v>6</v>
      </c>
      <c r="E9" s="41">
        <v>167000000</v>
      </c>
      <c r="F9" s="41">
        <v>167000000</v>
      </c>
      <c r="G9" s="40" t="s">
        <v>600</v>
      </c>
      <c r="H9" s="40" t="s">
        <v>123</v>
      </c>
      <c r="I9" s="40" t="s">
        <v>10</v>
      </c>
      <c r="J9" s="41">
        <v>7.7899999999999997E-7</v>
      </c>
      <c r="K9" s="40">
        <v>0.63</v>
      </c>
      <c r="L9" s="40">
        <v>20</v>
      </c>
    </row>
    <row r="10" spans="2:12" ht="14.65" thickBot="1" x14ac:dyDescent="0.5">
      <c r="B10" s="39" t="s">
        <v>588</v>
      </c>
      <c r="C10" s="40" t="s">
        <v>601</v>
      </c>
      <c r="D10" s="40">
        <v>17</v>
      </c>
      <c r="E10" s="40">
        <v>39671122</v>
      </c>
      <c r="F10" s="40">
        <v>39696797</v>
      </c>
      <c r="G10" s="40" t="s">
        <v>602</v>
      </c>
      <c r="H10" s="40" t="s">
        <v>10</v>
      </c>
      <c r="I10" s="40" t="s">
        <v>20</v>
      </c>
      <c r="J10" s="41">
        <v>8.8899999999999998E-7</v>
      </c>
      <c r="K10" s="40">
        <v>0.85</v>
      </c>
      <c r="L10" s="40">
        <v>20</v>
      </c>
    </row>
    <row r="11" spans="2:12" ht="14.65" thickBot="1" x14ac:dyDescent="0.5">
      <c r="B11" s="39" t="s">
        <v>603</v>
      </c>
      <c r="C11" s="40" t="s">
        <v>599</v>
      </c>
      <c r="D11" s="40">
        <v>6</v>
      </c>
      <c r="E11" s="41">
        <v>166000000</v>
      </c>
      <c r="F11" s="41">
        <v>167000000</v>
      </c>
      <c r="G11" s="40" t="s">
        <v>600</v>
      </c>
      <c r="H11" s="40" t="s">
        <v>123</v>
      </c>
      <c r="I11" s="40" t="s">
        <v>10</v>
      </c>
      <c r="J11" s="41">
        <v>9.3399999999999997E-7</v>
      </c>
      <c r="K11" s="40">
        <v>0.44</v>
      </c>
      <c r="L11" s="40">
        <v>20</v>
      </c>
    </row>
    <row r="12" spans="2:12" ht="14.65" thickBot="1" x14ac:dyDescent="0.5">
      <c r="B12" s="39" t="s">
        <v>481</v>
      </c>
      <c r="C12" s="40" t="s">
        <v>604</v>
      </c>
      <c r="D12" s="40">
        <v>6</v>
      </c>
      <c r="E12" s="40">
        <v>28224886</v>
      </c>
      <c r="F12" s="40">
        <v>28233487</v>
      </c>
      <c r="G12" s="40" t="s">
        <v>605</v>
      </c>
      <c r="H12" s="40" t="s">
        <v>125</v>
      </c>
      <c r="I12" s="40" t="s">
        <v>20</v>
      </c>
      <c r="J12" s="41">
        <v>1.0899999999999999E-6</v>
      </c>
      <c r="K12" s="40">
        <v>0.01</v>
      </c>
      <c r="L12" s="40">
        <v>20</v>
      </c>
    </row>
    <row r="13" spans="2:12" ht="14.65" thickBot="1" x14ac:dyDescent="0.5">
      <c r="B13" s="39" t="s">
        <v>492</v>
      </c>
      <c r="C13" s="40" t="s">
        <v>606</v>
      </c>
      <c r="D13" s="40">
        <v>6</v>
      </c>
      <c r="E13" s="40">
        <v>28267058</v>
      </c>
      <c r="F13" s="40">
        <v>28278224</v>
      </c>
      <c r="G13" s="40" t="s">
        <v>607</v>
      </c>
      <c r="H13" s="40" t="s">
        <v>10</v>
      </c>
      <c r="I13" s="40" t="s">
        <v>123</v>
      </c>
      <c r="J13" s="41">
        <v>1.5999999999999999E-6</v>
      </c>
      <c r="K13" s="40">
        <v>0.06</v>
      </c>
      <c r="L13" s="40">
        <v>20</v>
      </c>
    </row>
    <row r="14" spans="2:12" ht="14.65" thickBot="1" x14ac:dyDescent="0.5">
      <c r="B14" s="39" t="s">
        <v>588</v>
      </c>
      <c r="C14" s="40" t="s">
        <v>608</v>
      </c>
      <c r="D14" s="40">
        <v>17</v>
      </c>
      <c r="E14" s="40">
        <v>39671122</v>
      </c>
      <c r="F14" s="40">
        <v>39696797</v>
      </c>
      <c r="G14" s="40" t="s">
        <v>609</v>
      </c>
      <c r="H14" s="40" t="s">
        <v>123</v>
      </c>
      <c r="I14" s="40" t="s">
        <v>10</v>
      </c>
      <c r="J14" s="41">
        <v>2.0700000000000001E-6</v>
      </c>
      <c r="K14" s="40">
        <v>0.17</v>
      </c>
      <c r="L14" s="40">
        <v>20</v>
      </c>
    </row>
    <row r="15" spans="2:12" ht="14.65" thickBot="1" x14ac:dyDescent="0.5">
      <c r="B15" s="39" t="s">
        <v>610</v>
      </c>
      <c r="C15" s="40" t="s">
        <v>599</v>
      </c>
      <c r="D15" s="40">
        <v>1</v>
      </c>
      <c r="E15" s="41">
        <v>113000000</v>
      </c>
      <c r="F15" s="41">
        <v>114000000</v>
      </c>
      <c r="G15" s="40" t="s">
        <v>611</v>
      </c>
      <c r="H15" s="40" t="s">
        <v>123</v>
      </c>
      <c r="I15" s="40" t="s">
        <v>10</v>
      </c>
      <c r="J15" s="41">
        <v>2.1900000000000002E-6</v>
      </c>
      <c r="K15" s="40">
        <v>0.03</v>
      </c>
      <c r="L15" s="40">
        <v>20</v>
      </c>
    </row>
    <row r="16" spans="2:12" ht="14.65" thickBot="1" x14ac:dyDescent="0.5">
      <c r="B16" s="39" t="s">
        <v>588</v>
      </c>
      <c r="C16" s="40" t="s">
        <v>606</v>
      </c>
      <c r="D16" s="40">
        <v>17</v>
      </c>
      <c r="E16" s="40">
        <v>39671122</v>
      </c>
      <c r="F16" s="40">
        <v>39696797</v>
      </c>
      <c r="G16" s="40" t="s">
        <v>612</v>
      </c>
      <c r="H16" s="40" t="s">
        <v>123</v>
      </c>
      <c r="I16" s="40" t="s">
        <v>20</v>
      </c>
      <c r="J16" s="41">
        <v>2.3700000000000002E-6</v>
      </c>
      <c r="K16" s="40">
        <v>0.44</v>
      </c>
      <c r="L16" s="40">
        <v>20</v>
      </c>
    </row>
    <row r="17" spans="2:12" ht="14.65" thickBot="1" x14ac:dyDescent="0.5">
      <c r="B17" s="39" t="s">
        <v>613</v>
      </c>
      <c r="C17" s="40" t="s">
        <v>599</v>
      </c>
      <c r="D17" s="40">
        <v>19</v>
      </c>
      <c r="E17" s="40">
        <v>16549831</v>
      </c>
      <c r="F17" s="40">
        <v>16572415</v>
      </c>
      <c r="G17" s="40" t="s">
        <v>614</v>
      </c>
      <c r="H17" s="40" t="s">
        <v>123</v>
      </c>
      <c r="I17" s="40" t="s">
        <v>10</v>
      </c>
      <c r="J17" s="41">
        <v>3.4999999999999999E-6</v>
      </c>
      <c r="K17" s="40">
        <v>0.15</v>
      </c>
      <c r="L17" s="40">
        <v>20</v>
      </c>
    </row>
    <row r="18" spans="2:12" ht="14.65" thickBot="1" x14ac:dyDescent="0.5">
      <c r="B18" s="39" t="s">
        <v>505</v>
      </c>
      <c r="C18" s="40" t="s">
        <v>615</v>
      </c>
      <c r="D18" s="40">
        <v>6</v>
      </c>
      <c r="E18" s="40">
        <v>28281572</v>
      </c>
      <c r="F18" s="40">
        <v>28302549</v>
      </c>
      <c r="G18" s="40" t="s">
        <v>616</v>
      </c>
      <c r="H18" s="40" t="s">
        <v>10</v>
      </c>
      <c r="I18" s="40" t="s">
        <v>20</v>
      </c>
      <c r="J18" s="41">
        <v>3.5099999999999999E-6</v>
      </c>
      <c r="K18" s="40">
        <v>0.01</v>
      </c>
      <c r="L18" s="40">
        <v>20</v>
      </c>
    </row>
    <row r="19" spans="2:12" ht="14.65" thickBot="1" x14ac:dyDescent="0.5">
      <c r="B19" s="39" t="s">
        <v>617</v>
      </c>
      <c r="C19" s="40" t="s">
        <v>599</v>
      </c>
      <c r="D19" s="40">
        <v>17</v>
      </c>
      <c r="E19" s="40">
        <v>39687914</v>
      </c>
      <c r="F19" s="40">
        <v>39730426</v>
      </c>
      <c r="G19" s="40" t="s">
        <v>618</v>
      </c>
      <c r="H19" s="40" t="s">
        <v>123</v>
      </c>
      <c r="I19" s="40" t="s">
        <v>10</v>
      </c>
      <c r="J19" s="41">
        <v>3.5599999999999998E-6</v>
      </c>
      <c r="K19" s="40">
        <v>0.91</v>
      </c>
      <c r="L19" s="40">
        <v>20</v>
      </c>
    </row>
    <row r="20" spans="2:12" ht="14.65" thickBot="1" x14ac:dyDescent="0.5">
      <c r="B20" s="39" t="s">
        <v>588</v>
      </c>
      <c r="C20" s="40" t="s">
        <v>619</v>
      </c>
      <c r="D20" s="40">
        <v>17</v>
      </c>
      <c r="E20" s="40">
        <v>39671122</v>
      </c>
      <c r="F20" s="40">
        <v>39696797</v>
      </c>
      <c r="G20" s="40" t="s">
        <v>620</v>
      </c>
      <c r="H20" s="40" t="s">
        <v>123</v>
      </c>
      <c r="I20" s="40" t="s">
        <v>10</v>
      </c>
      <c r="J20" s="41">
        <v>4.7199999999999997E-6</v>
      </c>
      <c r="K20" s="40">
        <v>0.15</v>
      </c>
      <c r="L20" s="40">
        <v>20</v>
      </c>
    </row>
    <row r="21" spans="2:12" ht="14.65" thickBot="1" x14ac:dyDescent="0.5">
      <c r="B21" s="39" t="s">
        <v>621</v>
      </c>
      <c r="C21" s="40" t="s">
        <v>619</v>
      </c>
      <c r="D21" s="40">
        <v>17</v>
      </c>
      <c r="E21" s="40">
        <v>39665349</v>
      </c>
      <c r="F21" s="40">
        <v>39666554</v>
      </c>
      <c r="G21" s="40" t="s">
        <v>622</v>
      </c>
      <c r="H21" s="40" t="s">
        <v>10</v>
      </c>
      <c r="I21" s="40" t="s">
        <v>20</v>
      </c>
      <c r="J21" s="41">
        <v>8.9900000000000003E-6</v>
      </c>
      <c r="K21" s="40">
        <v>0.06</v>
      </c>
      <c r="L21" s="40">
        <v>20</v>
      </c>
    </row>
    <row r="22" spans="2:12" ht="14.65" thickBot="1" x14ac:dyDescent="0.5">
      <c r="B22" s="39" t="s">
        <v>623</v>
      </c>
      <c r="C22" s="40" t="s">
        <v>599</v>
      </c>
      <c r="D22" s="40">
        <v>19</v>
      </c>
      <c r="E22" s="40">
        <v>16355239</v>
      </c>
      <c r="F22" s="40">
        <v>16472085</v>
      </c>
      <c r="G22" s="40" t="s">
        <v>624</v>
      </c>
      <c r="H22" s="40" t="s">
        <v>123</v>
      </c>
      <c r="I22" s="40" t="s">
        <v>10</v>
      </c>
      <c r="J22" s="41">
        <v>9.8500000000000006E-6</v>
      </c>
      <c r="K22" s="40">
        <v>0.13</v>
      </c>
      <c r="L22" s="40">
        <v>20</v>
      </c>
    </row>
    <row r="23" spans="2:12" x14ac:dyDescent="0.45">
      <c r="B23" s="4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B3D8B-AB53-4D54-B9D4-773ECF187DA8}">
  <dimension ref="B3:AI36"/>
  <sheetViews>
    <sheetView workbookViewId="0">
      <selection activeCell="F12" sqref="F12"/>
    </sheetView>
  </sheetViews>
  <sheetFormatPr defaultRowHeight="14.25" x14ac:dyDescent="0.45"/>
  <cols>
    <col min="1" max="2" width="9.06640625" style="12"/>
    <col min="3" max="3" width="28.06640625" style="12" customWidth="1"/>
    <col min="4" max="4" width="9.06640625" style="12"/>
    <col min="5" max="5" width="12.6640625" style="12" customWidth="1"/>
    <col min="6" max="7" width="9.06640625" style="12"/>
    <col min="8" max="8" width="13" style="12" customWidth="1"/>
    <col min="9" max="21" width="9.06640625" style="12"/>
    <col min="22" max="22" width="13.06640625" style="12" customWidth="1"/>
    <col min="23" max="25" width="9.06640625" style="12"/>
    <col min="26" max="26" width="13.06640625" style="12" customWidth="1"/>
    <col min="27" max="31" width="9.06640625" style="12"/>
    <col min="32" max="35" width="9.06640625" style="43"/>
    <col min="36" max="16384" width="9.06640625" style="12"/>
  </cols>
  <sheetData>
    <row r="3" spans="2:35" s="44" customFormat="1" x14ac:dyDescent="0.45">
      <c r="B3" s="44" t="s">
        <v>712</v>
      </c>
      <c r="AF3" s="45"/>
      <c r="AG3" s="45"/>
      <c r="AH3" s="45"/>
      <c r="AI3" s="45"/>
    </row>
    <row r="4" spans="2:35" s="44" customFormat="1" x14ac:dyDescent="0.45">
      <c r="B4" s="44" t="s">
        <v>411</v>
      </c>
      <c r="C4" s="44" t="s">
        <v>626</v>
      </c>
      <c r="D4" s="44" t="s">
        <v>627</v>
      </c>
      <c r="E4" s="44" t="s">
        <v>628</v>
      </c>
      <c r="F4" s="44" t="s">
        <v>582</v>
      </c>
      <c r="G4" s="44" t="s">
        <v>629</v>
      </c>
      <c r="H4" s="44" t="s">
        <v>630</v>
      </c>
      <c r="I4" s="44" t="s">
        <v>583</v>
      </c>
      <c r="J4" s="44" t="s">
        <v>584</v>
      </c>
      <c r="K4" s="44" t="s">
        <v>631</v>
      </c>
      <c r="L4" s="44" t="s">
        <v>632</v>
      </c>
      <c r="M4" s="44" t="s">
        <v>633</v>
      </c>
      <c r="N4" s="44" t="s">
        <v>634</v>
      </c>
      <c r="O4" s="44" t="s">
        <v>585</v>
      </c>
      <c r="P4" s="44" t="s">
        <v>635</v>
      </c>
      <c r="Q4" s="44" t="s">
        <v>586</v>
      </c>
      <c r="R4" s="44" t="s">
        <v>587</v>
      </c>
      <c r="S4" s="44" t="s">
        <v>636</v>
      </c>
      <c r="T4" s="44" t="s">
        <v>637</v>
      </c>
      <c r="U4" s="44" t="s">
        <v>638</v>
      </c>
      <c r="V4" s="44" t="s">
        <v>639</v>
      </c>
      <c r="W4" s="44" t="s">
        <v>640</v>
      </c>
      <c r="X4" s="44" t="s">
        <v>641</v>
      </c>
      <c r="Y4" s="44" t="s">
        <v>642</v>
      </c>
      <c r="Z4" s="44" t="s">
        <v>643</v>
      </c>
      <c r="AA4" s="44" t="s">
        <v>644</v>
      </c>
      <c r="AB4" s="44" t="s">
        <v>645</v>
      </c>
      <c r="AC4" s="44" t="s">
        <v>646</v>
      </c>
      <c r="AD4" s="44" t="s">
        <v>647</v>
      </c>
      <c r="AE4" s="44" t="s">
        <v>648</v>
      </c>
      <c r="AF4" s="45" t="s">
        <v>649</v>
      </c>
      <c r="AG4" s="45" t="s">
        <v>650</v>
      </c>
      <c r="AH4" s="45" t="s">
        <v>651</v>
      </c>
      <c r="AI4" s="45" t="s">
        <v>652</v>
      </c>
    </row>
    <row r="5" spans="2:35" x14ac:dyDescent="0.45">
      <c r="B5" s="12" t="s">
        <v>492</v>
      </c>
      <c r="C5" s="12" t="s">
        <v>653</v>
      </c>
      <c r="D5" s="12">
        <v>6</v>
      </c>
      <c r="E5" s="12">
        <v>28267010</v>
      </c>
      <c r="F5" s="12" t="s">
        <v>654</v>
      </c>
      <c r="G5" s="12">
        <v>6</v>
      </c>
      <c r="H5" s="12">
        <v>28292472</v>
      </c>
      <c r="I5" s="12" t="s">
        <v>10</v>
      </c>
      <c r="J5" s="12" t="s">
        <v>125</v>
      </c>
      <c r="K5" s="12">
        <v>2.32E-3</v>
      </c>
      <c r="L5" s="12">
        <v>-0.53578000000000003</v>
      </c>
      <c r="M5" s="12">
        <v>6.6392999999999994E-2</v>
      </c>
      <c r="N5" s="43">
        <v>7.04E-16</v>
      </c>
      <c r="O5" s="12">
        <v>4.3800000000000002E-3</v>
      </c>
      <c r="P5" s="12">
        <v>4.3800000000000002E-3</v>
      </c>
      <c r="Q5" s="12">
        <v>0.56799999999999995</v>
      </c>
      <c r="R5" s="12">
        <v>20</v>
      </c>
      <c r="S5" s="12" t="s">
        <v>655</v>
      </c>
      <c r="T5" s="12" t="s">
        <v>654</v>
      </c>
      <c r="U5" s="12">
        <v>6</v>
      </c>
      <c r="V5" s="12">
        <v>28292472</v>
      </c>
      <c r="W5" s="12" t="s">
        <v>10</v>
      </c>
      <c r="X5" s="12" t="s">
        <v>125</v>
      </c>
      <c r="Y5" s="43">
        <v>1.75E-6</v>
      </c>
      <c r="Z5" s="43">
        <v>7.04E-16</v>
      </c>
      <c r="AA5" s="43">
        <v>3.9100000000000002E-5</v>
      </c>
      <c r="AB5" s="43">
        <v>3.9100000000000002E-5</v>
      </c>
      <c r="AC5" s="12">
        <v>0.104</v>
      </c>
      <c r="AD5" s="12">
        <v>20</v>
      </c>
      <c r="AE5" s="12" t="s">
        <v>656</v>
      </c>
      <c r="AF5" s="43">
        <v>4.3800000000000002E-3</v>
      </c>
      <c r="AG5" s="43">
        <v>3.9100000000000002E-5</v>
      </c>
      <c r="AH5" s="43">
        <v>5.3907692307692302E-3</v>
      </c>
      <c r="AI5" s="43">
        <v>1.2512000000000001E-3</v>
      </c>
    </row>
    <row r="6" spans="2:35" x14ac:dyDescent="0.45">
      <c r="B6" s="12" t="s">
        <v>492</v>
      </c>
      <c r="C6" s="12" t="s">
        <v>615</v>
      </c>
      <c r="D6" s="12">
        <v>6</v>
      </c>
      <c r="E6" s="12">
        <v>28267010</v>
      </c>
      <c r="F6" s="12" t="s">
        <v>657</v>
      </c>
      <c r="G6" s="12">
        <v>6</v>
      </c>
      <c r="H6" s="12">
        <v>28271903</v>
      </c>
      <c r="I6" s="12" t="s">
        <v>123</v>
      </c>
      <c r="J6" s="12" t="s">
        <v>10</v>
      </c>
      <c r="K6" s="12">
        <v>5.3499999999999999E-4</v>
      </c>
      <c r="L6" s="12">
        <v>-0.48766900000000002</v>
      </c>
      <c r="M6" s="12">
        <v>5.7514999999999997E-2</v>
      </c>
      <c r="N6" s="43">
        <v>2.2700000000000001E-17</v>
      </c>
      <c r="O6" s="12">
        <v>1.3500000000000001E-3</v>
      </c>
      <c r="P6" s="12">
        <v>1.3500000000000001E-3</v>
      </c>
      <c r="Q6" s="12">
        <v>0.61699999999999999</v>
      </c>
      <c r="R6" s="12">
        <v>20</v>
      </c>
      <c r="S6" s="12" t="s">
        <v>655</v>
      </c>
      <c r="T6" s="12" t="s">
        <v>657</v>
      </c>
      <c r="U6" s="12">
        <v>6</v>
      </c>
      <c r="V6" s="12">
        <v>28271903</v>
      </c>
      <c r="W6" s="12" t="s">
        <v>123</v>
      </c>
      <c r="X6" s="12" t="s">
        <v>10</v>
      </c>
      <c r="Y6" s="12">
        <v>2.1000000000000001E-4</v>
      </c>
      <c r="Z6" s="43">
        <v>2.2700000000000001E-17</v>
      </c>
      <c r="AA6" s="12">
        <v>6.8300000000000001E-4</v>
      </c>
      <c r="AB6" s="12">
        <v>6.8300000000000001E-4</v>
      </c>
      <c r="AC6" s="12">
        <v>2.4500000000000001E-2</v>
      </c>
      <c r="AD6" s="12">
        <v>20</v>
      </c>
      <c r="AE6" s="12" t="s">
        <v>656</v>
      </c>
      <c r="AF6" s="43">
        <v>1.3500000000000001E-3</v>
      </c>
      <c r="AG6" s="43">
        <v>6.8300000000000001E-4</v>
      </c>
      <c r="AH6" s="43">
        <v>2.5411764705882398E-3</v>
      </c>
      <c r="AI6" s="43">
        <v>3.1623529411764699E-3</v>
      </c>
    </row>
    <row r="7" spans="2:35" x14ac:dyDescent="0.45">
      <c r="B7" s="12" t="s">
        <v>492</v>
      </c>
      <c r="C7" s="12" t="s">
        <v>658</v>
      </c>
      <c r="D7" s="12">
        <v>6</v>
      </c>
      <c r="E7" s="12">
        <v>28267010</v>
      </c>
      <c r="F7" s="12" t="s">
        <v>657</v>
      </c>
      <c r="G7" s="12">
        <v>6</v>
      </c>
      <c r="H7" s="12">
        <v>28271903</v>
      </c>
      <c r="I7" s="12" t="s">
        <v>123</v>
      </c>
      <c r="J7" s="12" t="s">
        <v>10</v>
      </c>
      <c r="K7" s="12">
        <v>5.3499999999999999E-4</v>
      </c>
      <c r="L7" s="12">
        <v>-0.40262999999999999</v>
      </c>
      <c r="M7" s="12">
        <v>5.53588E-2</v>
      </c>
      <c r="N7" s="43">
        <v>3.5100000000000002E-13</v>
      </c>
      <c r="O7" s="12">
        <v>1.7700000000000001E-3</v>
      </c>
      <c r="P7" s="12">
        <v>1.7700000000000001E-3</v>
      </c>
      <c r="Q7" s="12">
        <v>0.502</v>
      </c>
      <c r="R7" s="12">
        <v>20</v>
      </c>
      <c r="S7" s="12" t="s">
        <v>655</v>
      </c>
      <c r="T7" s="12" t="s">
        <v>657</v>
      </c>
      <c r="U7" s="12">
        <v>6</v>
      </c>
      <c r="V7" s="12">
        <v>28271903</v>
      </c>
      <c r="W7" s="12" t="s">
        <v>123</v>
      </c>
      <c r="X7" s="12" t="s">
        <v>10</v>
      </c>
      <c r="Y7" s="12">
        <v>2.1000000000000001E-4</v>
      </c>
      <c r="Z7" s="43">
        <v>3.5100000000000002E-13</v>
      </c>
      <c r="AA7" s="12">
        <v>9.5799999999999998E-4</v>
      </c>
      <c r="AB7" s="12">
        <v>9.5799999999999998E-4</v>
      </c>
      <c r="AC7" s="12">
        <v>3.6999999999999998E-2</v>
      </c>
      <c r="AD7" s="12">
        <v>20</v>
      </c>
      <c r="AE7" s="12" t="s">
        <v>656</v>
      </c>
      <c r="AF7" s="43">
        <v>1.7700000000000001E-3</v>
      </c>
      <c r="AG7" s="43">
        <v>9.5799999999999998E-4</v>
      </c>
      <c r="AH7" s="43">
        <v>2.9810526315789498E-3</v>
      </c>
      <c r="AI7" s="43">
        <v>3.1623529411764699E-3</v>
      </c>
    </row>
    <row r="8" spans="2:35" x14ac:dyDescent="0.45">
      <c r="B8" s="12" t="s">
        <v>492</v>
      </c>
      <c r="C8" s="12" t="s">
        <v>659</v>
      </c>
      <c r="D8" s="12">
        <v>6</v>
      </c>
      <c r="E8" s="12">
        <v>28267010</v>
      </c>
      <c r="F8" s="12" t="s">
        <v>657</v>
      </c>
      <c r="G8" s="12">
        <v>6</v>
      </c>
      <c r="H8" s="12">
        <v>28271903</v>
      </c>
      <c r="I8" s="12" t="s">
        <v>123</v>
      </c>
      <c r="J8" s="12" t="s">
        <v>10</v>
      </c>
      <c r="K8" s="12">
        <v>5.3499999999999999E-4</v>
      </c>
      <c r="L8" s="12">
        <v>-0.43630200000000002</v>
      </c>
      <c r="M8" s="12">
        <v>6.1754799999999999E-2</v>
      </c>
      <c r="N8" s="43">
        <v>1.61E-12</v>
      </c>
      <c r="O8" s="12">
        <v>1.8699999999999999E-3</v>
      </c>
      <c r="P8" s="12">
        <v>1.8699999999999999E-3</v>
      </c>
      <c r="Q8" s="12">
        <v>0.55300000000000005</v>
      </c>
      <c r="R8" s="12">
        <v>20</v>
      </c>
      <c r="S8" s="12" t="s">
        <v>655</v>
      </c>
      <c r="T8" s="12" t="s">
        <v>657</v>
      </c>
      <c r="U8" s="12">
        <v>6</v>
      </c>
      <c r="V8" s="12">
        <v>28271903</v>
      </c>
      <c r="W8" s="12" t="s">
        <v>123</v>
      </c>
      <c r="X8" s="12" t="s">
        <v>10</v>
      </c>
      <c r="Y8" s="12">
        <v>2.1000000000000001E-4</v>
      </c>
      <c r="Z8" s="43">
        <v>1.61E-12</v>
      </c>
      <c r="AA8" s="12">
        <v>1.0300000000000001E-3</v>
      </c>
      <c r="AB8" s="12">
        <v>1.0300000000000001E-3</v>
      </c>
      <c r="AC8" s="12">
        <v>3.0099999999999998E-2</v>
      </c>
      <c r="AD8" s="12">
        <v>20</v>
      </c>
      <c r="AE8" s="12" t="s">
        <v>656</v>
      </c>
      <c r="AF8" s="43">
        <v>1.8699999999999999E-3</v>
      </c>
      <c r="AG8" s="43">
        <v>1.0300000000000001E-3</v>
      </c>
      <c r="AH8" s="43">
        <v>2.9919999999999999E-3</v>
      </c>
      <c r="AI8" s="43">
        <v>3.1623529411764699E-3</v>
      </c>
    </row>
    <row r="9" spans="2:35" x14ac:dyDescent="0.45">
      <c r="B9" s="12" t="s">
        <v>492</v>
      </c>
      <c r="C9" s="12" t="s">
        <v>660</v>
      </c>
      <c r="D9" s="12">
        <v>6</v>
      </c>
      <c r="E9" s="12">
        <v>28267010</v>
      </c>
      <c r="F9" s="12" t="s">
        <v>657</v>
      </c>
      <c r="G9" s="12">
        <v>6</v>
      </c>
      <c r="H9" s="12">
        <v>28271903</v>
      </c>
      <c r="I9" s="12" t="s">
        <v>123</v>
      </c>
      <c r="J9" s="12" t="s">
        <v>10</v>
      </c>
      <c r="K9" s="12">
        <v>5.3499999999999999E-4</v>
      </c>
      <c r="L9" s="12">
        <v>-0.45294899999999999</v>
      </c>
      <c r="M9" s="12">
        <v>6.9117799999999993E-2</v>
      </c>
      <c r="N9" s="43">
        <v>5.6300000000000002E-11</v>
      </c>
      <c r="O9" s="12">
        <v>2.2000000000000001E-3</v>
      </c>
      <c r="P9" s="12">
        <v>2.2000000000000001E-3</v>
      </c>
      <c r="Q9" s="12">
        <v>0.49</v>
      </c>
      <c r="R9" s="12">
        <v>20</v>
      </c>
      <c r="S9" s="12" t="s">
        <v>655</v>
      </c>
      <c r="T9" s="12" t="s">
        <v>657</v>
      </c>
      <c r="U9" s="12">
        <v>6</v>
      </c>
      <c r="V9" s="12">
        <v>28271903</v>
      </c>
      <c r="W9" s="12" t="s">
        <v>123</v>
      </c>
      <c r="X9" s="12" t="s">
        <v>10</v>
      </c>
      <c r="Y9" s="12">
        <v>2.1000000000000001E-4</v>
      </c>
      <c r="Z9" s="43">
        <v>5.6300000000000002E-11</v>
      </c>
      <c r="AA9" s="12">
        <v>1.25E-3</v>
      </c>
      <c r="AB9" s="12">
        <v>1.25E-3</v>
      </c>
      <c r="AC9" s="12">
        <v>2.2800000000000001E-2</v>
      </c>
      <c r="AD9" s="12">
        <v>20</v>
      </c>
      <c r="AE9" s="12" t="s">
        <v>656</v>
      </c>
      <c r="AF9" s="43">
        <v>2.2000000000000001E-3</v>
      </c>
      <c r="AG9" s="43">
        <v>1.25E-3</v>
      </c>
      <c r="AH9" s="43">
        <v>3.2000000000000002E-3</v>
      </c>
      <c r="AI9" s="43">
        <v>3.1623529411764699E-3</v>
      </c>
    </row>
    <row r="10" spans="2:35" x14ac:dyDescent="0.45">
      <c r="B10" s="12" t="s">
        <v>492</v>
      </c>
      <c r="C10" s="12" t="s">
        <v>661</v>
      </c>
      <c r="D10" s="12">
        <v>6</v>
      </c>
      <c r="E10" s="12">
        <v>28267010</v>
      </c>
      <c r="F10" s="12" t="s">
        <v>657</v>
      </c>
      <c r="G10" s="12">
        <v>6</v>
      </c>
      <c r="H10" s="12">
        <v>28271903</v>
      </c>
      <c r="I10" s="12" t="s">
        <v>123</v>
      </c>
      <c r="J10" s="12" t="s">
        <v>10</v>
      </c>
      <c r="K10" s="12">
        <v>5.3499999999999999E-4</v>
      </c>
      <c r="L10" s="12">
        <v>-0.47943799999999998</v>
      </c>
      <c r="M10" s="12">
        <v>8.2704799999999995E-2</v>
      </c>
      <c r="N10" s="43">
        <v>6.7500000000000001E-9</v>
      </c>
      <c r="O10" s="12">
        <v>2.9499999999999999E-3</v>
      </c>
      <c r="P10" s="12">
        <v>2.9499999999999999E-3</v>
      </c>
      <c r="Q10" s="12">
        <v>0.155</v>
      </c>
      <c r="R10" s="12">
        <v>20</v>
      </c>
      <c r="S10" s="12" t="s">
        <v>655</v>
      </c>
      <c r="T10" s="12" t="s">
        <v>657</v>
      </c>
      <c r="U10" s="12">
        <v>6</v>
      </c>
      <c r="V10" s="12">
        <v>28271903</v>
      </c>
      <c r="W10" s="12" t="s">
        <v>123</v>
      </c>
      <c r="X10" s="12" t="s">
        <v>10</v>
      </c>
      <c r="Y10" s="12">
        <v>2.1000000000000001E-4</v>
      </c>
      <c r="Z10" s="43">
        <v>6.7500000000000001E-9</v>
      </c>
      <c r="AA10" s="12">
        <v>1.7899999999999999E-3</v>
      </c>
      <c r="AB10" s="12">
        <v>1.7899999999999999E-3</v>
      </c>
      <c r="AC10" s="12">
        <v>2.0199999999999999E-2</v>
      </c>
      <c r="AD10" s="12">
        <v>20</v>
      </c>
      <c r="AE10" s="12" t="s">
        <v>656</v>
      </c>
      <c r="AF10" s="43">
        <v>2.9499999999999999E-3</v>
      </c>
      <c r="AG10" s="43">
        <v>1.7899999999999999E-3</v>
      </c>
      <c r="AH10" s="43">
        <v>4.1043478260869596E-3</v>
      </c>
      <c r="AI10" s="43">
        <v>3.18222222222222E-3</v>
      </c>
    </row>
    <row r="11" spans="2:35" x14ac:dyDescent="0.45">
      <c r="B11" s="12" t="s">
        <v>662</v>
      </c>
      <c r="C11" s="12" t="s">
        <v>663</v>
      </c>
      <c r="D11" s="12">
        <v>6</v>
      </c>
      <c r="E11" s="12">
        <v>28324693</v>
      </c>
      <c r="F11" s="12" t="s">
        <v>664</v>
      </c>
      <c r="G11" s="12">
        <v>6</v>
      </c>
      <c r="H11" s="12">
        <v>28354216</v>
      </c>
      <c r="I11" s="12" t="s">
        <v>20</v>
      </c>
      <c r="J11" s="12" t="s">
        <v>125</v>
      </c>
      <c r="K11" s="12">
        <v>2.32E-3</v>
      </c>
      <c r="L11" s="12">
        <v>0.73599899999999996</v>
      </c>
      <c r="M11" s="12">
        <v>0.11627700000000001</v>
      </c>
      <c r="N11" s="43">
        <v>2.4599999999999998E-10</v>
      </c>
      <c r="O11" s="12">
        <v>6.0600000000000003E-3</v>
      </c>
      <c r="P11" s="12">
        <v>6.0600000000000003E-3</v>
      </c>
      <c r="Q11" s="12">
        <v>0.17199999999999999</v>
      </c>
      <c r="R11" s="12">
        <v>20</v>
      </c>
      <c r="S11" s="12" t="s">
        <v>655</v>
      </c>
      <c r="T11" s="12" t="s">
        <v>664</v>
      </c>
      <c r="U11" s="12">
        <v>6</v>
      </c>
      <c r="V11" s="12">
        <v>28354216</v>
      </c>
      <c r="W11" s="12" t="s">
        <v>20</v>
      </c>
      <c r="X11" s="12" t="s">
        <v>125</v>
      </c>
      <c r="Y11" s="12">
        <v>1.4599999999999999E-3</v>
      </c>
      <c r="Z11" s="43">
        <v>2.4599999999999998E-10</v>
      </c>
      <c r="AA11" s="12">
        <v>4.47E-3</v>
      </c>
      <c r="AB11" s="12">
        <v>4.47E-3</v>
      </c>
      <c r="AC11" s="12">
        <v>1.77E-2</v>
      </c>
      <c r="AD11" s="12">
        <v>20</v>
      </c>
      <c r="AE11" s="12" t="s">
        <v>665</v>
      </c>
      <c r="AF11" s="43">
        <v>6.0600000000000003E-3</v>
      </c>
      <c r="AG11" s="43">
        <v>4.47E-3</v>
      </c>
      <c r="AH11" s="43">
        <v>6.9257142857142902E-3</v>
      </c>
      <c r="AI11" s="43">
        <v>5.5015384615384596E-3</v>
      </c>
    </row>
    <row r="12" spans="2:35" x14ac:dyDescent="0.45">
      <c r="B12" s="12" t="s">
        <v>666</v>
      </c>
      <c r="C12" s="12" t="s">
        <v>667</v>
      </c>
      <c r="D12" s="12">
        <v>6</v>
      </c>
      <c r="E12" s="12">
        <v>28431930</v>
      </c>
      <c r="F12" s="12" t="s">
        <v>668</v>
      </c>
      <c r="G12" s="12">
        <v>6</v>
      </c>
      <c r="H12" s="12">
        <v>28200255</v>
      </c>
      <c r="I12" s="12" t="s">
        <v>123</v>
      </c>
      <c r="J12" s="12" t="s">
        <v>10</v>
      </c>
      <c r="K12" s="12">
        <v>3.6099999999999999E-3</v>
      </c>
      <c r="L12" s="12">
        <v>0.63712000000000002</v>
      </c>
      <c r="M12" s="12">
        <v>0.1014</v>
      </c>
      <c r="N12" s="43">
        <v>3.3199999999999999E-10</v>
      </c>
      <c r="O12" s="12">
        <v>8.2699999999999996E-3</v>
      </c>
      <c r="P12" s="12">
        <v>8.2699999999999996E-3</v>
      </c>
      <c r="Q12" s="12">
        <v>0.53200000000000003</v>
      </c>
      <c r="R12" s="12">
        <v>20</v>
      </c>
      <c r="S12" s="12" t="s">
        <v>655</v>
      </c>
      <c r="T12" s="12" t="s">
        <v>668</v>
      </c>
      <c r="U12" s="12">
        <v>6</v>
      </c>
      <c r="V12" s="12">
        <v>28200255</v>
      </c>
      <c r="W12" s="12" t="s">
        <v>123</v>
      </c>
      <c r="X12" s="12" t="s">
        <v>10</v>
      </c>
      <c r="Y12" s="43">
        <v>8.8999999999999995E-6</v>
      </c>
      <c r="Z12" s="43">
        <v>3.3199999999999999E-10</v>
      </c>
      <c r="AA12" s="12">
        <v>2.8600000000000001E-4</v>
      </c>
      <c r="AB12" s="12">
        <v>2.8600000000000001E-4</v>
      </c>
      <c r="AC12" s="12">
        <v>4.5999999999999999E-2</v>
      </c>
      <c r="AD12" s="12">
        <v>20</v>
      </c>
      <c r="AE12" s="12" t="s">
        <v>669</v>
      </c>
      <c r="AF12" s="43">
        <v>8.2699999999999996E-3</v>
      </c>
      <c r="AG12" s="43">
        <v>2.8600000000000001E-4</v>
      </c>
      <c r="AH12" s="43">
        <v>8.8213333333333303E-3</v>
      </c>
      <c r="AI12" s="43">
        <v>2.7583999999999998E-3</v>
      </c>
    </row>
    <row r="13" spans="2:35" x14ac:dyDescent="0.45">
      <c r="B13" s="12" t="s">
        <v>670</v>
      </c>
      <c r="C13" s="12" t="s">
        <v>596</v>
      </c>
      <c r="D13" s="12">
        <v>6</v>
      </c>
      <c r="E13" s="12">
        <v>149724315</v>
      </c>
      <c r="F13" s="12" t="s">
        <v>671</v>
      </c>
      <c r="G13" s="12">
        <v>6</v>
      </c>
      <c r="H13" s="12">
        <v>149729540</v>
      </c>
      <c r="I13" s="12" t="s">
        <v>10</v>
      </c>
      <c r="J13" s="12" t="s">
        <v>20</v>
      </c>
      <c r="K13" s="12">
        <v>7.0000000000000001E-3</v>
      </c>
      <c r="L13" s="12">
        <v>0.572712</v>
      </c>
      <c r="M13" s="12">
        <v>6.4443899999999998E-2</v>
      </c>
      <c r="N13" s="43">
        <v>6.2800000000000005E-19</v>
      </c>
      <c r="O13" s="12">
        <v>9.8600000000000007E-3</v>
      </c>
      <c r="P13" s="12">
        <v>9.8600000000000007E-3</v>
      </c>
      <c r="Q13" s="12">
        <v>0.373</v>
      </c>
      <c r="R13" s="12">
        <v>20</v>
      </c>
      <c r="S13" s="12" t="s">
        <v>655</v>
      </c>
      <c r="T13" s="12" t="s">
        <v>671</v>
      </c>
      <c r="U13" s="12">
        <v>6</v>
      </c>
      <c r="V13" s="12">
        <v>149729540</v>
      </c>
      <c r="W13" s="12" t="s">
        <v>10</v>
      </c>
      <c r="X13" s="12" t="s">
        <v>20</v>
      </c>
      <c r="Y13" s="12">
        <v>3.7399999999999998E-3</v>
      </c>
      <c r="Z13" s="43">
        <v>6.2800000000000005E-19</v>
      </c>
      <c r="AA13" s="12">
        <v>5.8500000000000002E-3</v>
      </c>
      <c r="AB13" s="12">
        <v>5.8500000000000002E-3</v>
      </c>
      <c r="AC13" s="12">
        <v>0.79800000000000004</v>
      </c>
      <c r="AD13" s="12">
        <v>20</v>
      </c>
      <c r="AE13" s="12" t="s">
        <v>672</v>
      </c>
      <c r="AF13" s="43">
        <v>9.8600000000000007E-3</v>
      </c>
      <c r="AG13" s="43">
        <v>5.8500000000000002E-3</v>
      </c>
      <c r="AH13" s="43">
        <v>9.8600000000000007E-3</v>
      </c>
      <c r="AI13" s="43">
        <v>6.4551724137931E-3</v>
      </c>
    </row>
    <row r="14" spans="2:35" x14ac:dyDescent="0.45">
      <c r="B14" s="12" t="s">
        <v>670</v>
      </c>
      <c r="C14" s="12" t="s">
        <v>599</v>
      </c>
      <c r="D14" s="12">
        <v>6</v>
      </c>
      <c r="E14" s="12">
        <v>149736990</v>
      </c>
      <c r="F14" s="12" t="s">
        <v>673</v>
      </c>
      <c r="G14" s="12">
        <v>6</v>
      </c>
      <c r="H14" s="12">
        <v>149775136</v>
      </c>
      <c r="I14" s="12" t="s">
        <v>20</v>
      </c>
      <c r="J14" s="12" t="s">
        <v>123</v>
      </c>
      <c r="K14" s="12">
        <v>6.5399999999999998E-3</v>
      </c>
      <c r="L14" s="12">
        <v>-0.695994</v>
      </c>
      <c r="M14" s="12">
        <v>8.3920000000000002E-3</v>
      </c>
      <c r="N14" s="12">
        <v>0</v>
      </c>
      <c r="O14" s="12">
        <v>6.5700000000000003E-3</v>
      </c>
      <c r="P14" s="12">
        <v>0.14092199999999999</v>
      </c>
      <c r="Q14" s="12">
        <v>0.439</v>
      </c>
      <c r="R14" s="12">
        <v>20</v>
      </c>
      <c r="S14" s="12" t="s">
        <v>655</v>
      </c>
      <c r="T14" s="12" t="s">
        <v>674</v>
      </c>
      <c r="U14" s="12">
        <v>6</v>
      </c>
      <c r="V14" s="12">
        <v>149740350</v>
      </c>
      <c r="W14" s="12" t="s">
        <v>125</v>
      </c>
      <c r="X14" s="12" t="s">
        <v>123</v>
      </c>
      <c r="Y14" s="12">
        <v>5.2100000000000002E-3</v>
      </c>
      <c r="Z14" s="12">
        <v>0</v>
      </c>
      <c r="AA14" s="12">
        <v>5.2399999999999999E-3</v>
      </c>
      <c r="AB14" s="12">
        <v>0.19</v>
      </c>
      <c r="AC14" s="12">
        <v>0.60399999999999998</v>
      </c>
      <c r="AD14" s="12">
        <v>20</v>
      </c>
      <c r="AE14" s="12" t="s">
        <v>672</v>
      </c>
      <c r="AF14" s="43">
        <v>6.5700000000000003E-3</v>
      </c>
      <c r="AG14" s="43">
        <v>5.2399999999999999E-3</v>
      </c>
      <c r="AH14" s="43">
        <v>7.2496551724137897E-3</v>
      </c>
      <c r="AI14" s="43">
        <v>6.0228571428571397E-3</v>
      </c>
    </row>
    <row r="15" spans="2:35" x14ac:dyDescent="0.45">
      <c r="B15" s="12" t="s">
        <v>675</v>
      </c>
      <c r="C15" s="12" t="s">
        <v>659</v>
      </c>
      <c r="D15" s="12">
        <v>7</v>
      </c>
      <c r="E15" s="12">
        <v>100177563</v>
      </c>
      <c r="F15" s="12" t="s">
        <v>676</v>
      </c>
      <c r="G15" s="12">
        <v>7</v>
      </c>
      <c r="H15" s="12">
        <v>100138436</v>
      </c>
      <c r="I15" s="12" t="s">
        <v>10</v>
      </c>
      <c r="J15" s="12" t="s">
        <v>123</v>
      </c>
      <c r="K15" s="43">
        <v>1.72E-6</v>
      </c>
      <c r="L15" s="12">
        <v>0.38703100000000001</v>
      </c>
      <c r="M15" s="12">
        <v>5.4120399999999999E-2</v>
      </c>
      <c r="N15" s="43">
        <v>8.5999999999999997E-13</v>
      </c>
      <c r="O15" s="43">
        <v>7.0099999999999996E-5</v>
      </c>
      <c r="P15" s="43">
        <v>7.0099999999999996E-5</v>
      </c>
      <c r="Q15" s="12">
        <v>1.18E-2</v>
      </c>
      <c r="R15" s="12">
        <v>20</v>
      </c>
      <c r="S15" s="12" t="s">
        <v>655</v>
      </c>
      <c r="T15" s="12" t="s">
        <v>676</v>
      </c>
      <c r="U15" s="12">
        <v>7</v>
      </c>
      <c r="V15" s="12">
        <v>100138436</v>
      </c>
      <c r="W15" s="12" t="s">
        <v>10</v>
      </c>
      <c r="X15" s="12" t="s">
        <v>123</v>
      </c>
      <c r="Y15" s="12">
        <v>1.3799999999999999E-3</v>
      </c>
      <c r="Z15" s="43">
        <v>8.5999999999999997E-13</v>
      </c>
      <c r="AA15" s="12">
        <v>3.5000000000000001E-3</v>
      </c>
      <c r="AB15" s="12">
        <v>3.5000000000000001E-3</v>
      </c>
      <c r="AC15" s="12">
        <v>6.6299999999999998E-2</v>
      </c>
      <c r="AD15" s="12">
        <v>20</v>
      </c>
      <c r="AE15" s="12" t="s">
        <v>677</v>
      </c>
      <c r="AF15" s="43">
        <v>7.0099999999999996E-5</v>
      </c>
      <c r="AG15" s="43">
        <v>3.5000000000000001E-3</v>
      </c>
      <c r="AH15" s="43">
        <v>1.88266666666667E-4</v>
      </c>
      <c r="AI15" s="43">
        <v>4.4799999999999996E-3</v>
      </c>
    </row>
    <row r="16" spans="2:35" x14ac:dyDescent="0.45">
      <c r="B16" s="12" t="s">
        <v>678</v>
      </c>
      <c r="C16" s="12" t="s">
        <v>619</v>
      </c>
      <c r="D16" s="12">
        <v>11</v>
      </c>
      <c r="E16" s="12">
        <v>100840615</v>
      </c>
      <c r="F16" s="12" t="s">
        <v>679</v>
      </c>
      <c r="G16" s="12">
        <v>11</v>
      </c>
      <c r="H16" s="12">
        <v>100728250</v>
      </c>
      <c r="I16" s="12" t="s">
        <v>20</v>
      </c>
      <c r="J16" s="12" t="s">
        <v>125</v>
      </c>
      <c r="K16" s="12">
        <v>3.7399999999999998E-3</v>
      </c>
      <c r="L16" s="12">
        <v>0.37662499999999999</v>
      </c>
      <c r="M16" s="12">
        <v>2.7498000000000002E-2</v>
      </c>
      <c r="N16" s="43">
        <v>1.0699999999999999E-42</v>
      </c>
      <c r="O16" s="12">
        <v>4.5599999999999998E-3</v>
      </c>
      <c r="P16" s="12">
        <v>3.1899999999999998E-2</v>
      </c>
      <c r="Q16" s="12">
        <v>0.73799999999999999</v>
      </c>
      <c r="R16" s="12">
        <v>20</v>
      </c>
      <c r="S16" s="12" t="s">
        <v>655</v>
      </c>
      <c r="T16" s="12" t="s">
        <v>679</v>
      </c>
      <c r="U16" s="12">
        <v>11</v>
      </c>
      <c r="V16" s="12">
        <v>100728250</v>
      </c>
      <c r="W16" s="12" t="s">
        <v>20</v>
      </c>
      <c r="X16" s="12" t="s">
        <v>125</v>
      </c>
      <c r="Y16" s="12">
        <v>8.0999999999999996E-3</v>
      </c>
      <c r="Z16" s="43">
        <v>1.0699999999999999E-42</v>
      </c>
      <c r="AA16" s="12">
        <v>9.3299999999999998E-3</v>
      </c>
      <c r="AB16" s="12">
        <v>3.2599999999999999E-3</v>
      </c>
      <c r="AC16" s="12">
        <v>0.48099999999999998</v>
      </c>
      <c r="AD16" s="12">
        <v>20</v>
      </c>
      <c r="AE16" s="12" t="s">
        <v>680</v>
      </c>
      <c r="AF16" s="43">
        <v>4.5599999999999998E-3</v>
      </c>
      <c r="AG16" s="43">
        <v>9.3299999999999998E-3</v>
      </c>
      <c r="AH16" s="43">
        <v>5.40444444444444E-3</v>
      </c>
      <c r="AI16" s="43">
        <v>9.58E-3</v>
      </c>
    </row>
    <row r="17" spans="2:35" x14ac:dyDescent="0.45">
      <c r="B17" s="12" t="s">
        <v>681</v>
      </c>
      <c r="C17" s="12" t="s">
        <v>599</v>
      </c>
      <c r="D17" s="12">
        <v>15</v>
      </c>
      <c r="E17" s="12">
        <v>78935316</v>
      </c>
      <c r="F17" s="12" t="s">
        <v>682</v>
      </c>
      <c r="G17" s="12">
        <v>15</v>
      </c>
      <c r="H17" s="12">
        <v>78942128</v>
      </c>
      <c r="I17" s="12" t="s">
        <v>20</v>
      </c>
      <c r="J17" s="12" t="s">
        <v>125</v>
      </c>
      <c r="K17" s="43">
        <v>5.2800000000000003E-5</v>
      </c>
      <c r="L17" s="12">
        <v>-0.89356400000000002</v>
      </c>
      <c r="M17" s="12">
        <v>1.1697000000000001E-2</v>
      </c>
      <c r="N17" s="12">
        <v>0</v>
      </c>
      <c r="O17" s="43">
        <v>5.41E-5</v>
      </c>
      <c r="P17" s="12">
        <v>1.406747E-2</v>
      </c>
      <c r="Q17" s="12">
        <v>0.28999999999999998</v>
      </c>
      <c r="R17" s="12">
        <v>20</v>
      </c>
      <c r="S17" s="12" t="s">
        <v>655</v>
      </c>
      <c r="T17" s="12" t="s">
        <v>682</v>
      </c>
      <c r="U17" s="12">
        <v>15</v>
      </c>
      <c r="V17" s="12">
        <v>78942128</v>
      </c>
      <c r="W17" s="12" t="s">
        <v>20</v>
      </c>
      <c r="X17" s="12" t="s">
        <v>125</v>
      </c>
      <c r="Y17" s="12">
        <v>1.49E-3</v>
      </c>
      <c r="Z17" s="12">
        <v>0</v>
      </c>
      <c r="AA17" s="12">
        <v>1.5100000000000001E-3</v>
      </c>
      <c r="AB17" s="12">
        <v>6.4399999999999999E-2</v>
      </c>
      <c r="AC17" s="12">
        <v>7.9600000000000004E-2</v>
      </c>
      <c r="AD17" s="12">
        <v>20</v>
      </c>
      <c r="AE17" s="12" t="s">
        <v>683</v>
      </c>
      <c r="AF17" s="43">
        <v>5.41E-5</v>
      </c>
      <c r="AG17" s="43">
        <v>1.5100000000000001E-3</v>
      </c>
      <c r="AH17" s="43">
        <v>1.7312E-4</v>
      </c>
      <c r="AI17" s="43">
        <v>3.1623529411764699E-3</v>
      </c>
    </row>
    <row r="18" spans="2:35" x14ac:dyDescent="0.45">
      <c r="B18" s="12" t="s">
        <v>684</v>
      </c>
      <c r="C18" s="12" t="s">
        <v>619</v>
      </c>
      <c r="D18" s="12">
        <v>15</v>
      </c>
      <c r="E18" s="12">
        <v>89684273</v>
      </c>
      <c r="F18" s="12" t="s">
        <v>685</v>
      </c>
      <c r="G18" s="12">
        <v>15</v>
      </c>
      <c r="H18" s="12">
        <v>89684915</v>
      </c>
      <c r="I18" s="12" t="s">
        <v>20</v>
      </c>
      <c r="J18" s="12" t="s">
        <v>123</v>
      </c>
      <c r="K18" s="12">
        <v>1.74E-3</v>
      </c>
      <c r="L18" s="12">
        <v>-0.28035500000000002</v>
      </c>
      <c r="M18" s="12">
        <v>3.24599E-2</v>
      </c>
      <c r="N18" s="43">
        <v>5.7700000000000001E-18</v>
      </c>
      <c r="O18" s="12">
        <v>3.2499999999999999E-3</v>
      </c>
      <c r="P18" s="12">
        <v>3.2499999999999999E-3</v>
      </c>
      <c r="Q18" s="12">
        <v>0.39800000000000002</v>
      </c>
      <c r="R18" s="12">
        <v>20</v>
      </c>
      <c r="S18" s="12" t="s">
        <v>655</v>
      </c>
      <c r="T18" s="12" t="s">
        <v>685</v>
      </c>
      <c r="U18" s="12">
        <v>15</v>
      </c>
      <c r="V18" s="12">
        <v>89684915</v>
      </c>
      <c r="W18" s="12" t="s">
        <v>20</v>
      </c>
      <c r="X18" s="12" t="s">
        <v>123</v>
      </c>
      <c r="Y18" s="12">
        <v>6.6100000000000004E-3</v>
      </c>
      <c r="Z18" s="43">
        <v>5.7700000000000001E-18</v>
      </c>
      <c r="AA18" s="12">
        <v>9.58E-3</v>
      </c>
      <c r="AB18" s="12">
        <v>9.58E-3</v>
      </c>
      <c r="AC18" s="12">
        <v>0.10100000000000001</v>
      </c>
      <c r="AD18" s="12">
        <v>20</v>
      </c>
      <c r="AE18" s="12" t="s">
        <v>686</v>
      </c>
      <c r="AF18" s="43">
        <v>3.2499999999999999E-3</v>
      </c>
      <c r="AG18" s="43">
        <v>9.58E-3</v>
      </c>
      <c r="AH18" s="43">
        <v>4.3333333333333297E-3</v>
      </c>
      <c r="AI18" s="43">
        <v>9.58E-3</v>
      </c>
    </row>
    <row r="19" spans="2:35" x14ac:dyDescent="0.45">
      <c r="B19" s="12" t="s">
        <v>684</v>
      </c>
      <c r="C19" s="12" t="s">
        <v>599</v>
      </c>
      <c r="D19" s="12">
        <v>15</v>
      </c>
      <c r="E19" s="12">
        <v>89684274</v>
      </c>
      <c r="F19" s="12" t="s">
        <v>687</v>
      </c>
      <c r="G19" s="12">
        <v>15</v>
      </c>
      <c r="H19" s="12">
        <v>89688239</v>
      </c>
      <c r="I19" s="12" t="s">
        <v>10</v>
      </c>
      <c r="J19" s="12" t="s">
        <v>123</v>
      </c>
      <c r="K19" s="12">
        <v>8.5100000000000002E-3</v>
      </c>
      <c r="L19" s="12">
        <v>0.303649</v>
      </c>
      <c r="M19" s="12">
        <v>9.9354999999999999E-3</v>
      </c>
      <c r="N19" s="43">
        <v>3.9099999999999999E-205</v>
      </c>
      <c r="O19" s="12">
        <v>8.7500000000000008E-3</v>
      </c>
      <c r="P19" s="12">
        <v>2.3734519999999999E-2</v>
      </c>
      <c r="Q19" s="12">
        <v>0.53</v>
      </c>
      <c r="R19" s="12">
        <v>20</v>
      </c>
      <c r="S19" s="12" t="s">
        <v>655</v>
      </c>
      <c r="T19" s="12" t="s">
        <v>687</v>
      </c>
      <c r="U19" s="12">
        <v>15</v>
      </c>
      <c r="V19" s="12">
        <v>89688239</v>
      </c>
      <c r="W19" s="12" t="s">
        <v>10</v>
      </c>
      <c r="X19" s="12" t="s">
        <v>123</v>
      </c>
      <c r="Y19" s="12">
        <v>2.9499999999999999E-3</v>
      </c>
      <c r="Z19" s="43">
        <v>3.9099999999999999E-205</v>
      </c>
      <c r="AA19" s="12">
        <v>3.0899999999999999E-3</v>
      </c>
      <c r="AB19" s="12">
        <v>3.9399999999999998E-2</v>
      </c>
      <c r="AC19" s="12">
        <v>0.90200000000000002</v>
      </c>
      <c r="AD19" s="12">
        <v>20</v>
      </c>
      <c r="AE19" s="12" t="s">
        <v>686</v>
      </c>
      <c r="AF19" s="43">
        <v>8.7500000000000008E-3</v>
      </c>
      <c r="AG19" s="43">
        <v>3.0899999999999999E-3</v>
      </c>
      <c r="AH19" s="43">
        <v>9.0322580645161299E-3</v>
      </c>
      <c r="AI19" s="43">
        <v>4.4000000000000003E-3</v>
      </c>
    </row>
    <row r="20" spans="2:35" x14ac:dyDescent="0.45">
      <c r="B20" s="12" t="s">
        <v>688</v>
      </c>
      <c r="C20" s="12" t="s">
        <v>599</v>
      </c>
      <c r="D20" s="12">
        <v>16</v>
      </c>
      <c r="E20" s="12">
        <v>30080677</v>
      </c>
      <c r="F20" s="12" t="s">
        <v>689</v>
      </c>
      <c r="G20" s="12">
        <v>16</v>
      </c>
      <c r="H20" s="12">
        <v>30017814</v>
      </c>
      <c r="I20" s="12" t="s">
        <v>123</v>
      </c>
      <c r="J20" s="12" t="s">
        <v>10</v>
      </c>
      <c r="K20" s="43">
        <v>2.7399999999999999E-5</v>
      </c>
      <c r="L20" s="12">
        <v>-0.203013</v>
      </c>
      <c r="M20" s="12">
        <v>8.6639200000000003E-3</v>
      </c>
      <c r="N20" s="43">
        <v>2.02E-121</v>
      </c>
      <c r="O20" s="43">
        <v>3.65E-5</v>
      </c>
      <c r="P20" s="12">
        <v>2.3114699999999999E-4</v>
      </c>
      <c r="Q20" s="12">
        <v>0.11</v>
      </c>
      <c r="R20" s="12">
        <v>20</v>
      </c>
      <c r="S20" s="12" t="s">
        <v>655</v>
      </c>
      <c r="T20" s="12" t="s">
        <v>689</v>
      </c>
      <c r="U20" s="12">
        <v>16</v>
      </c>
      <c r="V20" s="12">
        <v>30017814</v>
      </c>
      <c r="W20" s="12" t="s">
        <v>123</v>
      </c>
      <c r="X20" s="12" t="s">
        <v>10</v>
      </c>
      <c r="Y20" s="12">
        <v>4.9500000000000004E-3</v>
      </c>
      <c r="Z20" s="43">
        <v>2.02E-121</v>
      </c>
      <c r="AA20" s="12">
        <v>5.2700000000000004E-3</v>
      </c>
      <c r="AB20" s="12">
        <v>4.48E-2</v>
      </c>
      <c r="AC20" s="12">
        <v>0.27400000000000002</v>
      </c>
      <c r="AD20" s="12">
        <v>20</v>
      </c>
      <c r="AE20" s="12" t="s">
        <v>690</v>
      </c>
      <c r="AF20" s="43">
        <v>3.65E-5</v>
      </c>
      <c r="AG20" s="43">
        <v>5.2700000000000004E-3</v>
      </c>
      <c r="AH20" s="43">
        <v>1.29777777777778E-4</v>
      </c>
      <c r="AI20" s="43">
        <v>6.0228571428571397E-3</v>
      </c>
    </row>
    <row r="21" spans="2:35" x14ac:dyDescent="0.45">
      <c r="B21" s="12" t="s">
        <v>691</v>
      </c>
      <c r="C21" s="12" t="s">
        <v>596</v>
      </c>
      <c r="D21" s="12">
        <v>16</v>
      </c>
      <c r="E21" s="12">
        <v>30092314</v>
      </c>
      <c r="F21" s="12" t="s">
        <v>692</v>
      </c>
      <c r="G21" s="12">
        <v>16</v>
      </c>
      <c r="H21" s="12">
        <v>30096460</v>
      </c>
      <c r="I21" s="12" t="s">
        <v>123</v>
      </c>
      <c r="J21" s="12" t="s">
        <v>10</v>
      </c>
      <c r="K21" s="12">
        <v>9.5E-4</v>
      </c>
      <c r="L21" s="12">
        <v>0.458565</v>
      </c>
      <c r="M21" s="12">
        <v>4.0482700000000003E-2</v>
      </c>
      <c r="N21" s="43">
        <v>9.5999999999999994E-30</v>
      </c>
      <c r="O21" s="12">
        <v>1.5100000000000001E-3</v>
      </c>
      <c r="P21" s="12">
        <v>1.5100000000000001E-3</v>
      </c>
      <c r="Q21" s="12">
        <v>0.18099999999999999</v>
      </c>
      <c r="R21" s="12">
        <v>20</v>
      </c>
      <c r="S21" s="12" t="s">
        <v>655</v>
      </c>
      <c r="T21" s="12" t="s">
        <v>692</v>
      </c>
      <c r="U21" s="12">
        <v>16</v>
      </c>
      <c r="V21" s="12">
        <v>30096460</v>
      </c>
      <c r="W21" s="12" t="s">
        <v>123</v>
      </c>
      <c r="X21" s="12" t="s">
        <v>10</v>
      </c>
      <c r="Y21" s="12">
        <v>1.7799999999999999E-3</v>
      </c>
      <c r="Z21" s="43">
        <v>9.5999999999999994E-30</v>
      </c>
      <c r="AA21" s="12">
        <v>2.5899999999999999E-3</v>
      </c>
      <c r="AB21" s="12">
        <v>2.5899999999999999E-3</v>
      </c>
      <c r="AC21" s="12">
        <v>0.22900000000000001</v>
      </c>
      <c r="AD21" s="12">
        <v>20</v>
      </c>
      <c r="AE21" s="12" t="s">
        <v>693</v>
      </c>
      <c r="AF21" s="43">
        <v>1.5100000000000001E-3</v>
      </c>
      <c r="AG21" s="43">
        <v>2.5899999999999999E-3</v>
      </c>
      <c r="AH21" s="43">
        <v>2.6844444444444398E-3</v>
      </c>
      <c r="AI21" s="43">
        <v>3.9466666666666704E-3</v>
      </c>
    </row>
    <row r="22" spans="2:35" x14ac:dyDescent="0.45">
      <c r="B22" s="12" t="s">
        <v>691</v>
      </c>
      <c r="C22" s="12" t="s">
        <v>599</v>
      </c>
      <c r="D22" s="12">
        <v>16</v>
      </c>
      <c r="E22" s="12">
        <v>30094614</v>
      </c>
      <c r="F22" s="12" t="s">
        <v>694</v>
      </c>
      <c r="G22" s="12">
        <v>16</v>
      </c>
      <c r="H22" s="12">
        <v>30080727</v>
      </c>
      <c r="I22" s="12" t="s">
        <v>123</v>
      </c>
      <c r="J22" s="12" t="s">
        <v>10</v>
      </c>
      <c r="K22" s="12">
        <v>4.8799999999999999E-4</v>
      </c>
      <c r="L22" s="12">
        <v>0.247865</v>
      </c>
      <c r="M22" s="12">
        <v>7.8568000000000006E-3</v>
      </c>
      <c r="N22" s="43">
        <v>1.9200000000000001E-218</v>
      </c>
      <c r="O22" s="12">
        <v>5.2800000000000004E-4</v>
      </c>
      <c r="P22" s="43">
        <v>4.1600000000000002E-5</v>
      </c>
      <c r="Q22" s="12">
        <v>8.4400000000000003E-2</v>
      </c>
      <c r="R22" s="12">
        <v>20</v>
      </c>
      <c r="S22" s="12" t="s">
        <v>655</v>
      </c>
      <c r="T22" s="12" t="s">
        <v>694</v>
      </c>
      <c r="U22" s="12">
        <v>16</v>
      </c>
      <c r="V22" s="12">
        <v>30080727</v>
      </c>
      <c r="W22" s="12" t="s">
        <v>123</v>
      </c>
      <c r="X22" s="12" t="s">
        <v>10</v>
      </c>
      <c r="Y22" s="12">
        <v>1.49E-3</v>
      </c>
      <c r="Z22" s="43">
        <v>1.9200000000000001E-218</v>
      </c>
      <c r="AA22" s="12">
        <v>1.58E-3</v>
      </c>
      <c r="AB22" s="12">
        <v>5.0499999999999998E-3</v>
      </c>
      <c r="AC22" s="12">
        <v>0.21199999999999999</v>
      </c>
      <c r="AD22" s="12">
        <v>20</v>
      </c>
      <c r="AE22" s="12" t="s">
        <v>693</v>
      </c>
      <c r="AF22" s="43">
        <v>5.2800000000000004E-4</v>
      </c>
      <c r="AG22" s="43">
        <v>1.58E-3</v>
      </c>
      <c r="AH22" s="43">
        <v>1.1264000000000001E-3</v>
      </c>
      <c r="AI22" s="43">
        <v>3.1623529411764699E-3</v>
      </c>
    </row>
    <row r="23" spans="2:35" x14ac:dyDescent="0.45">
      <c r="B23" s="12" t="s">
        <v>691</v>
      </c>
      <c r="C23" s="12" t="s">
        <v>619</v>
      </c>
      <c r="D23" s="12">
        <v>16</v>
      </c>
      <c r="E23" s="12">
        <v>30094615</v>
      </c>
      <c r="F23" s="12" t="s">
        <v>695</v>
      </c>
      <c r="G23" s="12">
        <v>16</v>
      </c>
      <c r="H23" s="12">
        <v>30095964</v>
      </c>
      <c r="I23" s="12" t="s">
        <v>125</v>
      </c>
      <c r="J23" s="12" t="s">
        <v>10</v>
      </c>
      <c r="K23" s="12">
        <v>7.2900000000000005E-4</v>
      </c>
      <c r="L23" s="12">
        <v>0.36499100000000001</v>
      </c>
      <c r="M23" s="12">
        <v>3.0508E-2</v>
      </c>
      <c r="N23" s="43">
        <v>5.5E-33</v>
      </c>
      <c r="O23" s="12">
        <v>1.15E-3</v>
      </c>
      <c r="P23" s="12">
        <v>1.15E-3</v>
      </c>
      <c r="Q23" s="12">
        <v>5.3699999999999998E-2</v>
      </c>
      <c r="R23" s="12">
        <v>20</v>
      </c>
      <c r="S23" s="12" t="s">
        <v>655</v>
      </c>
      <c r="T23" s="12" t="s">
        <v>695</v>
      </c>
      <c r="U23" s="12">
        <v>16</v>
      </c>
      <c r="V23" s="12">
        <v>30095964</v>
      </c>
      <c r="W23" s="12" t="s">
        <v>125</v>
      </c>
      <c r="X23" s="12" t="s">
        <v>10</v>
      </c>
      <c r="Y23" s="12">
        <v>2.4399999999999999E-3</v>
      </c>
      <c r="Z23" s="43">
        <v>5.5E-33</v>
      </c>
      <c r="AA23" s="12">
        <v>3.3E-3</v>
      </c>
      <c r="AB23" s="12">
        <v>3.3E-3</v>
      </c>
      <c r="AC23" s="12">
        <v>0.26200000000000001</v>
      </c>
      <c r="AD23" s="12">
        <v>20</v>
      </c>
      <c r="AE23" s="12" t="s">
        <v>693</v>
      </c>
      <c r="AF23" s="43">
        <v>1.15E-3</v>
      </c>
      <c r="AG23" s="43">
        <v>3.3E-3</v>
      </c>
      <c r="AH23" s="43">
        <v>2.3E-3</v>
      </c>
      <c r="AI23" s="43">
        <v>4.4000000000000003E-3</v>
      </c>
    </row>
    <row r="24" spans="2:35" x14ac:dyDescent="0.45">
      <c r="B24" s="12" t="s">
        <v>696</v>
      </c>
      <c r="C24" s="12" t="s">
        <v>599</v>
      </c>
      <c r="D24" s="12">
        <v>16</v>
      </c>
      <c r="E24" s="12">
        <v>30579754</v>
      </c>
      <c r="F24" s="12" t="s">
        <v>697</v>
      </c>
      <c r="G24" s="12">
        <v>16</v>
      </c>
      <c r="H24" s="12">
        <v>30580789</v>
      </c>
      <c r="I24" s="12" t="s">
        <v>123</v>
      </c>
      <c r="J24" s="12" t="s">
        <v>10</v>
      </c>
      <c r="K24" s="12">
        <v>1.0300000000000001E-3</v>
      </c>
      <c r="L24" s="12">
        <v>8.9355199999999996E-2</v>
      </c>
      <c r="M24" s="12">
        <v>9.8898900000000001E-3</v>
      </c>
      <c r="N24" s="43">
        <v>1.64E-19</v>
      </c>
      <c r="O24" s="12">
        <v>2.0400000000000001E-3</v>
      </c>
      <c r="P24" s="12">
        <v>2.042486E-3</v>
      </c>
      <c r="Q24" s="12">
        <v>0.14099999999999999</v>
      </c>
      <c r="R24" s="12">
        <v>20</v>
      </c>
      <c r="S24" s="12" t="s">
        <v>655</v>
      </c>
      <c r="T24" s="12" t="s">
        <v>697</v>
      </c>
      <c r="U24" s="12">
        <v>16</v>
      </c>
      <c r="V24" s="12">
        <v>30580789</v>
      </c>
      <c r="W24" s="12" t="s">
        <v>123</v>
      </c>
      <c r="X24" s="12" t="s">
        <v>10</v>
      </c>
      <c r="Y24" s="43">
        <v>7.4900000000000005E-5</v>
      </c>
      <c r="Z24" s="43">
        <v>1.64E-19</v>
      </c>
      <c r="AA24" s="12">
        <v>2.8699999999999998E-4</v>
      </c>
      <c r="AB24" s="12">
        <v>2.8699999999999998E-4</v>
      </c>
      <c r="AC24" s="12">
        <v>0.91100000000000003</v>
      </c>
      <c r="AD24" s="12">
        <v>20</v>
      </c>
      <c r="AE24" s="12" t="s">
        <v>698</v>
      </c>
      <c r="AF24" s="43">
        <v>2.0400000000000001E-3</v>
      </c>
      <c r="AG24" s="43">
        <v>2.8699999999999998E-4</v>
      </c>
      <c r="AH24" s="43">
        <v>3.1085714285714302E-3</v>
      </c>
      <c r="AI24" s="43">
        <v>2.7583999999999998E-3</v>
      </c>
    </row>
    <row r="25" spans="2:35" x14ac:dyDescent="0.45">
      <c r="B25" s="12" t="s">
        <v>552</v>
      </c>
      <c r="C25" s="12" t="s">
        <v>599</v>
      </c>
      <c r="D25" s="12">
        <v>16</v>
      </c>
      <c r="E25" s="12">
        <v>30653571</v>
      </c>
      <c r="F25" s="12" t="s">
        <v>699</v>
      </c>
      <c r="G25" s="12">
        <v>16</v>
      </c>
      <c r="H25" s="12">
        <v>30719358</v>
      </c>
      <c r="I25" s="12" t="s">
        <v>10</v>
      </c>
      <c r="J25" s="12" t="s">
        <v>123</v>
      </c>
      <c r="K25" s="43">
        <v>4.7200000000000002E-5</v>
      </c>
      <c r="L25" s="12">
        <v>-0.114802</v>
      </c>
      <c r="M25" s="12">
        <v>8.7757000000000009E-3</v>
      </c>
      <c r="N25" s="43">
        <v>4.1799999999999997E-39</v>
      </c>
      <c r="O25" s="12">
        <v>1.02E-4</v>
      </c>
      <c r="P25" s="43">
        <v>2.1999999999999999E-5</v>
      </c>
      <c r="Q25" s="12">
        <v>7.2700000000000001E-2</v>
      </c>
      <c r="R25" s="12">
        <v>20</v>
      </c>
      <c r="S25" s="12" t="s">
        <v>655</v>
      </c>
      <c r="T25" s="12" t="s">
        <v>699</v>
      </c>
      <c r="U25" s="12">
        <v>16</v>
      </c>
      <c r="V25" s="12">
        <v>30719358</v>
      </c>
      <c r="W25" s="12" t="s">
        <v>10</v>
      </c>
      <c r="X25" s="12" t="s">
        <v>123</v>
      </c>
      <c r="Y25" s="12">
        <v>2.5700000000000001E-4</v>
      </c>
      <c r="Z25" s="43">
        <v>4.1799999999999997E-39</v>
      </c>
      <c r="AA25" s="12">
        <v>4.3100000000000001E-4</v>
      </c>
      <c r="AB25" s="12">
        <v>8.1499999999999993E-3</v>
      </c>
      <c r="AC25" s="12">
        <v>2.9000000000000001E-2</v>
      </c>
      <c r="AD25" s="12">
        <v>20</v>
      </c>
      <c r="AE25" s="12" t="s">
        <v>700</v>
      </c>
      <c r="AF25" s="43">
        <v>1.02E-4</v>
      </c>
      <c r="AG25" s="43">
        <v>4.3100000000000001E-4</v>
      </c>
      <c r="AH25" s="43">
        <v>2.5107692307692298E-4</v>
      </c>
      <c r="AI25" s="43">
        <v>2.7583999999999998E-3</v>
      </c>
    </row>
    <row r="26" spans="2:35" x14ac:dyDescent="0.45">
      <c r="B26" s="12" t="s">
        <v>577</v>
      </c>
      <c r="C26" s="12" t="s">
        <v>653</v>
      </c>
      <c r="D26" s="12">
        <v>16</v>
      </c>
      <c r="E26" s="12">
        <v>31032889</v>
      </c>
      <c r="F26" s="12" t="s">
        <v>701</v>
      </c>
      <c r="G26" s="12">
        <v>16</v>
      </c>
      <c r="H26" s="12">
        <v>31006233</v>
      </c>
      <c r="I26" s="12" t="s">
        <v>20</v>
      </c>
      <c r="J26" s="12" t="s">
        <v>125</v>
      </c>
      <c r="K26" s="43">
        <v>4.8199999999999999E-5</v>
      </c>
      <c r="L26" s="12">
        <v>0.31223899999999999</v>
      </c>
      <c r="M26" s="12">
        <v>4.3931699999999997E-2</v>
      </c>
      <c r="N26" s="43">
        <v>1.18E-12</v>
      </c>
      <c r="O26" s="12">
        <v>4.1899999999999999E-4</v>
      </c>
      <c r="P26" s="12">
        <v>4.1899999999999999E-4</v>
      </c>
      <c r="Q26" s="12">
        <v>6.0499999999999998E-2</v>
      </c>
      <c r="R26" s="12">
        <v>20</v>
      </c>
      <c r="S26" s="12" t="s">
        <v>655</v>
      </c>
      <c r="T26" s="12" t="s">
        <v>701</v>
      </c>
      <c r="U26" s="12">
        <v>16</v>
      </c>
      <c r="V26" s="12">
        <v>31006233</v>
      </c>
      <c r="W26" s="12" t="s">
        <v>20</v>
      </c>
      <c r="X26" s="12" t="s">
        <v>125</v>
      </c>
      <c r="Y26" s="12">
        <v>4.6699999999999997E-3</v>
      </c>
      <c r="Z26" s="43">
        <v>1.18E-12</v>
      </c>
      <c r="AA26" s="12">
        <v>8.5800000000000008E-3</v>
      </c>
      <c r="AB26" s="12">
        <v>8.5800000000000008E-3</v>
      </c>
      <c r="AC26" s="12">
        <v>8.2199999999999995E-2</v>
      </c>
      <c r="AD26" s="12">
        <v>20</v>
      </c>
      <c r="AE26" s="12" t="s">
        <v>702</v>
      </c>
      <c r="AF26" s="43">
        <v>4.1899999999999999E-4</v>
      </c>
      <c r="AG26" s="43">
        <v>8.5800000000000008E-3</v>
      </c>
      <c r="AH26" s="43">
        <v>9.5771428571428602E-4</v>
      </c>
      <c r="AI26" s="43">
        <v>9.1520000000000004E-3</v>
      </c>
    </row>
    <row r="27" spans="2:35" x14ac:dyDescent="0.45">
      <c r="B27" s="12" t="s">
        <v>703</v>
      </c>
      <c r="C27" s="12" t="s">
        <v>704</v>
      </c>
      <c r="D27" s="12">
        <v>16</v>
      </c>
      <c r="E27" s="12">
        <v>31115754</v>
      </c>
      <c r="F27" s="12" t="s">
        <v>705</v>
      </c>
      <c r="G27" s="12">
        <v>16</v>
      </c>
      <c r="H27" s="12">
        <v>31101489</v>
      </c>
      <c r="I27" s="12" t="s">
        <v>20</v>
      </c>
      <c r="J27" s="12" t="s">
        <v>10</v>
      </c>
      <c r="K27" s="12">
        <v>2.16E-3</v>
      </c>
      <c r="L27" s="12">
        <v>0.46119399999999999</v>
      </c>
      <c r="M27" s="12">
        <v>5.1674600000000001E-2</v>
      </c>
      <c r="N27" s="43">
        <v>4.4599999999999998E-19</v>
      </c>
      <c r="O27" s="12">
        <v>3.7200000000000002E-3</v>
      </c>
      <c r="P27" s="12">
        <v>3.7200000000000002E-3</v>
      </c>
      <c r="Q27" s="12">
        <v>0.49099999999999999</v>
      </c>
      <c r="R27" s="12">
        <v>20</v>
      </c>
      <c r="S27" s="12" t="s">
        <v>655</v>
      </c>
      <c r="T27" s="12" t="s">
        <v>268</v>
      </c>
      <c r="U27" s="12">
        <v>16</v>
      </c>
      <c r="V27" s="12">
        <v>31122128</v>
      </c>
      <c r="W27" s="12" t="s">
        <v>125</v>
      </c>
      <c r="X27" s="12" t="s">
        <v>20</v>
      </c>
      <c r="Y27" s="12">
        <v>3.0800000000000001E-4</v>
      </c>
      <c r="Z27" s="43">
        <v>4.6599999999999999E-18</v>
      </c>
      <c r="AA27" s="12">
        <v>8.6600000000000002E-4</v>
      </c>
      <c r="AB27" s="12">
        <v>4.4400000000000004E-3</v>
      </c>
      <c r="AC27" s="12">
        <v>5.5300000000000002E-2</v>
      </c>
      <c r="AD27" s="12">
        <v>20</v>
      </c>
      <c r="AE27" s="12" t="s">
        <v>706</v>
      </c>
      <c r="AF27" s="43">
        <v>3.7200000000000002E-3</v>
      </c>
      <c r="AG27" s="43">
        <v>8.6600000000000002E-4</v>
      </c>
      <c r="AH27" s="43">
        <v>4.7616000000000004E-3</v>
      </c>
      <c r="AI27" s="43">
        <v>3.1623529411764699E-3</v>
      </c>
    </row>
    <row r="28" spans="2:35" x14ac:dyDescent="0.45">
      <c r="B28" s="12" t="s">
        <v>703</v>
      </c>
      <c r="C28" s="12" t="s">
        <v>653</v>
      </c>
      <c r="D28" s="12">
        <v>16</v>
      </c>
      <c r="E28" s="12">
        <v>31115754</v>
      </c>
      <c r="F28" s="12" t="s">
        <v>268</v>
      </c>
      <c r="G28" s="12">
        <v>16</v>
      </c>
      <c r="H28" s="12">
        <v>31122128</v>
      </c>
      <c r="I28" s="12" t="s">
        <v>125</v>
      </c>
      <c r="J28" s="12" t="s">
        <v>20</v>
      </c>
      <c r="K28" s="43">
        <v>4.0000000000000001E-8</v>
      </c>
      <c r="L28" s="12">
        <v>0.344752</v>
      </c>
      <c r="M28" s="12">
        <v>5.0046800000000002E-2</v>
      </c>
      <c r="N28" s="43">
        <v>5.63E-12</v>
      </c>
      <c r="O28" s="43">
        <v>1.7600000000000001E-5</v>
      </c>
      <c r="P28" s="43">
        <v>1.7600000000000001E-5</v>
      </c>
      <c r="Q28" s="12">
        <v>0.72699999999999998</v>
      </c>
      <c r="R28" s="12">
        <v>20</v>
      </c>
      <c r="S28" s="12" t="s">
        <v>655</v>
      </c>
      <c r="T28" s="12" t="s">
        <v>268</v>
      </c>
      <c r="U28" s="12">
        <v>16</v>
      </c>
      <c r="V28" s="12">
        <v>31122128</v>
      </c>
      <c r="W28" s="12" t="s">
        <v>125</v>
      </c>
      <c r="X28" s="12" t="s">
        <v>20</v>
      </c>
      <c r="Y28" s="12">
        <v>3.0800000000000001E-4</v>
      </c>
      <c r="Z28" s="43">
        <v>5.63E-12</v>
      </c>
      <c r="AA28" s="12">
        <v>1.39E-3</v>
      </c>
      <c r="AB28" s="12">
        <v>1.39E-3</v>
      </c>
      <c r="AC28" s="12">
        <v>7.85E-2</v>
      </c>
      <c r="AD28" s="12">
        <v>20</v>
      </c>
      <c r="AE28" s="12" t="s">
        <v>706</v>
      </c>
      <c r="AF28" s="43">
        <v>1.7600000000000001E-5</v>
      </c>
      <c r="AG28" s="43">
        <v>1.39E-3</v>
      </c>
      <c r="AH28" s="43">
        <v>8.0457142857142896E-5</v>
      </c>
      <c r="AI28" s="43">
        <v>3.1623529411764699E-3</v>
      </c>
    </row>
    <row r="29" spans="2:35" x14ac:dyDescent="0.45">
      <c r="B29" s="12" t="s">
        <v>703</v>
      </c>
      <c r="C29" s="12" t="s">
        <v>660</v>
      </c>
      <c r="D29" s="12">
        <v>16</v>
      </c>
      <c r="E29" s="12">
        <v>31115754</v>
      </c>
      <c r="F29" s="12" t="s">
        <v>268</v>
      </c>
      <c r="G29" s="12">
        <v>16</v>
      </c>
      <c r="H29" s="12">
        <v>31122128</v>
      </c>
      <c r="I29" s="12" t="s">
        <v>125</v>
      </c>
      <c r="J29" s="12" t="s">
        <v>20</v>
      </c>
      <c r="K29" s="43">
        <v>4.0000000000000001E-8</v>
      </c>
      <c r="L29" s="12">
        <v>0.31729600000000002</v>
      </c>
      <c r="M29" s="12">
        <v>5.5088999999999999E-2</v>
      </c>
      <c r="N29" s="43">
        <v>8.43E-9</v>
      </c>
      <c r="O29" s="43">
        <v>7.0599999999999995E-5</v>
      </c>
      <c r="P29" s="43">
        <v>7.0599999999999995E-5</v>
      </c>
      <c r="Q29" s="12">
        <v>0.97599999999999998</v>
      </c>
      <c r="R29" s="12">
        <v>20</v>
      </c>
      <c r="S29" s="12" t="s">
        <v>655</v>
      </c>
      <c r="T29" s="12" t="s">
        <v>268</v>
      </c>
      <c r="U29" s="12">
        <v>16</v>
      </c>
      <c r="V29" s="12">
        <v>31122128</v>
      </c>
      <c r="W29" s="12" t="s">
        <v>125</v>
      </c>
      <c r="X29" s="12" t="s">
        <v>20</v>
      </c>
      <c r="Y29" s="12">
        <v>3.0800000000000001E-4</v>
      </c>
      <c r="Z29" s="43">
        <v>8.43E-9</v>
      </c>
      <c r="AA29" s="12">
        <v>2.2300000000000002E-3</v>
      </c>
      <c r="AB29" s="12">
        <v>2.2300000000000002E-3</v>
      </c>
      <c r="AC29" s="12">
        <v>0.128</v>
      </c>
      <c r="AD29" s="12">
        <v>20</v>
      </c>
      <c r="AE29" s="12" t="s">
        <v>706</v>
      </c>
      <c r="AF29" s="43">
        <v>7.0599999999999995E-5</v>
      </c>
      <c r="AG29" s="43">
        <v>2.2300000000000002E-3</v>
      </c>
      <c r="AH29" s="43">
        <v>1.88266666666667E-4</v>
      </c>
      <c r="AI29" s="43">
        <v>3.568E-3</v>
      </c>
    </row>
    <row r="30" spans="2:35" x14ac:dyDescent="0.45">
      <c r="B30" s="12" t="s">
        <v>703</v>
      </c>
      <c r="C30" s="12" t="s">
        <v>658</v>
      </c>
      <c r="D30" s="12">
        <v>16</v>
      </c>
      <c r="E30" s="12">
        <v>31115754</v>
      </c>
      <c r="F30" s="12" t="s">
        <v>159</v>
      </c>
      <c r="G30" s="12">
        <v>16</v>
      </c>
      <c r="H30" s="12">
        <v>31142825</v>
      </c>
      <c r="I30" s="12" t="s">
        <v>10</v>
      </c>
      <c r="J30" s="12" t="s">
        <v>123</v>
      </c>
      <c r="K30" s="43">
        <v>6.87E-8</v>
      </c>
      <c r="L30" s="12">
        <v>-0.39678600000000003</v>
      </c>
      <c r="M30" s="12">
        <v>6.0531399999999999E-2</v>
      </c>
      <c r="N30" s="43">
        <v>5.5600000000000001E-11</v>
      </c>
      <c r="O30" s="43">
        <v>3.1099999999999997E-5</v>
      </c>
      <c r="P30" s="43">
        <v>4.5199999999999999E-6</v>
      </c>
      <c r="Q30" s="12">
        <v>0.93100000000000005</v>
      </c>
      <c r="R30" s="12">
        <v>20</v>
      </c>
      <c r="S30" s="12" t="s">
        <v>655</v>
      </c>
      <c r="T30" s="12" t="s">
        <v>159</v>
      </c>
      <c r="U30" s="12">
        <v>16</v>
      </c>
      <c r="V30" s="12">
        <v>31142825</v>
      </c>
      <c r="W30" s="12" t="s">
        <v>10</v>
      </c>
      <c r="X30" s="12" t="s">
        <v>123</v>
      </c>
      <c r="Y30" s="12">
        <v>9.6500000000000004E-4</v>
      </c>
      <c r="Z30" s="43">
        <v>5.5600000000000001E-11</v>
      </c>
      <c r="AA30" s="12">
        <v>3.2000000000000002E-3</v>
      </c>
      <c r="AB30" s="12">
        <v>1.54E-2</v>
      </c>
      <c r="AC30" s="12">
        <v>0.105</v>
      </c>
      <c r="AD30" s="12">
        <v>20</v>
      </c>
      <c r="AE30" s="12" t="s">
        <v>706</v>
      </c>
      <c r="AF30" s="43">
        <v>3.1099999999999997E-5</v>
      </c>
      <c r="AG30" s="43">
        <v>3.2000000000000002E-3</v>
      </c>
      <c r="AH30" s="43">
        <v>1.2439999999999999E-4</v>
      </c>
      <c r="AI30" s="43">
        <v>4.4000000000000003E-3</v>
      </c>
    </row>
    <row r="31" spans="2:35" x14ac:dyDescent="0.45">
      <c r="B31" s="12" t="s">
        <v>703</v>
      </c>
      <c r="C31" s="12" t="s">
        <v>599</v>
      </c>
      <c r="D31" s="12">
        <v>16</v>
      </c>
      <c r="E31" s="12">
        <v>31122941</v>
      </c>
      <c r="F31" s="12" t="s">
        <v>268</v>
      </c>
      <c r="G31" s="12">
        <v>16</v>
      </c>
      <c r="H31" s="12">
        <v>31122128</v>
      </c>
      <c r="I31" s="12" t="s">
        <v>125</v>
      </c>
      <c r="J31" s="12" t="s">
        <v>20</v>
      </c>
      <c r="K31" s="43">
        <v>4.0000000000000001E-8</v>
      </c>
      <c r="L31" s="12">
        <v>0.24548400000000001</v>
      </c>
      <c r="M31" s="12">
        <v>9.3354800000000002E-3</v>
      </c>
      <c r="N31" s="43">
        <v>2.1400000000000002E-152</v>
      </c>
      <c r="O31" s="43">
        <v>7.6599999999999998E-8</v>
      </c>
      <c r="P31" s="43">
        <v>3.1100000000000001E-8</v>
      </c>
      <c r="Q31" s="12">
        <v>0.38100000000000001</v>
      </c>
      <c r="R31" s="12">
        <v>20</v>
      </c>
      <c r="S31" s="12" t="s">
        <v>655</v>
      </c>
      <c r="T31" s="12" t="s">
        <v>268</v>
      </c>
      <c r="U31" s="12">
        <v>16</v>
      </c>
      <c r="V31" s="12">
        <v>31122128</v>
      </c>
      <c r="W31" s="12" t="s">
        <v>125</v>
      </c>
      <c r="X31" s="12" t="s">
        <v>20</v>
      </c>
      <c r="Y31" s="12">
        <v>3.0800000000000001E-4</v>
      </c>
      <c r="Z31" s="43">
        <v>2.1400000000000002E-152</v>
      </c>
      <c r="AA31" s="12">
        <v>3.5E-4</v>
      </c>
      <c r="AB31" s="12">
        <v>2.9899999999999999E-2</v>
      </c>
      <c r="AC31" s="12">
        <v>0.13300000000000001</v>
      </c>
      <c r="AD31" s="12">
        <v>20</v>
      </c>
      <c r="AE31" s="12" t="s">
        <v>706</v>
      </c>
      <c r="AF31" s="43">
        <v>7.6599999999999998E-8</v>
      </c>
      <c r="AG31" s="43">
        <v>3.5E-4</v>
      </c>
      <c r="AH31" s="43">
        <v>2.4511999999999999E-6</v>
      </c>
      <c r="AI31" s="43">
        <v>2.7583999999999998E-3</v>
      </c>
    </row>
    <row r="32" spans="2:35" x14ac:dyDescent="0.45">
      <c r="B32" s="12" t="s">
        <v>707</v>
      </c>
      <c r="C32" s="12" t="s">
        <v>596</v>
      </c>
      <c r="D32" s="12">
        <v>16</v>
      </c>
      <c r="E32" s="12">
        <v>31138925</v>
      </c>
      <c r="F32" s="12" t="s">
        <v>708</v>
      </c>
      <c r="G32" s="12">
        <v>16</v>
      </c>
      <c r="H32" s="12">
        <v>31143037</v>
      </c>
      <c r="I32" s="12" t="s">
        <v>10</v>
      </c>
      <c r="J32" s="12" t="s">
        <v>123</v>
      </c>
      <c r="K32" s="43">
        <v>1.09E-7</v>
      </c>
      <c r="L32" s="12">
        <v>0.95265599999999995</v>
      </c>
      <c r="M32" s="12">
        <v>8.7199499999999999E-2</v>
      </c>
      <c r="N32" s="43">
        <v>8.7500000000000003E-28</v>
      </c>
      <c r="O32" s="43">
        <v>1.7799999999999999E-6</v>
      </c>
      <c r="P32" s="43">
        <v>1.7799999999999999E-6</v>
      </c>
      <c r="Q32" s="12">
        <v>0.115</v>
      </c>
      <c r="R32" s="12">
        <v>20</v>
      </c>
      <c r="S32" s="12" t="s">
        <v>655</v>
      </c>
      <c r="T32" s="12" t="s">
        <v>708</v>
      </c>
      <c r="U32" s="12">
        <v>16</v>
      </c>
      <c r="V32" s="12">
        <v>31143037</v>
      </c>
      <c r="W32" s="12" t="s">
        <v>10</v>
      </c>
      <c r="X32" s="12" t="s">
        <v>123</v>
      </c>
      <c r="Y32" s="12">
        <v>1.0300000000000001E-3</v>
      </c>
      <c r="Z32" s="43">
        <v>8.7500000000000003E-28</v>
      </c>
      <c r="AA32" s="12">
        <v>1.66E-3</v>
      </c>
      <c r="AB32" s="12">
        <v>1.66E-3</v>
      </c>
      <c r="AC32" s="12">
        <v>1.84E-2</v>
      </c>
      <c r="AD32" s="12">
        <v>20</v>
      </c>
      <c r="AE32" s="12" t="s">
        <v>709</v>
      </c>
      <c r="AF32" s="43">
        <v>1.7799999999999999E-6</v>
      </c>
      <c r="AG32" s="43">
        <v>1.66E-3</v>
      </c>
      <c r="AH32" s="43">
        <v>1.1712000000000001E-5</v>
      </c>
      <c r="AI32" s="43">
        <v>3.1623529411764699E-3</v>
      </c>
    </row>
    <row r="33" spans="2:35" x14ac:dyDescent="0.45">
      <c r="B33" s="12" t="s">
        <v>707</v>
      </c>
      <c r="C33" s="12" t="s">
        <v>710</v>
      </c>
      <c r="D33" s="12">
        <v>16</v>
      </c>
      <c r="E33" s="12">
        <v>31138925</v>
      </c>
      <c r="F33" s="12" t="s">
        <v>159</v>
      </c>
      <c r="G33" s="12">
        <v>16</v>
      </c>
      <c r="H33" s="12">
        <v>31142825</v>
      </c>
      <c r="I33" s="12" t="s">
        <v>10</v>
      </c>
      <c r="J33" s="12" t="s">
        <v>123</v>
      </c>
      <c r="K33" s="43">
        <v>6.87E-8</v>
      </c>
      <c r="L33" s="12">
        <v>-0.654416</v>
      </c>
      <c r="M33" s="12">
        <v>6.3989000000000004E-2</v>
      </c>
      <c r="N33" s="43">
        <v>1.5E-24</v>
      </c>
      <c r="O33" s="43">
        <v>1.8300000000000001E-6</v>
      </c>
      <c r="P33" s="43">
        <v>1.8300000000000001E-6</v>
      </c>
      <c r="Q33" s="12">
        <v>3.85E-2</v>
      </c>
      <c r="R33" s="12">
        <v>20</v>
      </c>
      <c r="S33" s="12" t="s">
        <v>655</v>
      </c>
      <c r="T33" s="12" t="s">
        <v>159</v>
      </c>
      <c r="U33" s="12">
        <v>16</v>
      </c>
      <c r="V33" s="12">
        <v>31142825</v>
      </c>
      <c r="W33" s="12" t="s">
        <v>10</v>
      </c>
      <c r="X33" s="12" t="s">
        <v>123</v>
      </c>
      <c r="Y33" s="12">
        <v>9.6500000000000004E-4</v>
      </c>
      <c r="Z33" s="43">
        <v>1.5E-24</v>
      </c>
      <c r="AA33" s="12">
        <v>1.6800000000000001E-3</v>
      </c>
      <c r="AB33" s="12">
        <v>1.6800000000000001E-3</v>
      </c>
      <c r="AC33" s="12">
        <v>1.46E-2</v>
      </c>
      <c r="AD33" s="12">
        <v>20</v>
      </c>
      <c r="AE33" s="12" t="s">
        <v>709</v>
      </c>
      <c r="AF33" s="43">
        <v>1.8300000000000001E-6</v>
      </c>
      <c r="AG33" s="43">
        <v>1.6800000000000001E-3</v>
      </c>
      <c r="AH33" s="43">
        <v>1.1712000000000001E-5</v>
      </c>
      <c r="AI33" s="43">
        <v>3.1623529411764699E-3</v>
      </c>
    </row>
    <row r="34" spans="2:35" x14ac:dyDescent="0.45">
      <c r="B34" s="12" t="s">
        <v>707</v>
      </c>
      <c r="C34" s="12" t="s">
        <v>711</v>
      </c>
      <c r="D34" s="12">
        <v>16</v>
      </c>
      <c r="E34" s="12">
        <v>31138925</v>
      </c>
      <c r="F34" s="12" t="s">
        <v>159</v>
      </c>
      <c r="G34" s="12">
        <v>16</v>
      </c>
      <c r="H34" s="12">
        <v>31142825</v>
      </c>
      <c r="I34" s="12" t="s">
        <v>10</v>
      </c>
      <c r="J34" s="12" t="s">
        <v>123</v>
      </c>
      <c r="K34" s="43">
        <v>6.87E-8</v>
      </c>
      <c r="L34" s="12">
        <v>-0.55685399999999996</v>
      </c>
      <c r="M34" s="12">
        <v>6.6791100000000006E-2</v>
      </c>
      <c r="N34" s="43">
        <v>7.6000000000000002E-17</v>
      </c>
      <c r="O34" s="43">
        <v>5.9200000000000001E-6</v>
      </c>
      <c r="P34" s="43">
        <v>5.9200000000000001E-6</v>
      </c>
      <c r="Q34" s="12">
        <v>0.35899999999999999</v>
      </c>
      <c r="R34" s="12">
        <v>20</v>
      </c>
      <c r="S34" s="12" t="s">
        <v>655</v>
      </c>
      <c r="T34" s="12" t="s">
        <v>159</v>
      </c>
      <c r="U34" s="12">
        <v>16</v>
      </c>
      <c r="V34" s="12">
        <v>31142825</v>
      </c>
      <c r="W34" s="12" t="s">
        <v>10</v>
      </c>
      <c r="X34" s="12" t="s">
        <v>123</v>
      </c>
      <c r="Y34" s="12">
        <v>9.6500000000000004E-4</v>
      </c>
      <c r="Z34" s="43">
        <v>7.6000000000000002E-17</v>
      </c>
      <c r="AA34" s="12">
        <v>2.15E-3</v>
      </c>
      <c r="AB34" s="12">
        <v>2.15E-3</v>
      </c>
      <c r="AC34" s="12">
        <v>8.0299999999999996E-2</v>
      </c>
      <c r="AD34" s="12">
        <v>20</v>
      </c>
      <c r="AE34" s="12" t="s">
        <v>709</v>
      </c>
      <c r="AF34" s="43">
        <v>5.9200000000000001E-6</v>
      </c>
      <c r="AG34" s="43">
        <v>2.15E-3</v>
      </c>
      <c r="AH34" s="43">
        <v>3.1573333333333298E-5</v>
      </c>
      <c r="AI34" s="43">
        <v>3.568E-3</v>
      </c>
    </row>
    <row r="35" spans="2:35" x14ac:dyDescent="0.45">
      <c r="B35" s="12" t="s">
        <v>707</v>
      </c>
      <c r="C35" s="12" t="s">
        <v>599</v>
      </c>
      <c r="D35" s="12">
        <v>16</v>
      </c>
      <c r="E35" s="12">
        <v>31144496</v>
      </c>
      <c r="F35" s="12" t="s">
        <v>708</v>
      </c>
      <c r="G35" s="12">
        <v>16</v>
      </c>
      <c r="H35" s="12">
        <v>31143037</v>
      </c>
      <c r="I35" s="12" t="s">
        <v>10</v>
      </c>
      <c r="J35" s="12" t="s">
        <v>123</v>
      </c>
      <c r="K35" s="43">
        <v>1.09E-7</v>
      </c>
      <c r="L35" s="12">
        <v>0.13900999999999999</v>
      </c>
      <c r="M35" s="12">
        <v>9.4743799999999993E-3</v>
      </c>
      <c r="N35" s="43">
        <v>9.7099999999999996E-49</v>
      </c>
      <c r="O35" s="43">
        <v>5.9100000000000004E-7</v>
      </c>
      <c r="P35" s="43">
        <v>4.7099999999999998E-8</v>
      </c>
      <c r="Q35" s="12">
        <v>0.318</v>
      </c>
      <c r="R35" s="12">
        <v>20</v>
      </c>
      <c r="S35" s="12" t="s">
        <v>655</v>
      </c>
      <c r="T35" s="12" t="s">
        <v>708</v>
      </c>
      <c r="U35" s="12">
        <v>16</v>
      </c>
      <c r="V35" s="12">
        <v>31143037</v>
      </c>
      <c r="W35" s="12" t="s">
        <v>10</v>
      </c>
      <c r="X35" s="12" t="s">
        <v>123</v>
      </c>
      <c r="Y35" s="12">
        <v>1.0300000000000001E-3</v>
      </c>
      <c r="Z35" s="43">
        <v>9.7099999999999996E-49</v>
      </c>
      <c r="AA35" s="12">
        <v>1.3500000000000001E-3</v>
      </c>
      <c r="AB35" s="12">
        <v>1.6800000000000001E-3</v>
      </c>
      <c r="AC35" s="12">
        <v>8.0500000000000002E-2</v>
      </c>
      <c r="AD35" s="12">
        <v>20</v>
      </c>
      <c r="AE35" s="12" t="s">
        <v>709</v>
      </c>
      <c r="AF35" s="43">
        <v>5.9100000000000004E-7</v>
      </c>
      <c r="AG35" s="43">
        <v>1.3500000000000001E-3</v>
      </c>
      <c r="AH35" s="43">
        <v>6.3040000000000001E-6</v>
      </c>
      <c r="AI35" s="43">
        <v>3.1623529411764699E-3</v>
      </c>
    </row>
    <row r="36" spans="2:35" x14ac:dyDescent="0.45">
      <c r="B36" s="12" t="s">
        <v>707</v>
      </c>
      <c r="C36" s="12" t="s">
        <v>619</v>
      </c>
      <c r="D36" s="12">
        <v>16</v>
      </c>
      <c r="E36" s="12">
        <v>31144505</v>
      </c>
      <c r="F36" s="12" t="s">
        <v>159</v>
      </c>
      <c r="G36" s="12">
        <v>16</v>
      </c>
      <c r="H36" s="12">
        <v>31142825</v>
      </c>
      <c r="I36" s="12" t="s">
        <v>123</v>
      </c>
      <c r="J36" s="12" t="s">
        <v>10</v>
      </c>
      <c r="K36" s="43">
        <v>6.87E-8</v>
      </c>
      <c r="L36" s="12">
        <v>0.68417499999999998</v>
      </c>
      <c r="M36" s="12">
        <v>3.4736400000000001E-2</v>
      </c>
      <c r="N36" s="43">
        <v>2.3300000000000001E-86</v>
      </c>
      <c r="O36" s="43">
        <v>1.9600000000000001E-7</v>
      </c>
      <c r="P36" s="43">
        <v>2.3199999999999998E-6</v>
      </c>
      <c r="Q36" s="12">
        <v>0.10299999999999999</v>
      </c>
      <c r="R36" s="12">
        <v>20</v>
      </c>
      <c r="S36" s="12" t="s">
        <v>655</v>
      </c>
      <c r="T36" s="12" t="s">
        <v>159</v>
      </c>
      <c r="U36" s="12">
        <v>16</v>
      </c>
      <c r="V36" s="12">
        <v>31142825</v>
      </c>
      <c r="W36" s="12" t="s">
        <v>123</v>
      </c>
      <c r="X36" s="12" t="s">
        <v>10</v>
      </c>
      <c r="Y36" s="12">
        <v>9.6500000000000004E-4</v>
      </c>
      <c r="Z36" s="43">
        <v>2.3300000000000001E-86</v>
      </c>
      <c r="AA36" s="12">
        <v>1.1299999999999999E-3</v>
      </c>
      <c r="AB36" s="12">
        <v>2.0200000000000001E-3</v>
      </c>
      <c r="AC36" s="12">
        <v>1.8700000000000001E-2</v>
      </c>
      <c r="AD36" s="12">
        <v>20</v>
      </c>
      <c r="AE36" s="12" t="s">
        <v>709</v>
      </c>
      <c r="AF36" s="43">
        <v>1.9600000000000001E-7</v>
      </c>
      <c r="AG36" s="43">
        <v>1.1299999999999999E-3</v>
      </c>
      <c r="AH36" s="43">
        <v>3.1360000000000001E-6</v>
      </c>
      <c r="AI36" s="43">
        <v>3.1623529411764699E-3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1FDE0-4D91-4173-B814-F6093ED33538}">
  <dimension ref="B2:F14"/>
  <sheetViews>
    <sheetView workbookViewId="0">
      <selection activeCell="B22" sqref="B22"/>
    </sheetView>
  </sheetViews>
  <sheetFormatPr defaultRowHeight="14.25" x14ac:dyDescent="0.45"/>
  <cols>
    <col min="1" max="1" width="9.06640625" style="12"/>
    <col min="2" max="2" width="16.1328125" style="12" customWidth="1"/>
    <col min="3" max="3" width="32.33203125" style="12" customWidth="1"/>
    <col min="4" max="4" width="14.265625" style="12" customWidth="1"/>
    <col min="5" max="5" width="13.86328125" style="12" customWidth="1"/>
    <col min="6" max="16384" width="9.06640625" style="12"/>
  </cols>
  <sheetData>
    <row r="2" spans="2:6" s="44" customFormat="1" x14ac:dyDescent="0.45">
      <c r="B2" s="44" t="s">
        <v>821</v>
      </c>
    </row>
    <row r="3" spans="2:6" s="44" customFormat="1" x14ac:dyDescent="0.45">
      <c r="B3" s="44" t="s">
        <v>713</v>
      </c>
      <c r="C3" s="44" t="s">
        <v>714</v>
      </c>
      <c r="D3" s="44" t="s">
        <v>715</v>
      </c>
      <c r="E3" s="44" t="s">
        <v>716</v>
      </c>
      <c r="F3" s="44" t="s">
        <v>717</v>
      </c>
    </row>
    <row r="4" spans="2:6" x14ac:dyDescent="0.45">
      <c r="B4" s="12" t="s">
        <v>718</v>
      </c>
      <c r="C4" s="12" t="s">
        <v>719</v>
      </c>
      <c r="D4" s="43">
        <v>5.1715190649100198E-8</v>
      </c>
      <c r="E4" s="43">
        <v>5.1715190649100198E-8</v>
      </c>
      <c r="F4" s="12" t="s">
        <v>720</v>
      </c>
    </row>
    <row r="5" spans="2:6" x14ac:dyDescent="0.45">
      <c r="B5" s="12" t="s">
        <v>721</v>
      </c>
      <c r="C5" s="12" t="s">
        <v>722</v>
      </c>
      <c r="D5" s="43">
        <v>7.2861549782811994E-8</v>
      </c>
      <c r="E5" s="43">
        <v>7.2861549782811994E-8</v>
      </c>
      <c r="F5" s="12" t="s">
        <v>723</v>
      </c>
    </row>
    <row r="6" spans="2:6" x14ac:dyDescent="0.45">
      <c r="B6" s="12" t="s">
        <v>724</v>
      </c>
      <c r="C6" s="12" t="s">
        <v>725</v>
      </c>
      <c r="D6" s="12">
        <v>1.01751178213547E-6</v>
      </c>
      <c r="E6" s="12">
        <v>1.01751178213547E-6</v>
      </c>
      <c r="F6" s="12" t="s">
        <v>720</v>
      </c>
    </row>
    <row r="7" spans="2:6" x14ac:dyDescent="0.45">
      <c r="B7" s="12" t="s">
        <v>726</v>
      </c>
      <c r="C7" s="12" t="s">
        <v>727</v>
      </c>
      <c r="D7" s="12">
        <v>3.5951935750602002E-2</v>
      </c>
      <c r="E7" s="12">
        <v>3.5951935750602002E-2</v>
      </c>
      <c r="F7" s="12" t="s">
        <v>728</v>
      </c>
    </row>
    <row r="8" spans="2:6" x14ac:dyDescent="0.45">
      <c r="B8" s="12" t="s">
        <v>729</v>
      </c>
      <c r="C8" s="12" t="s">
        <v>730</v>
      </c>
      <c r="D8" s="43">
        <v>7.9129714781402703E-9</v>
      </c>
      <c r="E8" s="43">
        <v>7.9129714781402703E-9</v>
      </c>
      <c r="F8" s="12" t="s">
        <v>720</v>
      </c>
    </row>
    <row r="9" spans="2:6" x14ac:dyDescent="0.45">
      <c r="B9" s="12" t="s">
        <v>731</v>
      </c>
      <c r="C9" s="12" t="s">
        <v>732</v>
      </c>
      <c r="D9" s="12">
        <v>4.1376600624899902E-2</v>
      </c>
      <c r="E9" s="12">
        <v>4.1376600624899902E-2</v>
      </c>
      <c r="F9" s="12" t="s">
        <v>720</v>
      </c>
    </row>
    <row r="10" spans="2:6" x14ac:dyDescent="0.45">
      <c r="B10" s="12" t="s">
        <v>733</v>
      </c>
      <c r="C10" s="12" t="s">
        <v>734</v>
      </c>
      <c r="D10" s="43">
        <v>9.2861463001069594E-12</v>
      </c>
      <c r="E10" s="43">
        <v>9.2861463001069594E-12</v>
      </c>
      <c r="F10" s="12" t="s">
        <v>735</v>
      </c>
    </row>
    <row r="11" spans="2:6" x14ac:dyDescent="0.45">
      <c r="B11" s="12" t="s">
        <v>736</v>
      </c>
      <c r="C11" s="12" t="s">
        <v>737</v>
      </c>
      <c r="D11" s="43">
        <v>1.11327790314302E-7</v>
      </c>
      <c r="E11" s="43">
        <v>1.11327790314302E-7</v>
      </c>
      <c r="F11" s="12" t="s">
        <v>720</v>
      </c>
    </row>
    <row r="12" spans="2:6" x14ac:dyDescent="0.45">
      <c r="B12" s="12" t="s">
        <v>738</v>
      </c>
      <c r="C12" s="12" t="s">
        <v>739</v>
      </c>
      <c r="D12" s="12">
        <v>3.1948853007363399E-6</v>
      </c>
      <c r="E12" s="12">
        <v>3.1948853007363399E-6</v>
      </c>
      <c r="F12" s="12" t="s">
        <v>720</v>
      </c>
    </row>
    <row r="13" spans="2:6" x14ac:dyDescent="0.45">
      <c r="B13" s="12" t="s">
        <v>740</v>
      </c>
      <c r="C13" s="12" t="s">
        <v>741</v>
      </c>
      <c r="D13" s="12">
        <v>7.1124849200616096E-5</v>
      </c>
      <c r="E13" s="12">
        <v>7.1124849200616096E-5</v>
      </c>
      <c r="F13" s="12" t="s">
        <v>720</v>
      </c>
    </row>
    <row r="14" spans="2:6" x14ac:dyDescent="0.45">
      <c r="B14" s="12" t="s">
        <v>742</v>
      </c>
      <c r="C14" s="12" t="s">
        <v>743</v>
      </c>
      <c r="D14" s="12">
        <v>3.3423462200943402E-2</v>
      </c>
      <c r="E14" s="12">
        <v>3.3423462200943402E-2</v>
      </c>
      <c r="F14" s="12" t="s">
        <v>744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527F5-C76C-4909-81D1-20F0DDFD0B9E}">
  <dimension ref="B3:F27"/>
  <sheetViews>
    <sheetView workbookViewId="0">
      <selection activeCell="K10" sqref="K10"/>
    </sheetView>
  </sheetViews>
  <sheetFormatPr defaultRowHeight="14.25" x14ac:dyDescent="0.45"/>
  <cols>
    <col min="1" max="1" width="9.06640625" style="12"/>
    <col min="2" max="2" width="17.33203125" style="12" customWidth="1"/>
    <col min="3" max="3" width="35.796875" style="12" customWidth="1"/>
    <col min="4" max="4" width="12.6640625" style="43" customWidth="1"/>
    <col min="5" max="5" width="13.33203125" style="43" customWidth="1"/>
    <col min="6" max="16384" width="9.06640625" style="12"/>
  </cols>
  <sheetData>
    <row r="3" spans="2:6" x14ac:dyDescent="0.45">
      <c r="B3" s="44" t="s">
        <v>820</v>
      </c>
    </row>
    <row r="4" spans="2:6" s="44" customFormat="1" x14ac:dyDescent="0.45">
      <c r="B4" s="44" t="s">
        <v>713</v>
      </c>
      <c r="C4" s="44" t="s">
        <v>714</v>
      </c>
      <c r="D4" s="45" t="s">
        <v>715</v>
      </c>
      <c r="E4" s="45" t="s">
        <v>716</v>
      </c>
      <c r="F4" s="44" t="s">
        <v>717</v>
      </c>
    </row>
    <row r="5" spans="2:6" x14ac:dyDescent="0.45">
      <c r="B5" s="12" t="s">
        <v>745</v>
      </c>
      <c r="C5" s="12" t="s">
        <v>746</v>
      </c>
      <c r="D5" s="43">
        <v>5.91182924969665E-8</v>
      </c>
      <c r="E5" s="43">
        <v>5.91182924969665E-8</v>
      </c>
      <c r="F5" s="12" t="s">
        <v>747</v>
      </c>
    </row>
    <row r="6" spans="2:6" x14ac:dyDescent="0.45">
      <c r="B6" s="12" t="s">
        <v>748</v>
      </c>
      <c r="C6" s="12" t="s">
        <v>749</v>
      </c>
      <c r="D6" s="43">
        <v>2.0222614514991001E-7</v>
      </c>
      <c r="E6" s="43">
        <v>2.0222614514991001E-7</v>
      </c>
      <c r="F6" s="12" t="s">
        <v>747</v>
      </c>
    </row>
    <row r="7" spans="2:6" x14ac:dyDescent="0.45">
      <c r="B7" s="12" t="s">
        <v>750</v>
      </c>
      <c r="C7" s="12" t="s">
        <v>751</v>
      </c>
      <c r="D7" s="43">
        <v>3.1576527389772499E-7</v>
      </c>
      <c r="E7" s="43">
        <v>3.1576527389772499E-7</v>
      </c>
      <c r="F7" s="12" t="s">
        <v>747</v>
      </c>
    </row>
    <row r="8" spans="2:6" x14ac:dyDescent="0.45">
      <c r="B8" s="12" t="s">
        <v>752</v>
      </c>
      <c r="C8" s="12" t="s">
        <v>753</v>
      </c>
      <c r="D8" s="43">
        <v>4.7511537599388298E-7</v>
      </c>
      <c r="E8" s="43">
        <v>4.7511537599388298E-7</v>
      </c>
      <c r="F8" s="12" t="s">
        <v>747</v>
      </c>
    </row>
    <row r="9" spans="2:6" x14ac:dyDescent="0.45">
      <c r="B9" s="12" t="s">
        <v>754</v>
      </c>
      <c r="C9" s="12" t="s">
        <v>755</v>
      </c>
      <c r="D9" s="43">
        <v>7.8075907635911698E-7</v>
      </c>
      <c r="E9" s="43">
        <v>7.8075907635911698E-7</v>
      </c>
      <c r="F9" s="12" t="s">
        <v>747</v>
      </c>
    </row>
    <row r="10" spans="2:6" x14ac:dyDescent="0.45">
      <c r="B10" s="12" t="s">
        <v>756</v>
      </c>
      <c r="C10" s="12" t="s">
        <v>757</v>
      </c>
      <c r="D10" s="43">
        <v>1.3634922777562299E-6</v>
      </c>
      <c r="E10" s="43">
        <v>1.3634922777562299E-6</v>
      </c>
      <c r="F10" s="12" t="s">
        <v>747</v>
      </c>
    </row>
    <row r="11" spans="2:6" x14ac:dyDescent="0.45">
      <c r="B11" s="12" t="s">
        <v>758</v>
      </c>
      <c r="C11" s="12" t="s">
        <v>759</v>
      </c>
      <c r="D11" s="43">
        <v>4.56217043547414E-6</v>
      </c>
      <c r="E11" s="43">
        <v>4.56217043547414E-6</v>
      </c>
      <c r="F11" s="12" t="s">
        <v>747</v>
      </c>
    </row>
    <row r="12" spans="2:6" x14ac:dyDescent="0.45">
      <c r="B12" s="12" t="s">
        <v>760</v>
      </c>
      <c r="C12" s="12" t="s">
        <v>761</v>
      </c>
      <c r="D12" s="43">
        <v>4.9500822265350097E-6</v>
      </c>
      <c r="E12" s="43">
        <v>4.9500822265350097E-6</v>
      </c>
      <c r="F12" s="12" t="s">
        <v>747</v>
      </c>
    </row>
    <row r="13" spans="2:6" x14ac:dyDescent="0.45">
      <c r="B13" s="12" t="s">
        <v>762</v>
      </c>
      <c r="C13" s="12" t="s">
        <v>763</v>
      </c>
      <c r="D13" s="43">
        <v>7.86333164704633E-6</v>
      </c>
      <c r="E13" s="43">
        <v>7.86333164704633E-6</v>
      </c>
      <c r="F13" s="12" t="s">
        <v>747</v>
      </c>
    </row>
    <row r="14" spans="2:6" x14ac:dyDescent="0.45">
      <c r="B14" s="12" t="s">
        <v>764</v>
      </c>
      <c r="C14" s="12" t="s">
        <v>765</v>
      </c>
      <c r="D14" s="43">
        <v>9.7577041858752807E-6</v>
      </c>
      <c r="E14" s="43">
        <v>9.7577041858752807E-6</v>
      </c>
      <c r="F14" s="12" t="s">
        <v>747</v>
      </c>
    </row>
    <row r="15" spans="2:6" x14ac:dyDescent="0.45">
      <c r="B15" s="12" t="s">
        <v>766</v>
      </c>
      <c r="C15" s="12" t="s">
        <v>767</v>
      </c>
      <c r="D15" s="43">
        <v>2.39209645754812E-5</v>
      </c>
      <c r="E15" s="43">
        <v>2.39209645754812E-5</v>
      </c>
      <c r="F15" s="12" t="s">
        <v>747</v>
      </c>
    </row>
    <row r="16" spans="2:6" x14ac:dyDescent="0.45">
      <c r="B16" s="12" t="s">
        <v>768</v>
      </c>
      <c r="C16" s="12" t="s">
        <v>769</v>
      </c>
      <c r="D16" s="43">
        <v>2.68499671732974E-5</v>
      </c>
      <c r="E16" s="43">
        <v>2.68499671732974E-5</v>
      </c>
      <c r="F16" s="12" t="s">
        <v>747</v>
      </c>
    </row>
    <row r="17" spans="2:6" x14ac:dyDescent="0.45">
      <c r="B17" s="12" t="s">
        <v>770</v>
      </c>
      <c r="C17" s="12" t="s">
        <v>771</v>
      </c>
      <c r="D17" s="43">
        <v>2.84172452837892E-5</v>
      </c>
      <c r="E17" s="43">
        <v>2.84172452837892E-5</v>
      </c>
      <c r="F17" s="12" t="s">
        <v>747</v>
      </c>
    </row>
    <row r="18" spans="2:6" x14ac:dyDescent="0.45">
      <c r="B18" s="12" t="s">
        <v>772</v>
      </c>
      <c r="C18" s="12" t="s">
        <v>773</v>
      </c>
      <c r="D18" s="43">
        <v>3.3558254782720203E-5</v>
      </c>
      <c r="E18" s="43">
        <v>3.3558254782720203E-5</v>
      </c>
      <c r="F18" s="12" t="s">
        <v>747</v>
      </c>
    </row>
    <row r="19" spans="2:6" x14ac:dyDescent="0.45">
      <c r="B19" s="12" t="s">
        <v>774</v>
      </c>
      <c r="C19" s="12" t="s">
        <v>775</v>
      </c>
      <c r="D19" s="43">
        <v>6.4966511438196197E-5</v>
      </c>
      <c r="E19" s="43">
        <v>6.4966511438196197E-5</v>
      </c>
      <c r="F19" s="12" t="s">
        <v>747</v>
      </c>
    </row>
    <row r="20" spans="2:6" x14ac:dyDescent="0.45">
      <c r="B20" s="12" t="s">
        <v>776</v>
      </c>
      <c r="C20" s="12" t="s">
        <v>777</v>
      </c>
      <c r="D20" s="43">
        <v>7.4752356725999304E-5</v>
      </c>
      <c r="E20" s="43">
        <v>7.4752356725999304E-5</v>
      </c>
      <c r="F20" s="12" t="s">
        <v>747</v>
      </c>
    </row>
    <row r="21" spans="2:6" x14ac:dyDescent="0.45">
      <c r="B21" s="12" t="s">
        <v>778</v>
      </c>
      <c r="C21" s="12" t="s">
        <v>779</v>
      </c>
      <c r="D21" s="43">
        <v>2.0207481444312501E-4</v>
      </c>
      <c r="E21" s="43">
        <v>2.0207481444312501E-4</v>
      </c>
      <c r="F21" s="12" t="s">
        <v>747</v>
      </c>
    </row>
    <row r="22" spans="2:6" x14ac:dyDescent="0.45">
      <c r="B22" s="12" t="s">
        <v>780</v>
      </c>
      <c r="C22" s="12" t="s">
        <v>781</v>
      </c>
      <c r="D22" s="43">
        <v>3.4320055235528602E-4</v>
      </c>
      <c r="E22" s="43">
        <v>3.4320055235528602E-4</v>
      </c>
      <c r="F22" s="12" t="s">
        <v>747</v>
      </c>
    </row>
    <row r="23" spans="2:6" x14ac:dyDescent="0.45">
      <c r="B23" s="12" t="s">
        <v>782</v>
      </c>
      <c r="C23" s="12" t="s">
        <v>783</v>
      </c>
      <c r="D23" s="43">
        <v>4.17593388754648E-4</v>
      </c>
      <c r="E23" s="43">
        <v>4.17593388754648E-4</v>
      </c>
      <c r="F23" s="12" t="s">
        <v>747</v>
      </c>
    </row>
    <row r="24" spans="2:6" x14ac:dyDescent="0.45">
      <c r="B24" s="12" t="s">
        <v>784</v>
      </c>
      <c r="C24" s="12" t="s">
        <v>785</v>
      </c>
      <c r="D24" s="43">
        <v>6.4070214042183198E-4</v>
      </c>
      <c r="E24" s="43">
        <v>6.4070214042183198E-4</v>
      </c>
      <c r="F24" s="12" t="s">
        <v>747</v>
      </c>
    </row>
    <row r="25" spans="2:6" x14ac:dyDescent="0.45">
      <c r="B25" s="12" t="s">
        <v>786</v>
      </c>
      <c r="C25" s="12" t="s">
        <v>787</v>
      </c>
      <c r="D25" s="43">
        <v>8.0477132506746299E-4</v>
      </c>
      <c r="E25" s="43">
        <v>8.0477132506746299E-4</v>
      </c>
      <c r="F25" s="12" t="s">
        <v>747</v>
      </c>
    </row>
    <row r="26" spans="2:6" x14ac:dyDescent="0.45">
      <c r="B26" s="12" t="s">
        <v>788</v>
      </c>
      <c r="C26" s="12" t="s">
        <v>789</v>
      </c>
      <c r="D26" s="43">
        <v>1.46486250469043E-3</v>
      </c>
      <c r="E26" s="43">
        <v>1.46486250469043E-3</v>
      </c>
      <c r="F26" s="12" t="s">
        <v>747</v>
      </c>
    </row>
    <row r="27" spans="2:6" x14ac:dyDescent="0.45">
      <c r="B27" s="12" t="s">
        <v>790</v>
      </c>
      <c r="C27" s="12" t="s">
        <v>791</v>
      </c>
      <c r="D27" s="43">
        <v>2.32952213100549E-3</v>
      </c>
      <c r="E27" s="43">
        <v>2.32952213100549E-3</v>
      </c>
      <c r="F27" s="12" t="s">
        <v>747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4D486-73CE-46D8-B31C-15FA7FE672FE}">
  <dimension ref="B3:F17"/>
  <sheetViews>
    <sheetView tabSelected="1" workbookViewId="0">
      <selection activeCell="C28" sqref="C28"/>
    </sheetView>
  </sheetViews>
  <sheetFormatPr defaultRowHeight="14.25" x14ac:dyDescent="0.45"/>
  <cols>
    <col min="2" max="2" width="22.73046875" customWidth="1"/>
    <col min="3" max="3" width="50.19921875" customWidth="1"/>
    <col min="4" max="4" width="15.3984375" style="19" customWidth="1"/>
    <col min="5" max="5" width="14.06640625" style="19" customWidth="1"/>
  </cols>
  <sheetData>
    <row r="3" spans="2:6" x14ac:dyDescent="0.45">
      <c r="B3" s="44" t="s">
        <v>819</v>
      </c>
    </row>
    <row r="4" spans="2:6" x14ac:dyDescent="0.45">
      <c r="B4" t="s">
        <v>713</v>
      </c>
      <c r="C4" t="s">
        <v>714</v>
      </c>
      <c r="D4" s="19" t="s">
        <v>715</v>
      </c>
      <c r="E4" s="19" t="s">
        <v>716</v>
      </c>
      <c r="F4" t="s">
        <v>717</v>
      </c>
    </row>
    <row r="5" spans="2:6" x14ac:dyDescent="0.45">
      <c r="B5" t="s">
        <v>792</v>
      </c>
      <c r="C5" t="s">
        <v>793</v>
      </c>
      <c r="D5" s="19">
        <v>5.9834720374827798E-8</v>
      </c>
      <c r="E5" s="19">
        <v>5.9834720374827798E-8</v>
      </c>
      <c r="F5" t="s">
        <v>720</v>
      </c>
    </row>
    <row r="6" spans="2:6" x14ac:dyDescent="0.45">
      <c r="B6" t="s">
        <v>794</v>
      </c>
      <c r="C6" t="s">
        <v>795</v>
      </c>
      <c r="D6" s="19">
        <v>1.2941930601196101E-7</v>
      </c>
      <c r="E6" s="19">
        <v>1.2941930601196101E-7</v>
      </c>
      <c r="F6" t="s">
        <v>720</v>
      </c>
    </row>
    <row r="7" spans="2:6" x14ac:dyDescent="0.45">
      <c r="B7" t="s">
        <v>796</v>
      </c>
      <c r="C7" t="s">
        <v>797</v>
      </c>
      <c r="D7" s="19">
        <v>1.63291080267999E-7</v>
      </c>
      <c r="E7" s="19">
        <v>1.63291080267999E-7</v>
      </c>
      <c r="F7" t="s">
        <v>720</v>
      </c>
    </row>
    <row r="8" spans="2:6" x14ac:dyDescent="0.45">
      <c r="B8" t="s">
        <v>798</v>
      </c>
      <c r="C8" t="s">
        <v>799</v>
      </c>
      <c r="D8" s="19">
        <v>1.2316457530776601E-6</v>
      </c>
      <c r="E8" s="19">
        <v>1.2316457530776601E-6</v>
      </c>
      <c r="F8" t="s">
        <v>720</v>
      </c>
    </row>
    <row r="9" spans="2:6" x14ac:dyDescent="0.45">
      <c r="B9" t="s">
        <v>800</v>
      </c>
      <c r="C9" t="s">
        <v>801</v>
      </c>
      <c r="D9" s="19">
        <v>3.5328921928335402E-5</v>
      </c>
      <c r="E9" s="19">
        <v>3.5328921928335402E-5</v>
      </c>
      <c r="F9" t="s">
        <v>720</v>
      </c>
    </row>
    <row r="10" spans="2:6" x14ac:dyDescent="0.45">
      <c r="B10" t="s">
        <v>802</v>
      </c>
      <c r="C10" t="s">
        <v>803</v>
      </c>
      <c r="D10" s="19">
        <v>1.6552442285294101E-4</v>
      </c>
      <c r="E10" s="19">
        <v>1.6552442285294101E-4</v>
      </c>
      <c r="F10" t="s">
        <v>720</v>
      </c>
    </row>
    <row r="11" spans="2:6" x14ac:dyDescent="0.45">
      <c r="B11" t="s">
        <v>804</v>
      </c>
      <c r="C11" t="s">
        <v>805</v>
      </c>
      <c r="D11" s="19">
        <v>2.3979272001125199E-4</v>
      </c>
      <c r="E11" s="19">
        <v>2.3979272001125199E-4</v>
      </c>
      <c r="F11" t="s">
        <v>720</v>
      </c>
    </row>
    <row r="12" spans="2:6" x14ac:dyDescent="0.45">
      <c r="B12" t="s">
        <v>806</v>
      </c>
      <c r="C12" t="s">
        <v>807</v>
      </c>
      <c r="D12" s="19">
        <v>6.5622752181521799E-4</v>
      </c>
      <c r="E12" s="19">
        <v>6.5622752181521799E-4</v>
      </c>
      <c r="F12" t="s">
        <v>720</v>
      </c>
    </row>
    <row r="13" spans="2:6" x14ac:dyDescent="0.45">
      <c r="B13" t="s">
        <v>808</v>
      </c>
      <c r="C13" t="s">
        <v>809</v>
      </c>
      <c r="D13" s="19">
        <v>7.4146327601180297E-4</v>
      </c>
      <c r="E13" s="19">
        <v>7.4146327601180297E-4</v>
      </c>
      <c r="F13" t="s">
        <v>720</v>
      </c>
    </row>
    <row r="14" spans="2:6" x14ac:dyDescent="0.45">
      <c r="B14" t="s">
        <v>810</v>
      </c>
      <c r="C14" t="s">
        <v>811</v>
      </c>
      <c r="D14" s="19">
        <v>1.7513882118015999E-3</v>
      </c>
      <c r="E14" s="19">
        <v>1.7513882118015999E-3</v>
      </c>
      <c r="F14" t="s">
        <v>812</v>
      </c>
    </row>
    <row r="15" spans="2:6" x14ac:dyDescent="0.45">
      <c r="B15" t="s">
        <v>813</v>
      </c>
      <c r="C15" t="s">
        <v>814</v>
      </c>
      <c r="D15" s="19">
        <v>8.3298847572917098E-6</v>
      </c>
      <c r="E15" s="19">
        <v>8.3298847572917098E-6</v>
      </c>
      <c r="F15" t="s">
        <v>735</v>
      </c>
    </row>
    <row r="16" spans="2:6" x14ac:dyDescent="0.45">
      <c r="B16" t="s">
        <v>815</v>
      </c>
      <c r="C16" t="s">
        <v>749</v>
      </c>
      <c r="D16" s="19">
        <v>4.9446553694033603E-5</v>
      </c>
      <c r="E16" s="19">
        <v>4.9446553694033603E-5</v>
      </c>
      <c r="F16" t="s">
        <v>747</v>
      </c>
    </row>
    <row r="17" spans="2:6" x14ac:dyDescent="0.45">
      <c r="B17" t="s">
        <v>816</v>
      </c>
      <c r="C17" t="s">
        <v>817</v>
      </c>
      <c r="D17" s="19">
        <v>8.8083823519452098E-4</v>
      </c>
      <c r="E17" s="19">
        <v>8.8083823519452098E-4</v>
      </c>
      <c r="F17" t="s">
        <v>818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3E8AC-024E-44C3-93BB-642B95507606}">
  <dimension ref="B2:F104"/>
  <sheetViews>
    <sheetView workbookViewId="0">
      <selection activeCell="A29" sqref="A29"/>
    </sheetView>
  </sheetViews>
  <sheetFormatPr defaultRowHeight="14.25" x14ac:dyDescent="0.45"/>
  <cols>
    <col min="2" max="2" width="13.59765625" customWidth="1"/>
    <col min="3" max="3" width="26.46484375" customWidth="1"/>
    <col min="4" max="4" width="27.265625" customWidth="1"/>
    <col min="5" max="5" width="44" customWidth="1"/>
    <col min="6" max="6" width="17.19921875" customWidth="1"/>
  </cols>
  <sheetData>
    <row r="2" spans="2:6" s="69" customFormat="1" x14ac:dyDescent="0.45">
      <c r="B2" s="69" t="s">
        <v>926</v>
      </c>
    </row>
    <row r="3" spans="2:6" s="69" customFormat="1" x14ac:dyDescent="0.45">
      <c r="B3" s="69" t="s">
        <v>822</v>
      </c>
      <c r="C3" s="69" t="s">
        <v>823</v>
      </c>
      <c r="D3" s="69" t="s">
        <v>824</v>
      </c>
      <c r="E3" s="69" t="s">
        <v>825</v>
      </c>
      <c r="F3" s="69" t="s">
        <v>826</v>
      </c>
    </row>
    <row r="4" spans="2:6" x14ac:dyDescent="0.45">
      <c r="B4" t="s">
        <v>827</v>
      </c>
      <c r="C4" t="s">
        <v>828</v>
      </c>
      <c r="D4" t="s">
        <v>829</v>
      </c>
      <c r="E4" t="s">
        <v>830</v>
      </c>
      <c r="F4">
        <v>0.360026196957831</v>
      </c>
    </row>
    <row r="5" spans="2:6" x14ac:dyDescent="0.45">
      <c r="B5" t="s">
        <v>827</v>
      </c>
      <c r="C5" t="s">
        <v>831</v>
      </c>
      <c r="D5" t="s">
        <v>829</v>
      </c>
      <c r="E5" t="s">
        <v>832</v>
      </c>
      <c r="F5">
        <v>6.9605064745180698</v>
      </c>
    </row>
    <row r="6" spans="2:6" x14ac:dyDescent="0.45">
      <c r="B6" t="s">
        <v>827</v>
      </c>
      <c r="C6" t="s">
        <v>833</v>
      </c>
      <c r="D6" t="s">
        <v>829</v>
      </c>
      <c r="E6" t="s">
        <v>832</v>
      </c>
      <c r="F6">
        <v>0.63277331586527896</v>
      </c>
    </row>
    <row r="7" spans="2:6" x14ac:dyDescent="0.45">
      <c r="B7" t="s">
        <v>827</v>
      </c>
      <c r="C7" t="s">
        <v>834</v>
      </c>
      <c r="D7" t="s">
        <v>829</v>
      </c>
      <c r="E7" t="s">
        <v>832</v>
      </c>
      <c r="F7">
        <v>2.61018992794427</v>
      </c>
    </row>
    <row r="8" spans="2:6" x14ac:dyDescent="0.45">
      <c r="B8" t="s">
        <v>827</v>
      </c>
      <c r="C8" t="s">
        <v>835</v>
      </c>
      <c r="D8" t="s">
        <v>829</v>
      </c>
      <c r="E8" t="s">
        <v>832</v>
      </c>
      <c r="F8">
        <v>4.1763038847108396</v>
      </c>
    </row>
    <row r="9" spans="2:6" x14ac:dyDescent="0.45">
      <c r="B9" t="s">
        <v>827</v>
      </c>
      <c r="C9" t="s">
        <v>836</v>
      </c>
      <c r="D9" t="s">
        <v>829</v>
      </c>
      <c r="E9" t="s">
        <v>832</v>
      </c>
      <c r="F9">
        <v>3.48025323725903</v>
      </c>
    </row>
    <row r="10" spans="2:6" x14ac:dyDescent="0.45">
      <c r="B10" t="s">
        <v>827</v>
      </c>
      <c r="C10" t="s">
        <v>837</v>
      </c>
      <c r="D10" t="s">
        <v>829</v>
      </c>
      <c r="F10">
        <v>5.2203798558885497</v>
      </c>
    </row>
    <row r="11" spans="2:6" x14ac:dyDescent="0.45">
      <c r="B11" t="s">
        <v>827</v>
      </c>
      <c r="C11" t="s">
        <v>838</v>
      </c>
      <c r="D11" t="s">
        <v>829</v>
      </c>
      <c r="F11">
        <v>2.61018992794427</v>
      </c>
    </row>
    <row r="12" spans="2:6" x14ac:dyDescent="0.45">
      <c r="B12" t="s">
        <v>827</v>
      </c>
      <c r="C12" t="s">
        <v>839</v>
      </c>
      <c r="D12" t="s">
        <v>840</v>
      </c>
      <c r="F12">
        <v>15.6611395676656</v>
      </c>
    </row>
    <row r="13" spans="2:6" x14ac:dyDescent="0.45">
      <c r="B13" t="s">
        <v>827</v>
      </c>
      <c r="C13" t="s">
        <v>841</v>
      </c>
      <c r="D13" t="s">
        <v>840</v>
      </c>
      <c r="E13" t="s">
        <v>842</v>
      </c>
      <c r="F13">
        <v>15.6611395676656</v>
      </c>
    </row>
    <row r="14" spans="2:6" x14ac:dyDescent="0.45">
      <c r="B14" t="s">
        <v>549</v>
      </c>
      <c r="C14" t="s">
        <v>843</v>
      </c>
      <c r="D14" t="s">
        <v>840</v>
      </c>
      <c r="F14">
        <v>10.440759711777099</v>
      </c>
    </row>
    <row r="15" spans="2:6" x14ac:dyDescent="0.45">
      <c r="B15" t="s">
        <v>549</v>
      </c>
      <c r="C15" t="s">
        <v>844</v>
      </c>
      <c r="D15" t="s">
        <v>829</v>
      </c>
      <c r="F15">
        <v>1.0990273380818001</v>
      </c>
    </row>
    <row r="16" spans="2:6" x14ac:dyDescent="0.45">
      <c r="B16" t="s">
        <v>549</v>
      </c>
      <c r="C16" t="s">
        <v>845</v>
      </c>
      <c r="D16" t="s">
        <v>829</v>
      </c>
      <c r="E16" t="s">
        <v>846</v>
      </c>
      <c r="F16">
        <v>2.3201688248393499</v>
      </c>
    </row>
    <row r="17" spans="2:6" x14ac:dyDescent="0.45">
      <c r="B17" t="s">
        <v>549</v>
      </c>
      <c r="C17" t="s">
        <v>847</v>
      </c>
      <c r="D17" t="s">
        <v>840</v>
      </c>
      <c r="F17">
        <v>2.61018992794427</v>
      </c>
    </row>
    <row r="18" spans="2:6" x14ac:dyDescent="0.45">
      <c r="B18" t="s">
        <v>549</v>
      </c>
      <c r="C18" t="s">
        <v>848</v>
      </c>
      <c r="D18" t="s">
        <v>829</v>
      </c>
      <c r="E18" t="s">
        <v>849</v>
      </c>
      <c r="F18">
        <v>0.215273396119115</v>
      </c>
    </row>
    <row r="19" spans="2:6" x14ac:dyDescent="0.45">
      <c r="B19" t="s">
        <v>850</v>
      </c>
      <c r="C19" t="s">
        <v>851</v>
      </c>
      <c r="D19" t="s">
        <v>829</v>
      </c>
      <c r="F19">
        <v>1.1600844124196701</v>
      </c>
    </row>
    <row r="20" spans="2:6" x14ac:dyDescent="0.45">
      <c r="B20" t="s">
        <v>850</v>
      </c>
      <c r="C20" t="s">
        <v>852</v>
      </c>
      <c r="D20" t="s">
        <v>829</v>
      </c>
      <c r="E20" t="s">
        <v>853</v>
      </c>
      <c r="F20">
        <v>0.156415875831866</v>
      </c>
    </row>
    <row r="21" spans="2:6" x14ac:dyDescent="0.45">
      <c r="B21" t="s">
        <v>850</v>
      </c>
      <c r="C21" t="s">
        <v>854</v>
      </c>
      <c r="D21" t="s">
        <v>840</v>
      </c>
      <c r="E21" t="s">
        <v>855</v>
      </c>
      <c r="F21">
        <v>0.43503165465737897</v>
      </c>
    </row>
    <row r="22" spans="2:6" x14ac:dyDescent="0.45">
      <c r="B22" t="s">
        <v>850</v>
      </c>
      <c r="C22" t="s">
        <v>856</v>
      </c>
      <c r="D22" t="s">
        <v>829</v>
      </c>
      <c r="E22" t="s">
        <v>853</v>
      </c>
      <c r="F22">
        <v>1.1600844124196701</v>
      </c>
    </row>
    <row r="23" spans="2:6" x14ac:dyDescent="0.45">
      <c r="B23" t="s">
        <v>850</v>
      </c>
      <c r="C23" t="s">
        <v>857</v>
      </c>
      <c r="D23" t="s">
        <v>829</v>
      </c>
      <c r="F23">
        <v>0.46403376496787102</v>
      </c>
    </row>
    <row r="24" spans="2:6" x14ac:dyDescent="0.45">
      <c r="B24" t="s">
        <v>850</v>
      </c>
      <c r="C24" t="s">
        <v>858</v>
      </c>
      <c r="D24" t="s">
        <v>829</v>
      </c>
      <c r="E24" t="s">
        <v>859</v>
      </c>
      <c r="F24">
        <v>0.53542357496292803</v>
      </c>
    </row>
    <row r="25" spans="2:6" x14ac:dyDescent="0.45">
      <c r="B25" t="s">
        <v>850</v>
      </c>
      <c r="C25" t="s">
        <v>860</v>
      </c>
      <c r="D25" t="s">
        <v>840</v>
      </c>
      <c r="F25">
        <v>3.48025323725903</v>
      </c>
    </row>
    <row r="26" spans="2:6" x14ac:dyDescent="0.45">
      <c r="B26" t="s">
        <v>850</v>
      </c>
      <c r="C26" t="s">
        <v>861</v>
      </c>
      <c r="D26" t="s">
        <v>829</v>
      </c>
      <c r="F26">
        <v>0.63277331586527896</v>
      </c>
    </row>
    <row r="27" spans="2:6" x14ac:dyDescent="0.45">
      <c r="B27" t="s">
        <v>850</v>
      </c>
      <c r="C27" t="s">
        <v>862</v>
      </c>
      <c r="D27" t="s">
        <v>829</v>
      </c>
      <c r="E27" t="s">
        <v>863</v>
      </c>
      <c r="F27">
        <v>0.31638665793263898</v>
      </c>
    </row>
    <row r="28" spans="2:6" x14ac:dyDescent="0.45">
      <c r="B28" t="s">
        <v>850</v>
      </c>
      <c r="C28" t="s">
        <v>864</v>
      </c>
      <c r="D28" t="s">
        <v>829</v>
      </c>
      <c r="F28">
        <v>0.31638665793263898</v>
      </c>
    </row>
    <row r="29" spans="2:6" x14ac:dyDescent="0.45">
      <c r="B29" t="s">
        <v>850</v>
      </c>
      <c r="C29" t="s">
        <v>845</v>
      </c>
      <c r="D29" t="s">
        <v>829</v>
      </c>
      <c r="E29" t="s">
        <v>846</v>
      </c>
      <c r="F29">
        <v>1.9334740206994601</v>
      </c>
    </row>
    <row r="30" spans="2:6" x14ac:dyDescent="0.45">
      <c r="B30" t="s">
        <v>850</v>
      </c>
      <c r="C30" t="s">
        <v>865</v>
      </c>
      <c r="D30" t="s">
        <v>829</v>
      </c>
      <c r="E30" t="s">
        <v>855</v>
      </c>
      <c r="F30">
        <v>0.13385589374073201</v>
      </c>
    </row>
    <row r="31" spans="2:6" x14ac:dyDescent="0.45">
      <c r="B31" t="s">
        <v>850</v>
      </c>
      <c r="C31" t="s">
        <v>844</v>
      </c>
      <c r="D31" t="s">
        <v>829</v>
      </c>
      <c r="F31">
        <v>0.915856115068167</v>
      </c>
    </row>
    <row r="32" spans="2:6" x14ac:dyDescent="0.45">
      <c r="B32" t="s">
        <v>850</v>
      </c>
      <c r="C32" t="s">
        <v>866</v>
      </c>
      <c r="D32" t="s">
        <v>829</v>
      </c>
      <c r="E32" t="s">
        <v>867</v>
      </c>
      <c r="F32">
        <v>0.224532466919937</v>
      </c>
    </row>
    <row r="33" spans="2:6" x14ac:dyDescent="0.45">
      <c r="B33" t="s">
        <v>850</v>
      </c>
      <c r="C33" t="s">
        <v>868</v>
      </c>
      <c r="D33" t="s">
        <v>829</v>
      </c>
      <c r="E33" t="s">
        <v>869</v>
      </c>
      <c r="F33">
        <v>0.142051152541185</v>
      </c>
    </row>
    <row r="34" spans="2:6" x14ac:dyDescent="0.45">
      <c r="B34" t="s">
        <v>870</v>
      </c>
      <c r="C34" t="s">
        <v>871</v>
      </c>
      <c r="D34" t="s">
        <v>829</v>
      </c>
      <c r="E34" t="s">
        <v>872</v>
      </c>
      <c r="F34">
        <v>3.8272579588625698E-2</v>
      </c>
    </row>
    <row r="35" spans="2:6" x14ac:dyDescent="0.45">
      <c r="B35" t="s">
        <v>870</v>
      </c>
      <c r="C35" t="s">
        <v>873</v>
      </c>
      <c r="D35" t="s">
        <v>829</v>
      </c>
      <c r="E35" t="s">
        <v>874</v>
      </c>
      <c r="F35">
        <v>0.39548332241579898</v>
      </c>
    </row>
    <row r="36" spans="2:6" x14ac:dyDescent="0.45">
      <c r="B36" t="s">
        <v>870</v>
      </c>
      <c r="C36" t="s">
        <v>866</v>
      </c>
      <c r="D36" t="s">
        <v>829</v>
      </c>
      <c r="E36" t="s">
        <v>867</v>
      </c>
      <c r="F36">
        <v>0.114817738765877</v>
      </c>
    </row>
    <row r="37" spans="2:6" x14ac:dyDescent="0.45">
      <c r="B37" t="s">
        <v>870</v>
      </c>
      <c r="C37" t="s">
        <v>845</v>
      </c>
      <c r="D37" t="s">
        <v>829</v>
      </c>
      <c r="E37" t="s">
        <v>846</v>
      </c>
      <c r="F37">
        <v>0.79096664483159895</v>
      </c>
    </row>
    <row r="38" spans="2:6" x14ac:dyDescent="0.45">
      <c r="B38" t="s">
        <v>870</v>
      </c>
      <c r="C38" t="s">
        <v>875</v>
      </c>
      <c r="D38" t="s">
        <v>829</v>
      </c>
      <c r="E38" t="s">
        <v>867</v>
      </c>
      <c r="F38">
        <v>1.18644996724739</v>
      </c>
    </row>
    <row r="39" spans="2:6" x14ac:dyDescent="0.45">
      <c r="B39" t="s">
        <v>870</v>
      </c>
      <c r="C39" t="s">
        <v>876</v>
      </c>
      <c r="D39" t="s">
        <v>829</v>
      </c>
      <c r="E39" t="s">
        <v>877</v>
      </c>
      <c r="F39">
        <v>0.47457998689895903</v>
      </c>
    </row>
    <row r="40" spans="2:6" x14ac:dyDescent="0.45">
      <c r="B40" t="s">
        <v>870</v>
      </c>
      <c r="C40" t="s">
        <v>878</v>
      </c>
      <c r="D40" t="s">
        <v>829</v>
      </c>
      <c r="F40">
        <v>0.50847855739174197</v>
      </c>
    </row>
    <row r="41" spans="2:6" x14ac:dyDescent="0.45">
      <c r="B41" t="s">
        <v>870</v>
      </c>
      <c r="C41" t="s">
        <v>879</v>
      </c>
      <c r="D41" t="s">
        <v>829</v>
      </c>
      <c r="E41" t="s">
        <v>867</v>
      </c>
      <c r="F41">
        <v>0.79096664483159895</v>
      </c>
    </row>
    <row r="42" spans="2:6" x14ac:dyDescent="0.45">
      <c r="B42" t="s">
        <v>870</v>
      </c>
      <c r="C42" t="s">
        <v>880</v>
      </c>
      <c r="D42" t="s">
        <v>840</v>
      </c>
      <c r="F42">
        <v>0.88983747543554803</v>
      </c>
    </row>
    <row r="43" spans="2:6" x14ac:dyDescent="0.45">
      <c r="B43" t="s">
        <v>870</v>
      </c>
      <c r="C43" t="s">
        <v>881</v>
      </c>
      <c r="D43" t="s">
        <v>829</v>
      </c>
      <c r="F43">
        <v>0.263655548277199</v>
      </c>
    </row>
    <row r="44" spans="2:6" x14ac:dyDescent="0.45">
      <c r="B44" t="s">
        <v>870</v>
      </c>
      <c r="C44" t="s">
        <v>851</v>
      </c>
      <c r="D44" t="s">
        <v>829</v>
      </c>
      <c r="F44">
        <v>0.39548332241579898</v>
      </c>
    </row>
    <row r="45" spans="2:6" x14ac:dyDescent="0.45">
      <c r="B45" t="s">
        <v>870</v>
      </c>
      <c r="C45" t="s">
        <v>852</v>
      </c>
      <c r="D45" t="s">
        <v>829</v>
      </c>
      <c r="E45" t="s">
        <v>853</v>
      </c>
      <c r="F45">
        <v>3.9992695525193203E-2</v>
      </c>
    </row>
    <row r="46" spans="2:6" x14ac:dyDescent="0.45">
      <c r="B46" t="s">
        <v>870</v>
      </c>
      <c r="C46" t="s">
        <v>882</v>
      </c>
      <c r="D46" t="s">
        <v>829</v>
      </c>
      <c r="E46" t="s">
        <v>883</v>
      </c>
      <c r="F46">
        <v>0.11864499672473899</v>
      </c>
    </row>
    <row r="47" spans="2:6" x14ac:dyDescent="0.45">
      <c r="B47" t="s">
        <v>870</v>
      </c>
      <c r="C47" t="s">
        <v>854</v>
      </c>
      <c r="D47" t="s">
        <v>840</v>
      </c>
      <c r="E47" t="s">
        <v>855</v>
      </c>
      <c r="F47">
        <v>0.14830624590592401</v>
      </c>
    </row>
    <row r="48" spans="2:6" x14ac:dyDescent="0.45">
      <c r="B48" t="s">
        <v>870</v>
      </c>
      <c r="C48" t="s">
        <v>860</v>
      </c>
      <c r="D48" t="s">
        <v>840</v>
      </c>
      <c r="F48">
        <v>1.18644996724739</v>
      </c>
    </row>
    <row r="49" spans="2:6" x14ac:dyDescent="0.45">
      <c r="B49" t="s">
        <v>870</v>
      </c>
      <c r="C49" t="s">
        <v>884</v>
      </c>
      <c r="D49" t="s">
        <v>840</v>
      </c>
      <c r="F49">
        <v>2.3728999344947899</v>
      </c>
    </row>
    <row r="50" spans="2:6" x14ac:dyDescent="0.45">
      <c r="B50" t="s">
        <v>870</v>
      </c>
      <c r="C50" t="s">
        <v>885</v>
      </c>
      <c r="D50" t="s">
        <v>840</v>
      </c>
      <c r="F50">
        <v>2.3728999344947899</v>
      </c>
    </row>
    <row r="51" spans="2:6" x14ac:dyDescent="0.45">
      <c r="B51" t="s">
        <v>870</v>
      </c>
      <c r="C51" t="s">
        <v>886</v>
      </c>
      <c r="D51" t="s">
        <v>829</v>
      </c>
      <c r="E51" t="s">
        <v>887</v>
      </c>
      <c r="F51">
        <v>0.23728999344947899</v>
      </c>
    </row>
    <row r="52" spans="2:6" x14ac:dyDescent="0.45">
      <c r="B52" t="s">
        <v>870</v>
      </c>
      <c r="C52" t="s">
        <v>888</v>
      </c>
      <c r="D52" t="s">
        <v>829</v>
      </c>
      <c r="E52" t="s">
        <v>889</v>
      </c>
      <c r="F52">
        <v>4.7457998689895899E-2</v>
      </c>
    </row>
    <row r="53" spans="2:6" x14ac:dyDescent="0.45">
      <c r="B53" t="s">
        <v>870</v>
      </c>
      <c r="C53" t="s">
        <v>858</v>
      </c>
      <c r="D53" t="s">
        <v>829</v>
      </c>
      <c r="E53" t="s">
        <v>859</v>
      </c>
      <c r="F53">
        <v>0.182530764191907</v>
      </c>
    </row>
    <row r="54" spans="2:6" x14ac:dyDescent="0.45">
      <c r="B54" t="s">
        <v>870</v>
      </c>
      <c r="C54" t="s">
        <v>890</v>
      </c>
      <c r="D54" t="s">
        <v>840</v>
      </c>
      <c r="F54">
        <v>1.18644996724739</v>
      </c>
    </row>
    <row r="55" spans="2:6" x14ac:dyDescent="0.45">
      <c r="B55" t="s">
        <v>870</v>
      </c>
      <c r="C55" t="s">
        <v>891</v>
      </c>
      <c r="D55" t="s">
        <v>829</v>
      </c>
      <c r="E55" t="s">
        <v>874</v>
      </c>
      <c r="F55">
        <v>0.11864499672473899</v>
      </c>
    </row>
    <row r="56" spans="2:6" x14ac:dyDescent="0.45">
      <c r="B56" t="s">
        <v>870</v>
      </c>
      <c r="C56" t="s">
        <v>892</v>
      </c>
      <c r="D56" t="s">
        <v>829</v>
      </c>
      <c r="E56" t="s">
        <v>893</v>
      </c>
      <c r="F56">
        <v>4.3143635172632602E-2</v>
      </c>
    </row>
    <row r="57" spans="2:6" x14ac:dyDescent="0.45">
      <c r="B57" t="s">
        <v>870</v>
      </c>
      <c r="C57" t="s">
        <v>894</v>
      </c>
      <c r="D57" t="s">
        <v>829</v>
      </c>
      <c r="F57">
        <v>0.11864499672473899</v>
      </c>
    </row>
    <row r="58" spans="2:6" x14ac:dyDescent="0.45">
      <c r="B58" t="s">
        <v>870</v>
      </c>
      <c r="C58" t="s">
        <v>895</v>
      </c>
      <c r="D58" t="s">
        <v>829</v>
      </c>
      <c r="E58" t="s">
        <v>887</v>
      </c>
      <c r="F58">
        <v>9.88708306039498E-2</v>
      </c>
    </row>
    <row r="59" spans="2:6" x14ac:dyDescent="0.45">
      <c r="B59" t="s">
        <v>870</v>
      </c>
      <c r="C59" t="s">
        <v>896</v>
      </c>
      <c r="D59" t="s">
        <v>829</v>
      </c>
      <c r="E59" t="s">
        <v>872</v>
      </c>
      <c r="F59">
        <v>8.7885182759066496E-2</v>
      </c>
    </row>
    <row r="60" spans="2:6" x14ac:dyDescent="0.45">
      <c r="B60" t="s">
        <v>870</v>
      </c>
      <c r="C60" t="s">
        <v>897</v>
      </c>
      <c r="D60" t="s">
        <v>829</v>
      </c>
      <c r="E60" t="s">
        <v>867</v>
      </c>
      <c r="F60">
        <v>9.1265382095953695E-2</v>
      </c>
    </row>
    <row r="61" spans="2:6" x14ac:dyDescent="0.45">
      <c r="B61" t="s">
        <v>870</v>
      </c>
      <c r="C61" t="s">
        <v>844</v>
      </c>
      <c r="D61" t="s">
        <v>829</v>
      </c>
      <c r="F61">
        <v>0.37466841070970403</v>
      </c>
    </row>
    <row r="62" spans="2:6" x14ac:dyDescent="0.45">
      <c r="B62" t="s">
        <v>870</v>
      </c>
      <c r="C62" t="s">
        <v>898</v>
      </c>
      <c r="D62" t="s">
        <v>829</v>
      </c>
      <c r="E62" t="s">
        <v>867</v>
      </c>
      <c r="F62">
        <v>0.263655548277199</v>
      </c>
    </row>
    <row r="63" spans="2:6" x14ac:dyDescent="0.45">
      <c r="B63" t="s">
        <v>870</v>
      </c>
      <c r="C63" t="s">
        <v>857</v>
      </c>
      <c r="D63" t="s">
        <v>829</v>
      </c>
      <c r="F63">
        <v>0.23728999344947899</v>
      </c>
    </row>
    <row r="64" spans="2:6" x14ac:dyDescent="0.45">
      <c r="B64" t="s">
        <v>870</v>
      </c>
      <c r="C64" t="s">
        <v>899</v>
      </c>
      <c r="D64" t="s">
        <v>829</v>
      </c>
      <c r="E64" t="s">
        <v>867</v>
      </c>
      <c r="F64">
        <v>7.1906058621054397E-2</v>
      </c>
    </row>
    <row r="65" spans="2:6" x14ac:dyDescent="0.45">
      <c r="B65" t="s">
        <v>870</v>
      </c>
      <c r="C65" t="s">
        <v>862</v>
      </c>
      <c r="D65" t="s">
        <v>829</v>
      </c>
      <c r="E65" t="s">
        <v>863</v>
      </c>
      <c r="F65">
        <v>0.107859087931581</v>
      </c>
    </row>
    <row r="66" spans="2:6" x14ac:dyDescent="0.45">
      <c r="B66" t="s">
        <v>870</v>
      </c>
      <c r="C66" t="s">
        <v>900</v>
      </c>
      <c r="D66" t="s">
        <v>829</v>
      </c>
      <c r="E66" t="s">
        <v>893</v>
      </c>
      <c r="F66">
        <v>8.7885182759066496E-2</v>
      </c>
    </row>
    <row r="67" spans="2:6" x14ac:dyDescent="0.45">
      <c r="B67" t="s">
        <v>870</v>
      </c>
      <c r="C67" t="s">
        <v>847</v>
      </c>
      <c r="D67" t="s">
        <v>840</v>
      </c>
      <c r="F67">
        <v>0.29661249181184901</v>
      </c>
    </row>
    <row r="68" spans="2:6" x14ac:dyDescent="0.45">
      <c r="B68" t="s">
        <v>870</v>
      </c>
      <c r="C68" t="s">
        <v>901</v>
      </c>
      <c r="D68" t="s">
        <v>829</v>
      </c>
      <c r="E68" t="s">
        <v>902</v>
      </c>
      <c r="F68">
        <v>0.15819332896631899</v>
      </c>
    </row>
    <row r="69" spans="2:6" x14ac:dyDescent="0.45">
      <c r="B69" t="s">
        <v>870</v>
      </c>
      <c r="C69" t="s">
        <v>868</v>
      </c>
      <c r="D69" t="s">
        <v>829</v>
      </c>
      <c r="E69" t="s">
        <v>869</v>
      </c>
      <c r="F69">
        <v>9.6853058550808002E-2</v>
      </c>
    </row>
    <row r="70" spans="2:6" x14ac:dyDescent="0.45">
      <c r="B70" t="s">
        <v>870</v>
      </c>
      <c r="C70" t="s">
        <v>903</v>
      </c>
      <c r="D70" t="s">
        <v>829</v>
      </c>
      <c r="F70">
        <v>6.2444735118284099E-2</v>
      </c>
    </row>
    <row r="71" spans="2:6" x14ac:dyDescent="0.45">
      <c r="B71" t="s">
        <v>870</v>
      </c>
      <c r="C71" t="s">
        <v>904</v>
      </c>
      <c r="D71" t="s">
        <v>829</v>
      </c>
      <c r="E71" t="s">
        <v>863</v>
      </c>
      <c r="F71">
        <v>0.131827774138599</v>
      </c>
    </row>
    <row r="72" spans="2:6" x14ac:dyDescent="0.45">
      <c r="B72" t="s">
        <v>870</v>
      </c>
      <c r="C72" t="s">
        <v>905</v>
      </c>
      <c r="D72" t="s">
        <v>829</v>
      </c>
      <c r="F72">
        <v>0.215718175863163</v>
      </c>
    </row>
    <row r="73" spans="2:6" x14ac:dyDescent="0.45">
      <c r="B73" t="s">
        <v>870</v>
      </c>
      <c r="C73" t="s">
        <v>906</v>
      </c>
      <c r="D73" t="s">
        <v>829</v>
      </c>
      <c r="E73" t="s">
        <v>874</v>
      </c>
      <c r="F73">
        <v>0.11299523497594199</v>
      </c>
    </row>
    <row r="74" spans="2:6" x14ac:dyDescent="0.45">
      <c r="B74" t="s">
        <v>870</v>
      </c>
      <c r="C74" t="s">
        <v>856</v>
      </c>
      <c r="D74" t="s">
        <v>829</v>
      </c>
      <c r="E74" t="s">
        <v>853</v>
      </c>
      <c r="F74">
        <v>0.39548332241579898</v>
      </c>
    </row>
    <row r="75" spans="2:6" x14ac:dyDescent="0.45">
      <c r="B75" t="s">
        <v>870</v>
      </c>
      <c r="C75" t="s">
        <v>907</v>
      </c>
      <c r="D75" t="s">
        <v>829</v>
      </c>
      <c r="E75" t="s">
        <v>908</v>
      </c>
      <c r="F75">
        <v>5.2731109655439902E-2</v>
      </c>
    </row>
    <row r="76" spans="2:6" x14ac:dyDescent="0.45">
      <c r="B76" t="s">
        <v>870</v>
      </c>
      <c r="C76" t="s">
        <v>909</v>
      </c>
      <c r="D76" t="s">
        <v>829</v>
      </c>
      <c r="E76" t="s">
        <v>867</v>
      </c>
      <c r="F76">
        <v>0.47457998689895903</v>
      </c>
    </row>
    <row r="77" spans="2:6" x14ac:dyDescent="0.45">
      <c r="B77" t="s">
        <v>870</v>
      </c>
      <c r="C77" t="s">
        <v>861</v>
      </c>
      <c r="D77" t="s">
        <v>829</v>
      </c>
      <c r="F77">
        <v>0.215718175863163</v>
      </c>
    </row>
    <row r="78" spans="2:6" x14ac:dyDescent="0.45">
      <c r="B78" t="s">
        <v>577</v>
      </c>
      <c r="C78" t="s">
        <v>833</v>
      </c>
      <c r="D78" t="s">
        <v>829</v>
      </c>
      <c r="E78" t="s">
        <v>832</v>
      </c>
      <c r="F78">
        <v>1.05462219310879</v>
      </c>
    </row>
    <row r="79" spans="2:6" x14ac:dyDescent="0.45">
      <c r="B79" t="s">
        <v>577</v>
      </c>
      <c r="C79" t="s">
        <v>836</v>
      </c>
      <c r="D79" t="s">
        <v>829</v>
      </c>
      <c r="E79" t="s">
        <v>832</v>
      </c>
      <c r="F79">
        <v>5.8004220620983897</v>
      </c>
    </row>
    <row r="80" spans="2:6" x14ac:dyDescent="0.45">
      <c r="B80" t="s">
        <v>577</v>
      </c>
      <c r="C80" t="s">
        <v>835</v>
      </c>
      <c r="D80" t="s">
        <v>829</v>
      </c>
      <c r="E80" t="s">
        <v>832</v>
      </c>
      <c r="F80">
        <v>6.9605064745180698</v>
      </c>
    </row>
    <row r="81" spans="2:6" x14ac:dyDescent="0.45">
      <c r="B81" t="s">
        <v>452</v>
      </c>
      <c r="C81" t="s">
        <v>910</v>
      </c>
      <c r="D81" t="s">
        <v>829</v>
      </c>
      <c r="E81" t="s">
        <v>911</v>
      </c>
      <c r="F81">
        <v>0.58004220620983904</v>
      </c>
    </row>
    <row r="82" spans="2:6" x14ac:dyDescent="0.45">
      <c r="B82" t="s">
        <v>452</v>
      </c>
      <c r="C82" t="s">
        <v>912</v>
      </c>
      <c r="D82" t="s">
        <v>840</v>
      </c>
      <c r="F82">
        <v>1.7401266186295099</v>
      </c>
    </row>
    <row r="83" spans="2:6" x14ac:dyDescent="0.45">
      <c r="B83" t="s">
        <v>452</v>
      </c>
      <c r="C83" t="s">
        <v>913</v>
      </c>
      <c r="D83" t="s">
        <v>840</v>
      </c>
      <c r="F83">
        <v>0.87006330931475795</v>
      </c>
    </row>
    <row r="84" spans="2:6" x14ac:dyDescent="0.45">
      <c r="B84" t="s">
        <v>452</v>
      </c>
      <c r="C84" t="s">
        <v>914</v>
      </c>
      <c r="D84" t="s">
        <v>829</v>
      </c>
      <c r="F84">
        <v>0.62147379236768496</v>
      </c>
    </row>
    <row r="85" spans="2:6" x14ac:dyDescent="0.45">
      <c r="B85" t="s">
        <v>452</v>
      </c>
      <c r="C85" t="s">
        <v>915</v>
      </c>
      <c r="D85" t="s">
        <v>840</v>
      </c>
      <c r="F85">
        <v>1.7401266186295099</v>
      </c>
    </row>
    <row r="86" spans="2:6" x14ac:dyDescent="0.45">
      <c r="B86" t="s">
        <v>452</v>
      </c>
      <c r="C86" t="s">
        <v>916</v>
      </c>
      <c r="D86" t="s">
        <v>840</v>
      </c>
      <c r="F86">
        <v>2.90021103104919</v>
      </c>
    </row>
    <row r="87" spans="2:6" x14ac:dyDescent="0.45">
      <c r="B87" t="s">
        <v>917</v>
      </c>
      <c r="C87" t="s">
        <v>918</v>
      </c>
      <c r="D87" t="s">
        <v>829</v>
      </c>
      <c r="E87" t="s">
        <v>872</v>
      </c>
      <c r="F87">
        <v>0.28683405801585399</v>
      </c>
    </row>
    <row r="88" spans="2:6" x14ac:dyDescent="0.45">
      <c r="B88" t="s">
        <v>917</v>
      </c>
      <c r="C88" t="s">
        <v>845</v>
      </c>
      <c r="D88" t="s">
        <v>829</v>
      </c>
      <c r="E88" t="s">
        <v>846</v>
      </c>
      <c r="F88">
        <v>1.6572634463138201</v>
      </c>
    </row>
    <row r="89" spans="2:6" x14ac:dyDescent="0.45">
      <c r="B89" t="s">
        <v>917</v>
      </c>
      <c r="C89" t="s">
        <v>851</v>
      </c>
      <c r="D89" t="s">
        <v>829</v>
      </c>
      <c r="F89">
        <v>1.6572634463138201</v>
      </c>
    </row>
    <row r="90" spans="2:6" x14ac:dyDescent="0.45">
      <c r="B90" t="s">
        <v>917</v>
      </c>
      <c r="C90" t="s">
        <v>919</v>
      </c>
      <c r="D90" t="s">
        <v>840</v>
      </c>
      <c r="E90" t="s">
        <v>872</v>
      </c>
      <c r="F90">
        <v>2.4858951694707301</v>
      </c>
    </row>
    <row r="91" spans="2:6" x14ac:dyDescent="0.45">
      <c r="B91" t="s">
        <v>917</v>
      </c>
      <c r="C91" t="s">
        <v>844</v>
      </c>
      <c r="D91" t="s">
        <v>829</v>
      </c>
      <c r="F91">
        <v>0.78501952720128598</v>
      </c>
    </row>
    <row r="92" spans="2:6" x14ac:dyDescent="0.45">
      <c r="B92" t="s">
        <v>917</v>
      </c>
      <c r="C92" t="s">
        <v>920</v>
      </c>
      <c r="D92" t="s">
        <v>829</v>
      </c>
      <c r="F92">
        <v>0.41431586157845601</v>
      </c>
    </row>
    <row r="93" spans="2:6" x14ac:dyDescent="0.45">
      <c r="B93" t="s">
        <v>917</v>
      </c>
      <c r="C93" t="s">
        <v>921</v>
      </c>
      <c r="D93" t="s">
        <v>829</v>
      </c>
      <c r="F93">
        <v>0.22599046995188499</v>
      </c>
    </row>
    <row r="94" spans="2:6" x14ac:dyDescent="0.45">
      <c r="B94" t="s">
        <v>922</v>
      </c>
      <c r="C94" t="s">
        <v>923</v>
      </c>
      <c r="D94" t="s">
        <v>840</v>
      </c>
      <c r="F94">
        <v>1.4915371016824399</v>
      </c>
    </row>
    <row r="95" spans="2:6" x14ac:dyDescent="0.45">
      <c r="B95" t="s">
        <v>922</v>
      </c>
      <c r="C95" t="s">
        <v>924</v>
      </c>
      <c r="D95" t="s">
        <v>829</v>
      </c>
      <c r="E95" t="s">
        <v>925</v>
      </c>
      <c r="F95">
        <v>1.0440759711777099</v>
      </c>
    </row>
    <row r="96" spans="2:6" x14ac:dyDescent="0.45">
      <c r="B96" t="s">
        <v>922</v>
      </c>
      <c r="C96" t="s">
        <v>851</v>
      </c>
      <c r="D96" t="s">
        <v>829</v>
      </c>
      <c r="F96">
        <v>1.1600844124196701</v>
      </c>
    </row>
    <row r="97" spans="2:6" x14ac:dyDescent="0.45">
      <c r="B97" t="s">
        <v>922</v>
      </c>
      <c r="C97" t="s">
        <v>901</v>
      </c>
      <c r="D97" t="s">
        <v>829</v>
      </c>
      <c r="E97" t="s">
        <v>902</v>
      </c>
      <c r="F97">
        <v>0.696050647451807</v>
      </c>
    </row>
    <row r="98" spans="2:6" x14ac:dyDescent="0.45">
      <c r="B98" t="s">
        <v>922</v>
      </c>
      <c r="C98" t="s">
        <v>857</v>
      </c>
      <c r="D98" t="s">
        <v>829</v>
      </c>
      <c r="F98">
        <v>0.696050647451807</v>
      </c>
    </row>
    <row r="99" spans="2:6" x14ac:dyDescent="0.45">
      <c r="B99" t="s">
        <v>922</v>
      </c>
      <c r="C99" t="s">
        <v>880</v>
      </c>
      <c r="D99" t="s">
        <v>840</v>
      </c>
      <c r="F99">
        <v>3.9152848919164098</v>
      </c>
    </row>
    <row r="100" spans="2:6" x14ac:dyDescent="0.45">
      <c r="B100" t="s">
        <v>922</v>
      </c>
      <c r="C100" t="s">
        <v>856</v>
      </c>
      <c r="D100" t="s">
        <v>829</v>
      </c>
      <c r="E100" t="s">
        <v>853</v>
      </c>
      <c r="F100">
        <v>1.7401266186295099</v>
      </c>
    </row>
    <row r="101" spans="2:6" x14ac:dyDescent="0.45">
      <c r="B101" t="s">
        <v>922</v>
      </c>
      <c r="C101" t="s">
        <v>907</v>
      </c>
      <c r="D101" t="s">
        <v>829</v>
      </c>
      <c r="E101" t="s">
        <v>908</v>
      </c>
      <c r="F101">
        <v>0.23201688248393501</v>
      </c>
    </row>
    <row r="102" spans="2:6" x14ac:dyDescent="0.45">
      <c r="B102" t="s">
        <v>922</v>
      </c>
      <c r="C102" t="s">
        <v>903</v>
      </c>
      <c r="D102" t="s">
        <v>829</v>
      </c>
      <c r="F102">
        <v>0.27475683452045002</v>
      </c>
    </row>
    <row r="103" spans="2:6" x14ac:dyDescent="0.45">
      <c r="B103" t="s">
        <v>922</v>
      </c>
      <c r="C103" t="s">
        <v>871</v>
      </c>
      <c r="D103" t="s">
        <v>829</v>
      </c>
      <c r="E103" t="s">
        <v>872</v>
      </c>
      <c r="F103">
        <v>0.673597400759813</v>
      </c>
    </row>
    <row r="104" spans="2:6" x14ac:dyDescent="0.45">
      <c r="B104" t="s">
        <v>575</v>
      </c>
      <c r="C104" t="s">
        <v>833</v>
      </c>
      <c r="D104" t="s">
        <v>829</v>
      </c>
      <c r="E104" t="s">
        <v>832</v>
      </c>
      <c r="F104">
        <v>6.3277331586527898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A5F8A-F70F-4E22-9EF4-1289AAE27F64}">
  <dimension ref="C3:G32"/>
  <sheetViews>
    <sheetView workbookViewId="0">
      <selection activeCell="A25" sqref="A25"/>
    </sheetView>
  </sheetViews>
  <sheetFormatPr defaultRowHeight="14.25" x14ac:dyDescent="0.45"/>
  <cols>
    <col min="1" max="2" width="9.06640625" style="12"/>
    <col min="3" max="3" width="33.33203125" style="12" customWidth="1"/>
    <col min="4" max="4" width="21.796875" style="12" customWidth="1"/>
    <col min="5" max="6" width="9.06640625" style="12"/>
    <col min="7" max="7" width="16.06640625" style="12" customWidth="1"/>
    <col min="8" max="16384" width="9.06640625" style="12"/>
  </cols>
  <sheetData>
    <row r="3" spans="3:7" s="44" customFormat="1" ht="14.65" thickBot="1" x14ac:dyDescent="0.5">
      <c r="C3" s="58" t="s">
        <v>302</v>
      </c>
      <c r="D3" s="58"/>
      <c r="E3" s="58"/>
      <c r="F3" s="58"/>
      <c r="G3" s="58"/>
    </row>
    <row r="4" spans="3:7" ht="14.65" thickBot="1" x14ac:dyDescent="0.5">
      <c r="C4" s="13" t="s">
        <v>32</v>
      </c>
      <c r="D4" s="14" t="s">
        <v>33</v>
      </c>
      <c r="E4" s="15" t="s">
        <v>34</v>
      </c>
      <c r="F4" s="15" t="s">
        <v>35</v>
      </c>
      <c r="G4" s="15" t="s">
        <v>36</v>
      </c>
    </row>
    <row r="5" spans="3:7" ht="16.149999999999999" thickBot="1" x14ac:dyDescent="0.5">
      <c r="C5" s="16" t="s">
        <v>37</v>
      </c>
      <c r="D5" s="55" t="s">
        <v>24</v>
      </c>
      <c r="E5" s="17">
        <v>0.11</v>
      </c>
      <c r="F5" s="17">
        <v>4.7E-2</v>
      </c>
      <c r="G5" s="17" t="s">
        <v>38</v>
      </c>
    </row>
    <row r="6" spans="3:7" ht="16.149999999999999" thickBot="1" x14ac:dyDescent="0.5">
      <c r="C6" s="16" t="s">
        <v>39</v>
      </c>
      <c r="D6" s="56"/>
      <c r="E6" s="17">
        <v>0.11</v>
      </c>
      <c r="F6" s="17">
        <v>5.0999999999999997E-2</v>
      </c>
      <c r="G6" s="17" t="s">
        <v>40</v>
      </c>
    </row>
    <row r="7" spans="3:7" ht="16.149999999999999" thickBot="1" x14ac:dyDescent="0.5">
      <c r="C7" s="16" t="s">
        <v>41</v>
      </c>
      <c r="D7" s="57"/>
      <c r="E7" s="17">
        <v>0.12</v>
      </c>
      <c r="F7" s="17">
        <v>5.1999999999999998E-2</v>
      </c>
      <c r="G7" s="17" t="s">
        <v>42</v>
      </c>
    </row>
    <row r="8" spans="3:7" ht="16.149999999999999" thickBot="1" x14ac:dyDescent="0.5">
      <c r="C8" s="16" t="s">
        <v>37</v>
      </c>
      <c r="D8" s="55" t="s">
        <v>29</v>
      </c>
      <c r="E8" s="17">
        <v>0.1</v>
      </c>
      <c r="F8" s="17">
        <v>0.09</v>
      </c>
      <c r="G8" s="17" t="s">
        <v>43</v>
      </c>
    </row>
    <row r="9" spans="3:7" ht="16.149999999999999" thickBot="1" x14ac:dyDescent="0.5">
      <c r="C9" s="16" t="s">
        <v>39</v>
      </c>
      <c r="D9" s="56"/>
      <c r="E9" s="17">
        <v>0.09</v>
      </c>
      <c r="F9" s="17">
        <v>0.1</v>
      </c>
      <c r="G9" s="17" t="s">
        <v>44</v>
      </c>
    </row>
    <row r="10" spans="3:7" ht="16.149999999999999" thickBot="1" x14ac:dyDescent="0.5">
      <c r="C10" s="16" t="s">
        <v>41</v>
      </c>
      <c r="D10" s="57"/>
      <c r="E10" s="17">
        <v>0.09</v>
      </c>
      <c r="F10" s="17">
        <v>0.1</v>
      </c>
      <c r="G10" s="17" t="s">
        <v>44</v>
      </c>
    </row>
    <row r="11" spans="3:7" ht="16.149999999999999" thickBot="1" x14ac:dyDescent="0.5">
      <c r="C11" s="16" t="s">
        <v>37</v>
      </c>
      <c r="D11" s="55" t="s">
        <v>22</v>
      </c>
      <c r="E11" s="17">
        <v>0</v>
      </c>
      <c r="F11" s="17">
        <v>0.08</v>
      </c>
      <c r="G11" s="17" t="s">
        <v>45</v>
      </c>
    </row>
    <row r="12" spans="3:7" ht="16.149999999999999" thickBot="1" x14ac:dyDescent="0.5">
      <c r="C12" s="16" t="s">
        <v>39</v>
      </c>
      <c r="D12" s="56"/>
      <c r="E12" s="17">
        <v>0</v>
      </c>
      <c r="F12" s="17">
        <v>0.09</v>
      </c>
      <c r="G12" s="17" t="s">
        <v>46</v>
      </c>
    </row>
    <row r="13" spans="3:7" ht="16.149999999999999" thickBot="1" x14ac:dyDescent="0.5">
      <c r="C13" s="16" t="s">
        <v>41</v>
      </c>
      <c r="D13" s="57"/>
      <c r="E13" s="17">
        <v>0</v>
      </c>
      <c r="F13" s="17">
        <v>0.09</v>
      </c>
      <c r="G13" s="17" t="s">
        <v>46</v>
      </c>
    </row>
    <row r="14" spans="3:7" ht="14.65" thickBot="1" x14ac:dyDescent="0.5">
      <c r="C14" s="59" t="s">
        <v>47</v>
      </c>
      <c r="D14" s="60"/>
      <c r="E14" s="60"/>
      <c r="F14" s="60"/>
      <c r="G14" s="61"/>
    </row>
    <row r="15" spans="3:7" ht="16.149999999999999" thickBot="1" x14ac:dyDescent="0.5">
      <c r="C15" s="16" t="s">
        <v>48</v>
      </c>
      <c r="D15" s="55" t="s">
        <v>24</v>
      </c>
      <c r="E15" s="17">
        <v>0.09</v>
      </c>
      <c r="F15" s="17">
        <v>4.4999999999999998E-2</v>
      </c>
      <c r="G15" s="17" t="s">
        <v>49</v>
      </c>
    </row>
    <row r="16" spans="3:7" ht="16.149999999999999" thickBot="1" x14ac:dyDescent="0.5">
      <c r="C16" s="16" t="s">
        <v>50</v>
      </c>
      <c r="D16" s="56"/>
      <c r="E16" s="17">
        <v>0.1</v>
      </c>
      <c r="F16" s="17">
        <v>4.7E-2</v>
      </c>
      <c r="G16" s="17" t="s">
        <v>51</v>
      </c>
    </row>
    <row r="17" spans="3:7" ht="16.149999999999999" thickBot="1" x14ac:dyDescent="0.5">
      <c r="C17" s="16" t="s">
        <v>52</v>
      </c>
      <c r="D17" s="57"/>
      <c r="E17" s="17">
        <v>0.1</v>
      </c>
      <c r="F17" s="17">
        <v>4.7E-2</v>
      </c>
      <c r="G17" s="17" t="s">
        <v>51</v>
      </c>
    </row>
    <row r="18" spans="3:7" ht="16.149999999999999" thickBot="1" x14ac:dyDescent="0.5">
      <c r="C18" s="16" t="s">
        <v>48</v>
      </c>
      <c r="D18" s="55" t="s">
        <v>29</v>
      </c>
      <c r="E18" s="17">
        <v>0.02</v>
      </c>
      <c r="F18" s="17">
        <v>0.1</v>
      </c>
      <c r="G18" s="17" t="s">
        <v>53</v>
      </c>
    </row>
    <row r="19" spans="3:7" ht="16.149999999999999" thickBot="1" x14ac:dyDescent="0.5">
      <c r="C19" s="16" t="s">
        <v>50</v>
      </c>
      <c r="D19" s="56"/>
      <c r="E19" s="17">
        <v>0.02</v>
      </c>
      <c r="F19" s="17">
        <v>0.11</v>
      </c>
      <c r="G19" s="17" t="s">
        <v>54</v>
      </c>
    </row>
    <row r="20" spans="3:7" ht="16.149999999999999" thickBot="1" x14ac:dyDescent="0.5">
      <c r="C20" s="16" t="s">
        <v>52</v>
      </c>
      <c r="D20" s="57"/>
      <c r="E20" s="17">
        <v>0.02</v>
      </c>
      <c r="F20" s="17">
        <v>0.11</v>
      </c>
      <c r="G20" s="17" t="s">
        <v>54</v>
      </c>
    </row>
    <row r="21" spans="3:7" ht="16.149999999999999" thickBot="1" x14ac:dyDescent="0.5">
      <c r="C21" s="16" t="s">
        <v>48</v>
      </c>
      <c r="D21" s="55" t="s">
        <v>22</v>
      </c>
      <c r="E21" s="17">
        <v>0.05</v>
      </c>
      <c r="F21" s="17">
        <v>0.09</v>
      </c>
      <c r="G21" s="17" t="s">
        <v>55</v>
      </c>
    </row>
    <row r="22" spans="3:7" ht="16.149999999999999" thickBot="1" x14ac:dyDescent="0.5">
      <c r="C22" s="16" t="s">
        <v>50</v>
      </c>
      <c r="D22" s="56"/>
      <c r="E22" s="17">
        <v>0.04</v>
      </c>
      <c r="F22" s="17">
        <v>0.09</v>
      </c>
      <c r="G22" s="17" t="s">
        <v>56</v>
      </c>
    </row>
    <row r="23" spans="3:7" ht="16.149999999999999" thickBot="1" x14ac:dyDescent="0.5">
      <c r="C23" s="16" t="s">
        <v>52</v>
      </c>
      <c r="D23" s="57"/>
      <c r="E23" s="17">
        <v>0.04</v>
      </c>
      <c r="F23" s="17">
        <v>0.09</v>
      </c>
      <c r="G23" s="17" t="s">
        <v>56</v>
      </c>
    </row>
    <row r="24" spans="3:7" ht="14.65" thickBot="1" x14ac:dyDescent="0.5">
      <c r="C24" s="59" t="s">
        <v>57</v>
      </c>
      <c r="D24" s="60"/>
      <c r="E24" s="60"/>
      <c r="F24" s="60"/>
      <c r="G24" s="61"/>
    </row>
    <row r="25" spans="3:7" ht="14.65" thickBot="1" x14ac:dyDescent="0.5">
      <c r="C25" s="16" t="s">
        <v>29</v>
      </c>
      <c r="D25" s="55" t="s">
        <v>24</v>
      </c>
      <c r="E25" s="17">
        <v>0.61</v>
      </c>
      <c r="F25" s="17">
        <v>0.11</v>
      </c>
      <c r="G25" s="17" t="s">
        <v>58</v>
      </c>
    </row>
    <row r="26" spans="3:7" ht="14.65" thickBot="1" x14ac:dyDescent="0.5">
      <c r="C26" s="16" t="s">
        <v>22</v>
      </c>
      <c r="D26" s="57"/>
      <c r="E26" s="17">
        <v>0.83</v>
      </c>
      <c r="F26" s="17">
        <v>0.18</v>
      </c>
      <c r="G26" s="17" t="s">
        <v>59</v>
      </c>
    </row>
    <row r="27" spans="3:7" ht="14.65" thickBot="1" x14ac:dyDescent="0.5">
      <c r="C27" s="16" t="s">
        <v>60</v>
      </c>
      <c r="D27" s="18" t="s">
        <v>22</v>
      </c>
      <c r="E27" s="17">
        <v>0.36</v>
      </c>
      <c r="F27" s="17">
        <v>0.16</v>
      </c>
      <c r="G27" s="17" t="s">
        <v>61</v>
      </c>
    </row>
    <row r="29" spans="3:7" ht="15.75" customHeight="1" x14ac:dyDescent="0.45">
      <c r="C29" s="62" t="s">
        <v>62</v>
      </c>
      <c r="D29" s="62"/>
      <c r="E29" s="62"/>
      <c r="F29" s="62"/>
      <c r="G29" s="62"/>
    </row>
    <row r="30" spans="3:7" x14ac:dyDescent="0.45">
      <c r="C30" s="62"/>
      <c r="D30" s="62"/>
      <c r="E30" s="62"/>
      <c r="F30" s="62"/>
      <c r="G30" s="62"/>
    </row>
    <row r="31" spans="3:7" x14ac:dyDescent="0.45">
      <c r="C31" s="62"/>
      <c r="D31" s="62"/>
      <c r="E31" s="62"/>
      <c r="F31" s="62"/>
      <c r="G31" s="62"/>
    </row>
    <row r="32" spans="3:7" x14ac:dyDescent="0.45">
      <c r="C32" s="62"/>
      <c r="D32" s="62"/>
      <c r="E32" s="62"/>
      <c r="F32" s="62"/>
      <c r="G32" s="62"/>
    </row>
  </sheetData>
  <mergeCells count="11">
    <mergeCell ref="D21:D23"/>
    <mergeCell ref="C3:G3"/>
    <mergeCell ref="C24:G24"/>
    <mergeCell ref="D25:D26"/>
    <mergeCell ref="C29:G32"/>
    <mergeCell ref="D5:D7"/>
    <mergeCell ref="D8:D10"/>
    <mergeCell ref="D11:D13"/>
    <mergeCell ref="C14:G14"/>
    <mergeCell ref="D15:D17"/>
    <mergeCell ref="D18:D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5D0A-DA3A-45F5-B564-256062B6299B}">
  <dimension ref="B2:E34"/>
  <sheetViews>
    <sheetView workbookViewId="0">
      <selection activeCell="A26" sqref="A26"/>
    </sheetView>
  </sheetViews>
  <sheetFormatPr defaultRowHeight="14.25" x14ac:dyDescent="0.45"/>
  <cols>
    <col min="2" max="2" width="51.796875" customWidth="1"/>
    <col min="3" max="3" width="15.6640625" customWidth="1"/>
    <col min="4" max="4" width="16.46484375" customWidth="1"/>
    <col min="5" max="5" width="17" customWidth="1"/>
  </cols>
  <sheetData>
    <row r="2" spans="2:5" s="69" customFormat="1" x14ac:dyDescent="0.45">
      <c r="B2" s="69" t="s">
        <v>303</v>
      </c>
    </row>
    <row r="3" spans="2:5" s="69" customFormat="1" x14ac:dyDescent="0.45">
      <c r="B3" s="69" t="s">
        <v>24</v>
      </c>
    </row>
    <row r="4" spans="2:5" s="69" customFormat="1" x14ac:dyDescent="0.45">
      <c r="B4" s="69" t="s">
        <v>63</v>
      </c>
      <c r="C4" s="69" t="s">
        <v>64</v>
      </c>
      <c r="D4" s="69" t="s">
        <v>65</v>
      </c>
      <c r="E4" s="70" t="s">
        <v>66</v>
      </c>
    </row>
    <row r="5" spans="2:5" x14ac:dyDescent="0.45">
      <c r="B5" t="s">
        <v>67</v>
      </c>
      <c r="C5" s="19">
        <v>1.9434499335500001E-9</v>
      </c>
      <c r="D5" s="19">
        <v>5.7882371908200002E-10</v>
      </c>
      <c r="E5" s="19">
        <v>3.9313258482099998E-4</v>
      </c>
    </row>
    <row r="6" spans="2:5" x14ac:dyDescent="0.45">
      <c r="B6" t="s">
        <v>68</v>
      </c>
      <c r="C6" s="19">
        <v>1.2919690607600001E-9</v>
      </c>
      <c r="D6" s="19">
        <v>5.7312665732700005E-10</v>
      </c>
      <c r="E6" s="19">
        <v>1.20903160537E-2</v>
      </c>
    </row>
    <row r="7" spans="2:5" x14ac:dyDescent="0.45">
      <c r="B7" t="s">
        <v>69</v>
      </c>
      <c r="C7" s="19">
        <v>1.4546489236099999E-9</v>
      </c>
      <c r="D7" s="19">
        <v>6.4654048365E-10</v>
      </c>
      <c r="E7" s="19">
        <v>1.22277702527E-2</v>
      </c>
    </row>
    <row r="8" spans="2:5" x14ac:dyDescent="0.45">
      <c r="B8" t="s">
        <v>70</v>
      </c>
      <c r="C8" s="19">
        <v>1.5176708755499999E-9</v>
      </c>
      <c r="D8" s="19">
        <v>6.8756632979600002E-10</v>
      </c>
      <c r="E8" s="19">
        <v>1.36462634616E-2</v>
      </c>
    </row>
    <row r="9" spans="2:5" x14ac:dyDescent="0.45">
      <c r="B9" t="s">
        <v>71</v>
      </c>
      <c r="C9" s="19">
        <v>1.3263480759100001E-9</v>
      </c>
      <c r="D9" s="19">
        <v>6.0982280672700004E-10</v>
      </c>
      <c r="E9" s="19">
        <v>1.4816073777800001E-2</v>
      </c>
    </row>
    <row r="10" spans="2:5" x14ac:dyDescent="0.45">
      <c r="B10" t="s">
        <v>72</v>
      </c>
      <c r="C10" s="19">
        <v>1.41144303251E-9</v>
      </c>
      <c r="D10" s="19">
        <v>6.6315419671400002E-10</v>
      </c>
      <c r="E10" s="19">
        <v>1.6652863503999998E-2</v>
      </c>
    </row>
    <row r="11" spans="2:5" x14ac:dyDescent="0.45">
      <c r="B11" t="s">
        <v>73</v>
      </c>
      <c r="C11" s="19">
        <v>1.3309524828600001E-9</v>
      </c>
      <c r="D11" s="19">
        <v>6.3756112717699996E-10</v>
      </c>
      <c r="E11" s="19">
        <v>1.8418391026499999E-2</v>
      </c>
    </row>
    <row r="12" spans="2:5" x14ac:dyDescent="0.45">
      <c r="B12" t="s">
        <v>74</v>
      </c>
      <c r="C12" s="19">
        <v>1.1236618708299999E-9</v>
      </c>
      <c r="D12" s="19">
        <v>6.2437582408999998E-10</v>
      </c>
      <c r="E12" s="19">
        <v>3.59574645193E-2</v>
      </c>
    </row>
    <row r="13" spans="2:5" x14ac:dyDescent="0.45">
      <c r="B13" t="s">
        <v>75</v>
      </c>
      <c r="C13" s="19">
        <v>1.1445154213300001E-9</v>
      </c>
      <c r="D13" s="19">
        <v>6.3863490571199998E-10</v>
      </c>
      <c r="E13" s="19">
        <v>3.65562417152E-2</v>
      </c>
    </row>
    <row r="14" spans="2:5" x14ac:dyDescent="0.45">
      <c r="B14" t="s">
        <v>76</v>
      </c>
      <c r="C14" s="19">
        <v>1.12254419644E-9</v>
      </c>
      <c r="D14" s="19">
        <v>6.2975732993899998E-10</v>
      </c>
      <c r="E14" s="19">
        <v>3.7333638484699998E-2</v>
      </c>
    </row>
    <row r="15" spans="2:5" x14ac:dyDescent="0.45">
      <c r="B15" t="s">
        <v>77</v>
      </c>
      <c r="C15" s="19">
        <v>1.1726948328999999E-9</v>
      </c>
      <c r="D15" s="19">
        <v>6.7115126923299996E-10</v>
      </c>
      <c r="E15" s="19">
        <v>4.02936614E-2</v>
      </c>
    </row>
    <row r="16" spans="2:5" x14ac:dyDescent="0.45">
      <c r="B16" t="s">
        <v>78</v>
      </c>
      <c r="C16" s="19">
        <v>7.5443083260399996E-10</v>
      </c>
      <c r="D16" s="19">
        <v>4.52622398451E-10</v>
      </c>
      <c r="E16" s="19">
        <v>4.7777129928799997E-2</v>
      </c>
    </row>
    <row r="18" spans="2:5" s="69" customFormat="1" x14ac:dyDescent="0.45">
      <c r="B18" s="69" t="s">
        <v>79</v>
      </c>
    </row>
    <row r="19" spans="2:5" x14ac:dyDescent="0.45">
      <c r="B19" t="s">
        <v>80</v>
      </c>
      <c r="C19" s="19">
        <v>2.0244926682300002E-9</v>
      </c>
      <c r="D19" s="19">
        <v>7.0219063732199996E-10</v>
      </c>
      <c r="E19" s="19">
        <v>1.9688511480400002E-3</v>
      </c>
    </row>
    <row r="20" spans="2:5" x14ac:dyDescent="0.45">
      <c r="B20" t="s">
        <v>81</v>
      </c>
      <c r="C20" s="19">
        <v>4.2649201904200001E-9</v>
      </c>
      <c r="D20" s="19">
        <v>1.5975482620400001E-9</v>
      </c>
      <c r="E20" s="19">
        <v>3.7963372085500001E-3</v>
      </c>
    </row>
    <row r="21" spans="2:5" x14ac:dyDescent="0.45">
      <c r="B21" t="s">
        <v>82</v>
      </c>
      <c r="C21" s="19">
        <v>4.52864982775E-9</v>
      </c>
      <c r="D21" s="19">
        <v>1.7195649080300001E-9</v>
      </c>
      <c r="E21" s="19">
        <v>4.2242209882400001E-3</v>
      </c>
    </row>
    <row r="22" spans="2:5" x14ac:dyDescent="0.45">
      <c r="B22" t="s">
        <v>83</v>
      </c>
      <c r="C22" s="19">
        <v>3.0527319826699998E-9</v>
      </c>
      <c r="D22" s="19">
        <v>1.21661850973E-9</v>
      </c>
      <c r="E22" s="19">
        <v>6.0503486717300003E-3</v>
      </c>
    </row>
    <row r="23" spans="2:5" x14ac:dyDescent="0.45">
      <c r="B23" t="s">
        <v>84</v>
      </c>
      <c r="C23" s="19">
        <v>4.1686682887300001E-9</v>
      </c>
      <c r="D23" s="19">
        <v>1.7020803249499999E-9</v>
      </c>
      <c r="E23" s="19">
        <v>7.1594767868499998E-3</v>
      </c>
    </row>
    <row r="24" spans="2:5" x14ac:dyDescent="0.45">
      <c r="B24" t="s">
        <v>85</v>
      </c>
      <c r="C24" s="19">
        <v>4.1718761758999997E-9</v>
      </c>
      <c r="D24" s="19">
        <v>1.7729021566400001E-9</v>
      </c>
      <c r="E24" s="19">
        <v>9.3079644533800004E-3</v>
      </c>
    </row>
    <row r="25" spans="2:5" x14ac:dyDescent="0.45">
      <c r="B25" t="s">
        <v>86</v>
      </c>
      <c r="C25" s="19">
        <v>3.6998462050600001E-9</v>
      </c>
      <c r="D25" s="19">
        <v>1.6630806022599999E-9</v>
      </c>
      <c r="E25" s="19">
        <v>1.3050878165399999E-2</v>
      </c>
    </row>
    <row r="26" spans="2:5" x14ac:dyDescent="0.45">
      <c r="B26" t="s">
        <v>67</v>
      </c>
      <c r="C26" s="19">
        <v>3.4950112266499998E-9</v>
      </c>
      <c r="D26" s="19">
        <v>1.6331312609599999E-9</v>
      </c>
      <c r="E26" s="19">
        <v>1.61746537876E-2</v>
      </c>
    </row>
    <row r="27" spans="2:5" x14ac:dyDescent="0.45">
      <c r="B27" t="s">
        <v>75</v>
      </c>
      <c r="C27" s="19">
        <v>1.97929259801E-9</v>
      </c>
      <c r="D27" s="19">
        <v>9.4325734877600006E-10</v>
      </c>
      <c r="E27" s="19">
        <v>1.7936719737799998E-2</v>
      </c>
    </row>
    <row r="28" spans="2:5" x14ac:dyDescent="0.45">
      <c r="B28" t="s">
        <v>87</v>
      </c>
      <c r="C28" s="19">
        <v>3.3300052042199999E-9</v>
      </c>
      <c r="D28" s="19">
        <v>1.7073081705499999E-9</v>
      </c>
      <c r="E28" s="19">
        <v>2.5561742516200001E-2</v>
      </c>
    </row>
    <row r="29" spans="2:5" x14ac:dyDescent="0.45">
      <c r="B29" t="s">
        <v>88</v>
      </c>
      <c r="C29" s="19">
        <v>1.48755559088E-9</v>
      </c>
      <c r="D29" s="19">
        <v>7.7291238747099999E-10</v>
      </c>
      <c r="E29" s="19">
        <v>2.7139028566900002E-2</v>
      </c>
    </row>
    <row r="30" spans="2:5" x14ac:dyDescent="0.45">
      <c r="B30" t="s">
        <v>73</v>
      </c>
      <c r="C30" s="19">
        <v>2.7944500156200002E-9</v>
      </c>
      <c r="D30" s="19">
        <v>1.5986020728500001E-9</v>
      </c>
      <c r="E30" s="19">
        <v>4.0226945048900002E-2</v>
      </c>
    </row>
    <row r="31" spans="2:5" x14ac:dyDescent="0.45">
      <c r="B31" t="s">
        <v>89</v>
      </c>
      <c r="C31" s="19">
        <v>1.3109685361199999E-9</v>
      </c>
      <c r="D31" s="19">
        <v>7.58583749204E-10</v>
      </c>
      <c r="E31" s="19">
        <v>4.1978065077199998E-2</v>
      </c>
    </row>
    <row r="32" spans="2:5" x14ac:dyDescent="0.45">
      <c r="B32" t="s">
        <v>90</v>
      </c>
      <c r="C32" s="19">
        <v>2.4066169751599999E-9</v>
      </c>
      <c r="D32" s="19">
        <v>1.4128729207E-9</v>
      </c>
      <c r="E32" s="19">
        <v>4.4251301947399999E-2</v>
      </c>
    </row>
    <row r="33" spans="2:5" x14ac:dyDescent="0.45">
      <c r="B33" t="s">
        <v>91</v>
      </c>
      <c r="C33" s="19">
        <v>2.3357309349199999E-9</v>
      </c>
      <c r="D33" s="19">
        <v>1.40329178437E-9</v>
      </c>
      <c r="E33" s="19">
        <v>4.8009707661600003E-2</v>
      </c>
    </row>
    <row r="34" spans="2:5" x14ac:dyDescent="0.45">
      <c r="B34" t="s">
        <v>92</v>
      </c>
      <c r="C34" s="19">
        <v>1.1321998501499999E-9</v>
      </c>
      <c r="D34" s="19">
        <v>6.8060730276000005E-10</v>
      </c>
      <c r="E34" s="19">
        <v>4.8104784600799998E-2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D748-1EED-4CE5-96EC-8151DD14162F}">
  <dimension ref="A1:AM40"/>
  <sheetViews>
    <sheetView workbookViewId="0">
      <selection activeCell="A28" sqref="A28"/>
    </sheetView>
  </sheetViews>
  <sheetFormatPr defaultColWidth="11.06640625" defaultRowHeight="14.25" x14ac:dyDescent="0.45"/>
  <cols>
    <col min="19" max="19" width="11.06640625" style="19"/>
    <col min="34" max="35" width="11.06640625" style="19"/>
    <col min="37" max="37" width="11.06640625" style="19"/>
  </cols>
  <sheetData>
    <row r="1" spans="1:39" s="69" customFormat="1" x14ac:dyDescent="0.45">
      <c r="S1" s="70"/>
      <c r="AH1" s="70"/>
      <c r="AI1" s="70"/>
      <c r="AK1" s="70"/>
    </row>
    <row r="2" spans="1:39" s="69" customFormat="1" x14ac:dyDescent="0.45">
      <c r="B2" s="69" t="s">
        <v>304</v>
      </c>
      <c r="S2" s="70"/>
      <c r="AH2" s="70"/>
      <c r="AI2" s="70"/>
      <c r="AK2" s="70"/>
    </row>
    <row r="4" spans="1:39" s="69" customFormat="1" x14ac:dyDescent="0.45">
      <c r="B4" s="69" t="s">
        <v>93</v>
      </c>
      <c r="C4" s="69" t="s">
        <v>94</v>
      </c>
      <c r="D4" s="69" t="s">
        <v>95</v>
      </c>
      <c r="E4" s="69" t="s">
        <v>96</v>
      </c>
      <c r="F4" s="69" t="s">
        <v>97</v>
      </c>
      <c r="H4" s="69" t="s">
        <v>98</v>
      </c>
      <c r="I4" s="69" t="s">
        <v>99</v>
      </c>
      <c r="J4" s="69" t="s">
        <v>100</v>
      </c>
      <c r="K4" s="69" t="s">
        <v>101</v>
      </c>
      <c r="L4" s="69" t="s">
        <v>102</v>
      </c>
      <c r="M4" s="69" t="s">
        <v>103</v>
      </c>
      <c r="N4" s="69" t="s">
        <v>98</v>
      </c>
      <c r="O4" s="69" t="s">
        <v>99</v>
      </c>
      <c r="P4" s="69" t="s">
        <v>101</v>
      </c>
      <c r="Q4" s="69" t="s">
        <v>102</v>
      </c>
      <c r="R4" s="69" t="s">
        <v>100</v>
      </c>
      <c r="S4" s="70" t="s">
        <v>104</v>
      </c>
      <c r="T4" s="69" t="s">
        <v>105</v>
      </c>
      <c r="U4" s="69" t="s">
        <v>106</v>
      </c>
      <c r="V4" s="69" t="s">
        <v>107</v>
      </c>
      <c r="W4" s="69" t="s">
        <v>108</v>
      </c>
      <c r="X4" s="69" t="s">
        <v>109</v>
      </c>
      <c r="Y4" s="69" t="s">
        <v>110</v>
      </c>
      <c r="Z4" s="69" t="s">
        <v>111</v>
      </c>
      <c r="AA4" s="69" t="s">
        <v>112</v>
      </c>
      <c r="AB4" s="70" t="s">
        <v>113</v>
      </c>
      <c r="AC4" s="69" t="s">
        <v>114</v>
      </c>
      <c r="AD4" s="69" t="s">
        <v>115</v>
      </c>
      <c r="AE4" s="69" t="s">
        <v>116</v>
      </c>
      <c r="AF4" s="69" t="s">
        <v>117</v>
      </c>
      <c r="AG4" s="69" t="s">
        <v>118</v>
      </c>
      <c r="AH4" s="70" t="s">
        <v>119</v>
      </c>
      <c r="AI4" s="70" t="s">
        <v>120</v>
      </c>
      <c r="AJ4" s="69" t="s">
        <v>103</v>
      </c>
      <c r="AK4" s="70" t="s">
        <v>104</v>
      </c>
      <c r="AL4" s="69" t="s">
        <v>160</v>
      </c>
      <c r="AM4" s="69" t="s">
        <v>161</v>
      </c>
    </row>
    <row r="5" spans="1:39" s="20" customFormat="1" x14ac:dyDescent="0.45">
      <c r="A5"/>
      <c r="B5" s="20" t="s">
        <v>121</v>
      </c>
      <c r="C5">
        <v>1</v>
      </c>
      <c r="D5"/>
      <c r="E5" s="20">
        <v>6</v>
      </c>
      <c r="F5" s="20">
        <v>32340236</v>
      </c>
      <c r="G5" s="20" t="s">
        <v>122</v>
      </c>
      <c r="H5" s="20" t="s">
        <v>10</v>
      </c>
      <c r="I5" s="20" t="s">
        <v>123</v>
      </c>
      <c r="J5" s="22">
        <v>0.33085900000000001</v>
      </c>
      <c r="K5" s="22">
        <v>-1.19750819880648E-2</v>
      </c>
      <c r="L5" s="22">
        <v>2.30271468415005E-3</v>
      </c>
      <c r="M5" s="21">
        <v>1.98839392195E-7</v>
      </c>
      <c r="N5" s="20" t="s">
        <v>10</v>
      </c>
      <c r="O5" s="20" t="s">
        <v>123</v>
      </c>
      <c r="P5" s="22">
        <v>-9.2795299999999997E-2</v>
      </c>
      <c r="Q5" s="22">
        <v>2.3400000000000001E-2</v>
      </c>
      <c r="R5" s="22">
        <v>0.33168700000000001</v>
      </c>
      <c r="S5" s="21">
        <v>7.2799999999999994E-5</v>
      </c>
      <c r="T5" s="20" t="s">
        <v>121</v>
      </c>
      <c r="U5" s="20">
        <v>2</v>
      </c>
      <c r="V5" s="21">
        <v>2.63982E-8</v>
      </c>
      <c r="W5" s="22">
        <v>-1.27502E-2</v>
      </c>
      <c r="X5" s="22">
        <v>2.2916500000000001E-3</v>
      </c>
      <c r="Y5" s="22">
        <v>0.22340499999999999</v>
      </c>
      <c r="Z5" s="22">
        <v>-4.9030499999999998E-2</v>
      </c>
      <c r="AA5" s="22">
        <v>4.0270599999999997E-2</v>
      </c>
      <c r="AB5" s="21">
        <v>8.0248499999999992E-9</v>
      </c>
      <c r="AC5" s="24">
        <v>30.9557</v>
      </c>
      <c r="AD5" s="24">
        <v>3.0058699999999998</v>
      </c>
      <c r="AE5" s="21">
        <v>7.0556100000000005E-8</v>
      </c>
      <c r="AF5" s="24">
        <v>91.536000000000001</v>
      </c>
      <c r="AG5" s="24">
        <v>11.8147</v>
      </c>
      <c r="AH5" s="21">
        <v>5.8764699999999995E-4</v>
      </c>
      <c r="AI5" s="21">
        <v>2.9895199999999999E-3</v>
      </c>
      <c r="AJ5" s="21">
        <v>1.98839E-7</v>
      </c>
      <c r="AK5" s="21">
        <v>7.3208100000000001E-5</v>
      </c>
      <c r="AL5" s="24">
        <v>0.998</v>
      </c>
      <c r="AM5" s="24">
        <v>0.93400000000000005</v>
      </c>
    </row>
    <row r="6" spans="1:39" s="20" customFormat="1" x14ac:dyDescent="0.45">
      <c r="A6"/>
      <c r="B6" s="20" t="s">
        <v>124</v>
      </c>
      <c r="C6">
        <v>1</v>
      </c>
      <c r="D6"/>
      <c r="E6" s="20">
        <v>6</v>
      </c>
      <c r="F6" s="20">
        <v>32370835</v>
      </c>
      <c r="G6" s="20" t="s">
        <v>122</v>
      </c>
      <c r="H6" s="20" t="s">
        <v>20</v>
      </c>
      <c r="I6" s="20" t="s">
        <v>125</v>
      </c>
      <c r="J6" s="22">
        <v>0.347028</v>
      </c>
      <c r="K6" s="22">
        <v>-1.22136225543511E-2</v>
      </c>
      <c r="L6" s="22">
        <v>2.2684911067310598E-3</v>
      </c>
      <c r="M6" s="21">
        <v>7.2836644892800002E-8</v>
      </c>
      <c r="N6" s="20" t="s">
        <v>20</v>
      </c>
      <c r="O6" s="20" t="s">
        <v>125</v>
      </c>
      <c r="P6" s="22">
        <v>-8.25993E-2</v>
      </c>
      <c r="Q6" s="22">
        <v>2.2800000000000001E-2</v>
      </c>
      <c r="R6" s="22">
        <v>0.35963499999999998</v>
      </c>
      <c r="S6" s="21">
        <v>2.8640000000000002E-4</v>
      </c>
      <c r="T6" s="20" t="s">
        <v>124</v>
      </c>
      <c r="U6" s="20">
        <v>2</v>
      </c>
      <c r="V6" s="21">
        <v>1.0889799999999999E-8</v>
      </c>
      <c r="W6" s="22">
        <v>-1.2903599999999999E-2</v>
      </c>
      <c r="X6" s="22">
        <v>2.25735E-3</v>
      </c>
      <c r="Y6" s="22">
        <v>0.21132899999999999</v>
      </c>
      <c r="Z6" s="22">
        <v>-4.3750200000000003E-2</v>
      </c>
      <c r="AA6" s="22">
        <v>3.5002400000000003E-2</v>
      </c>
      <c r="AB6" s="21">
        <v>8.7797900000000008E-9</v>
      </c>
      <c r="AC6" s="24">
        <v>32.675600000000003</v>
      </c>
      <c r="AD6" s="24">
        <v>1.1068</v>
      </c>
      <c r="AE6" s="21">
        <v>2.9833400000000002E-8</v>
      </c>
      <c r="AF6" s="24">
        <v>89.403099999999995</v>
      </c>
      <c r="AG6" s="24">
        <v>9.4367099999999997</v>
      </c>
      <c r="AH6" s="21">
        <v>2.1268400000000001E-3</v>
      </c>
      <c r="AI6" s="21">
        <v>2.2145799999999998E-3</v>
      </c>
      <c r="AJ6" s="21">
        <v>7.2836599999999997E-8</v>
      </c>
      <c r="AK6" s="21">
        <v>2.9145799999999997E-4</v>
      </c>
      <c r="AL6" s="24">
        <v>1</v>
      </c>
      <c r="AM6" s="24">
        <v>0.92600000000000005</v>
      </c>
    </row>
    <row r="7" spans="1:39" x14ac:dyDescent="0.45">
      <c r="B7" s="20" t="s">
        <v>126</v>
      </c>
      <c r="C7">
        <v>1</v>
      </c>
      <c r="E7" s="20">
        <v>6</v>
      </c>
      <c r="F7" s="20">
        <v>32405026</v>
      </c>
      <c r="G7" s="20" t="s">
        <v>122</v>
      </c>
      <c r="H7" s="20" t="s">
        <v>10</v>
      </c>
      <c r="I7" s="20" t="s">
        <v>123</v>
      </c>
      <c r="J7" s="22">
        <v>0.140176</v>
      </c>
      <c r="K7" s="22">
        <v>-1.67175283879142E-2</v>
      </c>
      <c r="L7" s="22">
        <v>3.1447458230309299E-3</v>
      </c>
      <c r="M7" s="21">
        <v>1.06062108861E-7</v>
      </c>
      <c r="N7" s="20" t="s">
        <v>10</v>
      </c>
      <c r="O7" s="20" t="s">
        <v>123</v>
      </c>
      <c r="P7" s="22">
        <v>-0.1268</v>
      </c>
      <c r="Q7" s="22">
        <v>3.6900000000000002E-2</v>
      </c>
      <c r="R7" s="22">
        <v>0.187338</v>
      </c>
      <c r="S7" s="21">
        <v>5.9469999999999998E-4</v>
      </c>
      <c r="T7" s="20" t="s">
        <v>126</v>
      </c>
      <c r="U7" s="20">
        <v>2</v>
      </c>
      <c r="V7" s="21">
        <v>2.28888E-8</v>
      </c>
      <c r="W7" s="22">
        <v>-1.75113E-2</v>
      </c>
      <c r="X7" s="22">
        <v>3.1333899999999998E-3</v>
      </c>
      <c r="Y7" s="22">
        <v>0.230268</v>
      </c>
      <c r="Z7" s="22">
        <v>-6.5619200000000003E-2</v>
      </c>
      <c r="AA7" s="22">
        <v>5.4697700000000002E-2</v>
      </c>
      <c r="AB7" s="21">
        <v>2.62872E-8</v>
      </c>
      <c r="AC7" s="24">
        <v>31.232600000000001</v>
      </c>
      <c r="AD7" s="24">
        <v>0.33629399999999998</v>
      </c>
      <c r="AE7" s="21">
        <v>6.5349399999999994E-8</v>
      </c>
      <c r="AF7" s="24">
        <v>88.682299999999998</v>
      </c>
      <c r="AG7" s="24">
        <v>8.8356899999999996</v>
      </c>
      <c r="AH7" s="21">
        <v>2.9539499999999999E-3</v>
      </c>
      <c r="AI7" s="21">
        <v>5.3733299999999999E-3</v>
      </c>
      <c r="AJ7" s="21">
        <v>1.06062E-7</v>
      </c>
      <c r="AK7" s="21">
        <v>5.8968599999999996E-4</v>
      </c>
      <c r="AL7" s="24">
        <v>1</v>
      </c>
      <c r="AM7" s="24">
        <v>0.89800000000000002</v>
      </c>
    </row>
    <row r="8" spans="1:39" s="20" customFormat="1" x14ac:dyDescent="0.45">
      <c r="A8"/>
      <c r="B8" s="20" t="s">
        <v>127</v>
      </c>
      <c r="C8">
        <v>1</v>
      </c>
      <c r="D8"/>
      <c r="E8" s="20">
        <v>6</v>
      </c>
      <c r="F8" s="20">
        <v>32427748</v>
      </c>
      <c r="G8" s="20" t="s">
        <v>122</v>
      </c>
      <c r="H8" s="20" t="s">
        <v>20</v>
      </c>
      <c r="I8" s="20" t="s">
        <v>125</v>
      </c>
      <c r="J8" s="22">
        <v>0.49604199999999998</v>
      </c>
      <c r="K8" s="22">
        <v>1.1557659616877399E-2</v>
      </c>
      <c r="L8" s="22">
        <v>2.1567486259956199E-3</v>
      </c>
      <c r="M8" s="21">
        <v>8.3760394755000002E-8</v>
      </c>
      <c r="N8" s="20" t="s">
        <v>125</v>
      </c>
      <c r="O8" s="20" t="s">
        <v>20</v>
      </c>
      <c r="P8" s="22">
        <v>-0.127799</v>
      </c>
      <c r="Q8" s="22">
        <v>2.69E-2</v>
      </c>
      <c r="R8" s="22">
        <v>0.41646100000000003</v>
      </c>
      <c r="S8" s="21">
        <v>2.114E-6</v>
      </c>
      <c r="T8" s="20" t="s">
        <v>127</v>
      </c>
      <c r="U8" s="20">
        <v>2</v>
      </c>
      <c r="V8" s="21">
        <v>1.05659E-8</v>
      </c>
      <c r="W8" s="22">
        <v>1.23001E-2</v>
      </c>
      <c r="X8" s="22">
        <v>2.14985E-3</v>
      </c>
      <c r="Y8" s="22">
        <v>0.25126900000000002</v>
      </c>
      <c r="Z8" s="22">
        <v>6.6585800000000001E-2</v>
      </c>
      <c r="AA8" s="22">
        <v>5.8038300000000001E-2</v>
      </c>
      <c r="AB8" s="21">
        <v>2.16629E-10</v>
      </c>
      <c r="AC8" s="24">
        <v>32.734200000000001</v>
      </c>
      <c r="AD8" s="24">
        <v>8.4308800000000002</v>
      </c>
      <c r="AE8" s="21">
        <v>2.8075300000000001E-8</v>
      </c>
      <c r="AF8" s="24">
        <v>94.610299999999995</v>
      </c>
      <c r="AG8" s="24">
        <v>18.553799999999999</v>
      </c>
      <c r="AH8" s="21">
        <v>1.6517199999999998E-5</v>
      </c>
      <c r="AI8" s="21">
        <v>6.3918899999999999E-3</v>
      </c>
      <c r="AJ8" s="21">
        <v>8.3760399999999999E-8</v>
      </c>
      <c r="AK8" s="21">
        <v>2.02521E-6</v>
      </c>
      <c r="AL8" s="24">
        <v>0.97099999999999997</v>
      </c>
      <c r="AM8" s="24">
        <v>0.93899999999999995</v>
      </c>
    </row>
    <row r="9" spans="1:39" s="20" customFormat="1" x14ac:dyDescent="0.45">
      <c r="A9"/>
      <c r="B9" s="20" t="s">
        <v>128</v>
      </c>
      <c r="C9">
        <v>1</v>
      </c>
      <c r="D9"/>
      <c r="E9" s="20">
        <v>6</v>
      </c>
      <c r="F9" s="20">
        <v>32559216</v>
      </c>
      <c r="G9" s="20" t="s">
        <v>122</v>
      </c>
      <c r="H9" s="20" t="s">
        <v>10</v>
      </c>
      <c r="I9" s="20" t="s">
        <v>123</v>
      </c>
      <c r="J9" s="22">
        <v>0.47771799999999998</v>
      </c>
      <c r="K9" s="22">
        <v>1.0185386804486E-2</v>
      </c>
      <c r="L9" s="22">
        <v>2.1824318823866098E-3</v>
      </c>
      <c r="M9" s="21">
        <v>3.0564485780900001E-6</v>
      </c>
      <c r="N9" s="20" t="s">
        <v>10</v>
      </c>
      <c r="O9" s="20" t="s">
        <v>123</v>
      </c>
      <c r="P9" s="22">
        <v>0.138796</v>
      </c>
      <c r="Q9" s="22">
        <v>2.81E-2</v>
      </c>
      <c r="R9" s="22">
        <v>0.42797499999999999</v>
      </c>
      <c r="S9" s="21">
        <v>7.7860000000000005E-7</v>
      </c>
      <c r="T9" s="20" t="s">
        <v>128</v>
      </c>
      <c r="U9" s="20">
        <v>2</v>
      </c>
      <c r="V9" s="21">
        <v>4.7673099999999998E-7</v>
      </c>
      <c r="W9" s="22">
        <v>1.0956499999999999E-2</v>
      </c>
      <c r="X9" s="22">
        <v>2.1758799999999998E-3</v>
      </c>
      <c r="Y9" s="22">
        <v>0.26605499999999999</v>
      </c>
      <c r="Z9" s="22">
        <v>7.14394E-2</v>
      </c>
      <c r="AA9" s="22">
        <v>6.4232899999999996E-2</v>
      </c>
      <c r="AB9" s="21">
        <v>3.2552899999999998E-9</v>
      </c>
      <c r="AC9" s="24">
        <v>25.355699999999999</v>
      </c>
      <c r="AD9" s="24">
        <v>10.4047</v>
      </c>
      <c r="AE9" s="21">
        <v>4.9760000000000001E-7</v>
      </c>
      <c r="AF9" s="24">
        <v>95.197500000000005</v>
      </c>
      <c r="AG9" s="24">
        <v>20.822299999999998</v>
      </c>
      <c r="AH9" s="21">
        <v>5.0392199999999997E-6</v>
      </c>
      <c r="AI9" s="21">
        <v>7.8731600000000006E-3</v>
      </c>
      <c r="AJ9" s="21">
        <v>3.0564500000000002E-6</v>
      </c>
      <c r="AK9" s="21">
        <v>7.8379600000000001E-7</v>
      </c>
      <c r="AL9" s="24">
        <v>0.25700000000000001</v>
      </c>
      <c r="AM9" s="24">
        <v>0.98</v>
      </c>
    </row>
    <row r="10" spans="1:39" s="20" customFormat="1" x14ac:dyDescent="0.45">
      <c r="A10"/>
      <c r="B10" s="20" t="s">
        <v>129</v>
      </c>
      <c r="C10">
        <v>1</v>
      </c>
      <c r="D10"/>
      <c r="E10" s="20">
        <v>6</v>
      </c>
      <c r="F10" s="20">
        <v>32561305</v>
      </c>
      <c r="G10" s="20" t="s">
        <v>122</v>
      </c>
      <c r="H10" s="20" t="s">
        <v>125</v>
      </c>
      <c r="I10" s="20" t="s">
        <v>123</v>
      </c>
      <c r="J10" s="22">
        <v>0.46224199999999999</v>
      </c>
      <c r="K10" s="22">
        <v>1.17104905293983E-2</v>
      </c>
      <c r="L10" s="22">
        <v>2.1679180486418701E-3</v>
      </c>
      <c r="M10" s="21">
        <v>6.60042017377E-8</v>
      </c>
      <c r="N10" s="20" t="s">
        <v>125</v>
      </c>
      <c r="O10" s="20" t="s">
        <v>123</v>
      </c>
      <c r="P10" s="22">
        <v>0.13520399999999999</v>
      </c>
      <c r="Q10" s="22">
        <v>3.1300000000000001E-2</v>
      </c>
      <c r="R10" s="22">
        <v>0.318803</v>
      </c>
      <c r="S10" s="21">
        <v>1.522E-5</v>
      </c>
      <c r="T10" s="20" t="s">
        <v>129</v>
      </c>
      <c r="U10" s="20">
        <v>2</v>
      </c>
      <c r="V10" s="21">
        <v>1.29076E-8</v>
      </c>
      <c r="W10" s="22">
        <v>1.23001E-2</v>
      </c>
      <c r="X10" s="22">
        <v>2.1627399999999998E-3</v>
      </c>
      <c r="Y10" s="22">
        <v>0.25930700000000001</v>
      </c>
      <c r="Z10" s="22">
        <v>6.9509699999999994E-2</v>
      </c>
      <c r="AA10" s="22">
        <v>6.1620399999999999E-2</v>
      </c>
      <c r="AB10" s="21">
        <v>1.1773500000000001E-9</v>
      </c>
      <c r="AC10" s="24">
        <v>32.345199999999998</v>
      </c>
      <c r="AD10" s="24">
        <v>5.4432799999999997</v>
      </c>
      <c r="AE10" s="21">
        <v>3.6561900000000001E-8</v>
      </c>
      <c r="AF10" s="24">
        <v>93.545299999999997</v>
      </c>
      <c r="AG10" s="24">
        <v>15.4925</v>
      </c>
      <c r="AH10" s="21">
        <v>8.2833900000000007E-5</v>
      </c>
      <c r="AI10" s="21">
        <v>7.1331299999999997E-3</v>
      </c>
      <c r="AJ10" s="21">
        <v>6.6004199999999998E-8</v>
      </c>
      <c r="AK10" s="21">
        <v>1.5630000000000001E-5</v>
      </c>
      <c r="AL10" s="24">
        <v>0.99399999999999999</v>
      </c>
      <c r="AM10" s="24">
        <v>0.90700000000000003</v>
      </c>
    </row>
    <row r="11" spans="1:39" x14ac:dyDescent="0.45">
      <c r="B11" s="20" t="s">
        <v>130</v>
      </c>
      <c r="C11">
        <v>1</v>
      </c>
      <c r="E11" s="20">
        <v>6</v>
      </c>
      <c r="F11" s="20">
        <v>32580331</v>
      </c>
      <c r="G11" s="20" t="s">
        <v>122</v>
      </c>
      <c r="H11" s="20" t="s">
        <v>125</v>
      </c>
      <c r="I11" s="20" t="s">
        <v>20</v>
      </c>
      <c r="J11" s="22">
        <v>0.420157</v>
      </c>
      <c r="K11" s="22">
        <v>-1.18117636483302E-2</v>
      </c>
      <c r="L11" s="22">
        <v>2.1849283765175598E-3</v>
      </c>
      <c r="M11" s="21">
        <v>6.4441073679899994E-8</v>
      </c>
      <c r="N11" s="20" t="s">
        <v>125</v>
      </c>
      <c r="O11" s="20" t="s">
        <v>20</v>
      </c>
      <c r="P11" s="22">
        <v>-7.4195700000000003E-2</v>
      </c>
      <c r="Q11" s="22">
        <v>2.2700000000000001E-2</v>
      </c>
      <c r="R11" s="22">
        <v>0.479126</v>
      </c>
      <c r="S11" s="21">
        <v>1.096E-3</v>
      </c>
      <c r="T11" s="20" t="s">
        <v>130</v>
      </c>
      <c r="U11" s="20">
        <v>2</v>
      </c>
      <c r="V11" s="21">
        <v>1.2387499999999999E-8</v>
      </c>
      <c r="W11" s="22">
        <v>-1.23844E-2</v>
      </c>
      <c r="X11" s="22">
        <v>2.1748800000000001E-3</v>
      </c>
      <c r="Y11" s="22">
        <v>0.208256</v>
      </c>
      <c r="Z11" s="22">
        <v>-3.8912000000000002E-2</v>
      </c>
      <c r="AA11" s="22">
        <v>3.0922399999999999E-2</v>
      </c>
      <c r="AB11" s="21">
        <v>1.8069600000000001E-8</v>
      </c>
      <c r="AC11" s="24">
        <v>32.4251</v>
      </c>
      <c r="AD11" s="24">
        <v>0</v>
      </c>
      <c r="AE11" s="21">
        <v>3.4564300000000001E-8</v>
      </c>
      <c r="AF11" s="24">
        <v>86.636799999999994</v>
      </c>
      <c r="AG11" s="24">
        <v>7.4832299999999998</v>
      </c>
      <c r="AH11" s="21">
        <v>6.2276400000000004E-3</v>
      </c>
      <c r="AI11" s="21">
        <v>1.68585E-3</v>
      </c>
      <c r="AJ11" s="21">
        <v>6.4441100000000007E-8</v>
      </c>
      <c r="AK11" s="21">
        <v>1.0810699999999999E-3</v>
      </c>
      <c r="AL11" s="24">
        <v>1</v>
      </c>
      <c r="AM11" s="24">
        <v>0.90800000000000003</v>
      </c>
    </row>
    <row r="12" spans="1:39" x14ac:dyDescent="0.45">
      <c r="B12" s="20" t="s">
        <v>131</v>
      </c>
      <c r="C12">
        <v>1</v>
      </c>
      <c r="E12" s="20">
        <v>6</v>
      </c>
      <c r="F12" s="20">
        <v>32587067</v>
      </c>
      <c r="G12" s="20" t="s">
        <v>122</v>
      </c>
      <c r="H12" s="20" t="s">
        <v>10</v>
      </c>
      <c r="I12" s="20" t="s">
        <v>123</v>
      </c>
      <c r="J12" s="22">
        <v>0.46315099999999998</v>
      </c>
      <c r="K12" s="22">
        <v>-1.1442481319545301E-2</v>
      </c>
      <c r="L12" s="22">
        <v>2.1631197166114701E-3</v>
      </c>
      <c r="M12" s="21">
        <v>1.22446888865E-7</v>
      </c>
      <c r="N12" s="20" t="s">
        <v>10</v>
      </c>
      <c r="O12" s="20" t="s">
        <v>123</v>
      </c>
      <c r="P12" s="22">
        <v>-0.12800400000000001</v>
      </c>
      <c r="Q12" s="22">
        <v>2.8899999999999999E-2</v>
      </c>
      <c r="R12" s="22">
        <v>0.416383</v>
      </c>
      <c r="S12" s="21">
        <v>9.4530000000000008E-6</v>
      </c>
      <c r="T12" s="20" t="s">
        <v>131</v>
      </c>
      <c r="U12" s="20">
        <v>2</v>
      </c>
      <c r="V12" s="21">
        <v>2.0748199999999999E-8</v>
      </c>
      <c r="W12" s="22">
        <v>-1.2091899999999999E-2</v>
      </c>
      <c r="X12" s="22">
        <v>2.15709E-3</v>
      </c>
      <c r="Y12" s="22">
        <v>0.25540000000000002</v>
      </c>
      <c r="Z12" s="22">
        <v>-6.61606E-2</v>
      </c>
      <c r="AA12" s="22">
        <v>5.8171800000000003E-2</v>
      </c>
      <c r="AB12" s="21">
        <v>1.28302E-9</v>
      </c>
      <c r="AC12" s="24">
        <v>31.423200000000001</v>
      </c>
      <c r="AD12" s="24">
        <v>6.1938300000000002</v>
      </c>
      <c r="AE12" s="21">
        <v>5.7206700000000001E-8</v>
      </c>
      <c r="AF12" s="24">
        <v>93.818200000000004</v>
      </c>
      <c r="AG12" s="24">
        <v>16.176600000000001</v>
      </c>
      <c r="AH12" s="21">
        <v>5.7701200000000002E-5</v>
      </c>
      <c r="AI12" s="21">
        <v>6.3733499999999998E-3</v>
      </c>
      <c r="AJ12" s="21">
        <v>1.2244700000000001E-7</v>
      </c>
      <c r="AK12" s="21">
        <v>9.4581500000000002E-6</v>
      </c>
      <c r="AL12" s="24">
        <v>0.98699999999999999</v>
      </c>
      <c r="AM12" s="24">
        <v>0.91900000000000004</v>
      </c>
    </row>
    <row r="13" spans="1:39" s="20" customFormat="1" x14ac:dyDescent="0.45">
      <c r="A13"/>
      <c r="B13" s="20" t="s">
        <v>132</v>
      </c>
      <c r="C13">
        <v>1</v>
      </c>
      <c r="D13"/>
      <c r="E13" s="20">
        <v>6</v>
      </c>
      <c r="F13" s="20">
        <v>32590331</v>
      </c>
      <c r="G13" s="20" t="s">
        <v>122</v>
      </c>
      <c r="H13" s="20" t="s">
        <v>125</v>
      </c>
      <c r="I13" s="20" t="s">
        <v>20</v>
      </c>
      <c r="J13" s="22">
        <v>0.49910700000000002</v>
      </c>
      <c r="K13" s="22">
        <v>1.14422862573751E-2</v>
      </c>
      <c r="L13" s="22">
        <v>2.1592779619645699E-3</v>
      </c>
      <c r="M13" s="21">
        <v>1.16358239429E-7</v>
      </c>
      <c r="N13" s="20" t="s">
        <v>125</v>
      </c>
      <c r="O13" s="20" t="s">
        <v>20</v>
      </c>
      <c r="P13" s="22">
        <v>0.11079899999999999</v>
      </c>
      <c r="Q13" s="22">
        <v>2.7300000000000001E-2</v>
      </c>
      <c r="R13" s="22">
        <v>0.40899000000000002</v>
      </c>
      <c r="S13" s="21">
        <v>4.8229999999999997E-5</v>
      </c>
      <c r="T13" s="20" t="s">
        <v>132</v>
      </c>
      <c r="U13" s="20">
        <v>2</v>
      </c>
      <c r="V13" s="21">
        <v>2.1111299999999999E-8</v>
      </c>
      <c r="W13" s="22">
        <v>1.206E-2</v>
      </c>
      <c r="X13" s="22">
        <v>2.15256E-3</v>
      </c>
      <c r="Y13" s="22">
        <v>0.24663199999999999</v>
      </c>
      <c r="Z13" s="22">
        <v>5.73935E-2</v>
      </c>
      <c r="AA13" s="22">
        <v>4.95383E-2</v>
      </c>
      <c r="AB13" s="21">
        <v>4.5448100000000001E-9</v>
      </c>
      <c r="AC13" s="24">
        <v>31.389600000000002</v>
      </c>
      <c r="AD13" s="24">
        <v>3.7055099999999999</v>
      </c>
      <c r="AE13" s="21">
        <v>5.73435E-8</v>
      </c>
      <c r="AF13" s="24">
        <v>92.403000000000006</v>
      </c>
      <c r="AG13" s="24">
        <v>13.1632</v>
      </c>
      <c r="AH13" s="21">
        <v>2.8550500000000003E-4</v>
      </c>
      <c r="AI13" s="21">
        <v>4.5608999999999997E-3</v>
      </c>
      <c r="AJ13" s="21">
        <v>1.16358E-7</v>
      </c>
      <c r="AK13" s="21">
        <v>4.9373799999999998E-5</v>
      </c>
      <c r="AL13" s="24">
        <v>0.997</v>
      </c>
      <c r="AM13" s="24">
        <v>0.91300000000000003</v>
      </c>
    </row>
    <row r="14" spans="1:39" x14ac:dyDescent="0.45">
      <c r="B14" s="20" t="s">
        <v>133</v>
      </c>
      <c r="C14">
        <v>1</v>
      </c>
      <c r="E14" s="20">
        <v>6</v>
      </c>
      <c r="F14" s="20">
        <v>32611590</v>
      </c>
      <c r="G14" s="20" t="s">
        <v>122</v>
      </c>
      <c r="H14" s="20" t="s">
        <v>123</v>
      </c>
      <c r="I14" s="20" t="s">
        <v>10</v>
      </c>
      <c r="J14" s="22">
        <v>0.38202999999999998</v>
      </c>
      <c r="K14" s="22">
        <v>1.09779826377473E-2</v>
      </c>
      <c r="L14" s="22">
        <v>2.2224093936728498E-3</v>
      </c>
      <c r="M14" s="21">
        <v>7.8252432531199999E-7</v>
      </c>
      <c r="N14" s="20" t="s">
        <v>123</v>
      </c>
      <c r="O14" s="20" t="s">
        <v>10</v>
      </c>
      <c r="P14" s="22">
        <v>0.120499</v>
      </c>
      <c r="Q14" s="22">
        <v>2.7400000000000001E-2</v>
      </c>
      <c r="R14" s="22">
        <v>0.411694</v>
      </c>
      <c r="S14" s="21">
        <v>1.0859999999999999E-5</v>
      </c>
      <c r="T14" s="20" t="s">
        <v>133</v>
      </c>
      <c r="U14" s="20">
        <v>2</v>
      </c>
      <c r="V14" s="21">
        <v>1.29861E-7</v>
      </c>
      <c r="W14" s="22">
        <v>1.1693800000000001E-2</v>
      </c>
      <c r="X14" s="22">
        <v>2.2151300000000001E-3</v>
      </c>
      <c r="Y14" s="22">
        <v>0.25407800000000003</v>
      </c>
      <c r="Z14" s="22">
        <v>6.2333600000000003E-2</v>
      </c>
      <c r="AA14" s="22">
        <v>5.4654500000000002E-2</v>
      </c>
      <c r="AB14" s="21">
        <v>8.0516299999999994E-9</v>
      </c>
      <c r="AC14" s="24">
        <v>27.868300000000001</v>
      </c>
      <c r="AD14" s="24">
        <v>6.0866699999999998</v>
      </c>
      <c r="AE14" s="21">
        <v>3.58723E-7</v>
      </c>
      <c r="AF14" s="24">
        <v>93.699799999999996</v>
      </c>
      <c r="AG14" s="24">
        <v>15.8725</v>
      </c>
      <c r="AH14" s="21">
        <v>6.7755200000000005E-5</v>
      </c>
      <c r="AI14" s="21">
        <v>5.6195799999999999E-3</v>
      </c>
      <c r="AJ14" s="21">
        <v>7.8252400000000005E-7</v>
      </c>
      <c r="AK14" s="21">
        <v>1.09367E-5</v>
      </c>
      <c r="AL14" s="24">
        <v>0.93799999999999994</v>
      </c>
      <c r="AM14" s="24">
        <v>0.92400000000000004</v>
      </c>
    </row>
    <row r="15" spans="1:39" x14ac:dyDescent="0.45">
      <c r="B15" s="20" t="s">
        <v>134</v>
      </c>
      <c r="C15">
        <v>2</v>
      </c>
      <c r="E15" s="20">
        <v>16</v>
      </c>
      <c r="F15" s="20">
        <v>31122571</v>
      </c>
      <c r="G15" s="20" t="s">
        <v>122</v>
      </c>
      <c r="H15" s="20" t="s">
        <v>125</v>
      </c>
      <c r="I15" s="20" t="s">
        <v>20</v>
      </c>
      <c r="J15" s="22">
        <v>0.29022199999999998</v>
      </c>
      <c r="K15" s="22">
        <v>-1.2944878288228E-2</v>
      </c>
      <c r="L15" s="22">
        <v>2.3800334695007999E-3</v>
      </c>
      <c r="M15" s="21">
        <v>5.35960926087E-8</v>
      </c>
      <c r="N15" s="20" t="s">
        <v>20</v>
      </c>
      <c r="O15" s="20" t="s">
        <v>125</v>
      </c>
      <c r="P15" s="22">
        <v>-8.2697099999999996E-2</v>
      </c>
      <c r="Q15" s="22">
        <v>2.3599999999999999E-2</v>
      </c>
      <c r="R15" s="22">
        <v>0.72277400000000003</v>
      </c>
      <c r="S15" s="21">
        <v>4.5919999999999999E-4</v>
      </c>
      <c r="T15" s="20" t="s">
        <v>134</v>
      </c>
      <c r="U15" s="20">
        <v>2</v>
      </c>
      <c r="V15" s="21">
        <v>4.1948499999999997E-7</v>
      </c>
      <c r="W15" s="22">
        <v>-1.19819E-2</v>
      </c>
      <c r="X15" s="22">
        <v>2.3680200000000002E-3</v>
      </c>
      <c r="Y15" s="22">
        <v>0.502695</v>
      </c>
      <c r="Z15" s="22">
        <v>3.1994000000000002E-2</v>
      </c>
      <c r="AA15" s="22">
        <v>4.7734100000000002E-2</v>
      </c>
      <c r="AB15" s="21">
        <v>1.77984E-8</v>
      </c>
      <c r="AC15" s="24">
        <v>25.602499999999999</v>
      </c>
      <c r="AD15" s="24">
        <v>6.8525600000000004</v>
      </c>
      <c r="AE15" s="21">
        <v>1.4492700000000001E-7</v>
      </c>
      <c r="AF15" s="24">
        <v>93.849299999999999</v>
      </c>
      <c r="AG15" s="24">
        <v>16.258400000000002</v>
      </c>
      <c r="AH15" s="21">
        <v>5.5263399999999997E-5</v>
      </c>
      <c r="AI15" s="21">
        <v>4.2923800000000002E-3</v>
      </c>
      <c r="AJ15" s="21">
        <v>5.3596099999999998E-8</v>
      </c>
      <c r="AK15" s="21">
        <v>4.5812799999999997E-4</v>
      </c>
      <c r="AL15" s="24">
        <v>0.999</v>
      </c>
      <c r="AM15" s="24">
        <v>0.215</v>
      </c>
    </row>
    <row r="16" spans="1:39" x14ac:dyDescent="0.45">
      <c r="B16" t="s">
        <v>135</v>
      </c>
      <c r="E16">
        <v>6</v>
      </c>
      <c r="F16">
        <v>32373698</v>
      </c>
      <c r="H16" t="s">
        <v>125</v>
      </c>
      <c r="I16" t="s">
        <v>123</v>
      </c>
      <c r="J16" s="23">
        <v>0.347028</v>
      </c>
      <c r="K16" s="23">
        <v>-1.2118877391967899E-2</v>
      </c>
      <c r="L16" s="23">
        <v>2.2684922918697601E-3</v>
      </c>
      <c r="M16" s="19">
        <v>9.1794469987200001E-8</v>
      </c>
      <c r="N16" t="s">
        <v>125</v>
      </c>
      <c r="O16" t="s">
        <v>123</v>
      </c>
      <c r="P16" s="23">
        <v>-8.1795900000000005E-2</v>
      </c>
      <c r="Q16" s="23">
        <v>2.2800000000000001E-2</v>
      </c>
      <c r="R16" s="23">
        <v>0.35963499999999998</v>
      </c>
      <c r="S16" s="19">
        <v>3.2949999999999999E-4</v>
      </c>
      <c r="T16" t="s">
        <v>135</v>
      </c>
      <c r="U16">
        <v>2</v>
      </c>
      <c r="V16" s="19">
        <v>1.41799E-8</v>
      </c>
      <c r="W16" s="23">
        <v>-1.28019E-2</v>
      </c>
      <c r="X16" s="23">
        <v>2.25735E-3</v>
      </c>
      <c r="Y16" s="23">
        <v>0.21170900000000001</v>
      </c>
      <c r="Z16" s="23">
        <v>-4.3263999999999997E-2</v>
      </c>
      <c r="AA16" s="23">
        <v>3.4642199999999998E-2</v>
      </c>
      <c r="AB16" s="19">
        <v>1.2230300000000001E-8</v>
      </c>
      <c r="AC16" s="25">
        <v>32.162500000000001</v>
      </c>
      <c r="AD16" s="25">
        <v>0.95911400000000002</v>
      </c>
      <c r="AE16" s="19">
        <v>3.95538E-8</v>
      </c>
      <c r="AF16" s="25">
        <v>89.186400000000006</v>
      </c>
      <c r="AG16" s="25">
        <v>9.2476500000000001</v>
      </c>
      <c r="AH16" s="19">
        <v>2.35798E-3</v>
      </c>
      <c r="AI16" s="19">
        <v>2.1649500000000001E-3</v>
      </c>
      <c r="AJ16" s="19">
        <v>9.1794499999999995E-8</v>
      </c>
      <c r="AK16" s="19">
        <v>3.3381300000000002E-4</v>
      </c>
      <c r="AL16" s="25">
        <v>1</v>
      </c>
      <c r="AM16" s="25">
        <v>0.92400000000000004</v>
      </c>
    </row>
    <row r="17" spans="1:39" x14ac:dyDescent="0.45">
      <c r="B17" t="s">
        <v>136</v>
      </c>
      <c r="E17">
        <v>6</v>
      </c>
      <c r="F17">
        <v>32559541</v>
      </c>
      <c r="H17" t="s">
        <v>125</v>
      </c>
      <c r="I17" t="s">
        <v>10</v>
      </c>
      <c r="J17" s="23">
        <v>0.360425</v>
      </c>
      <c r="K17" s="23">
        <v>1.20646363549656E-2</v>
      </c>
      <c r="L17" s="23">
        <v>2.2494189852996799E-3</v>
      </c>
      <c r="M17" s="19">
        <v>8.1649250550799995E-8</v>
      </c>
      <c r="N17" t="s">
        <v>125</v>
      </c>
      <c r="O17" t="s">
        <v>10</v>
      </c>
      <c r="P17" s="23">
        <v>0.13769899999999999</v>
      </c>
      <c r="Q17" s="23">
        <v>3.2199999999999999E-2</v>
      </c>
      <c r="R17" s="23">
        <v>0.315805</v>
      </c>
      <c r="S17" s="19">
        <v>1.8649999999999999E-5</v>
      </c>
      <c r="T17" t="s">
        <v>136</v>
      </c>
      <c r="U17">
        <v>2</v>
      </c>
      <c r="V17" s="19">
        <v>1.6193199999999999E-8</v>
      </c>
      <c r="W17" s="23">
        <v>1.26748E-2</v>
      </c>
      <c r="X17" s="23">
        <v>2.2439500000000002E-3</v>
      </c>
      <c r="Y17" s="23">
        <v>0.258853</v>
      </c>
      <c r="Z17" s="23">
        <v>7.0775500000000005E-2</v>
      </c>
      <c r="AA17" s="23">
        <v>6.2682799999999997E-2</v>
      </c>
      <c r="AB17" s="19">
        <v>1.69071E-9</v>
      </c>
      <c r="AC17" s="25">
        <v>31.904599999999999</v>
      </c>
      <c r="AD17" s="25">
        <v>5.1621699999999997</v>
      </c>
      <c r="AE17" s="19">
        <v>4.5276899999999997E-8</v>
      </c>
      <c r="AF17" s="25">
        <v>93.399000000000001</v>
      </c>
      <c r="AG17" s="25">
        <v>15.1492</v>
      </c>
      <c r="AH17" s="19">
        <v>9.9338200000000004E-5</v>
      </c>
      <c r="AI17" s="19">
        <v>7.3710499999999997E-3</v>
      </c>
      <c r="AJ17" s="19">
        <v>8.1649299999999995E-8</v>
      </c>
      <c r="AK17" s="19">
        <v>1.8996800000000001E-5</v>
      </c>
      <c r="AL17" s="25">
        <v>0.99399999999999999</v>
      </c>
      <c r="AM17" s="25">
        <v>0.90600000000000003</v>
      </c>
    </row>
    <row r="18" spans="1:39" x14ac:dyDescent="0.45">
      <c r="B18" t="s">
        <v>137</v>
      </c>
      <c r="E18">
        <v>6</v>
      </c>
      <c r="F18">
        <v>32561277</v>
      </c>
      <c r="H18" t="s">
        <v>20</v>
      </c>
      <c r="I18" t="s">
        <v>125</v>
      </c>
      <c r="J18" s="23">
        <v>0.354543</v>
      </c>
      <c r="K18" s="23">
        <v>1.2133873055777501E-2</v>
      </c>
      <c r="L18" s="23">
        <v>2.2555768103565102E-3</v>
      </c>
      <c r="M18" s="19">
        <v>7.4693435421299996E-8</v>
      </c>
      <c r="N18" t="s">
        <v>20</v>
      </c>
      <c r="O18" t="s">
        <v>125</v>
      </c>
      <c r="P18" s="23">
        <v>0.117899</v>
      </c>
      <c r="Q18" s="23">
        <v>3.09E-2</v>
      </c>
      <c r="R18" s="23">
        <v>0.318795</v>
      </c>
      <c r="S18" s="19">
        <v>1.338E-4</v>
      </c>
      <c r="T18" t="s">
        <v>137</v>
      </c>
      <c r="U18">
        <v>2</v>
      </c>
      <c r="V18" s="19">
        <v>1.6711099999999999E-8</v>
      </c>
      <c r="W18" s="23">
        <v>1.26944E-2</v>
      </c>
      <c r="X18" s="23">
        <v>2.2495900000000001E-3</v>
      </c>
      <c r="Y18" s="23">
        <v>0.25068099999999999</v>
      </c>
      <c r="Z18" s="23">
        <v>6.0526700000000003E-2</v>
      </c>
      <c r="AA18" s="23">
        <v>5.2691599999999998E-2</v>
      </c>
      <c r="AB18" s="19">
        <v>7.3838000000000001E-9</v>
      </c>
      <c r="AC18" s="25">
        <v>31.843499999999999</v>
      </c>
      <c r="AD18" s="25">
        <v>2.2841</v>
      </c>
      <c r="AE18" s="19">
        <v>4.6554000000000001E-8</v>
      </c>
      <c r="AF18" s="25">
        <v>91.418999999999997</v>
      </c>
      <c r="AG18" s="25">
        <v>11.653600000000001</v>
      </c>
      <c r="AH18" s="19">
        <v>6.4078400000000004E-4</v>
      </c>
      <c r="AI18" s="19">
        <v>5.1131800000000002E-3</v>
      </c>
      <c r="AJ18" s="19">
        <v>7.4693400000000001E-8</v>
      </c>
      <c r="AK18" s="19">
        <v>1.35907E-4</v>
      </c>
      <c r="AL18" s="25">
        <v>0.999</v>
      </c>
      <c r="AM18" s="25">
        <v>0.89500000000000002</v>
      </c>
    </row>
    <row r="19" spans="1:39" x14ac:dyDescent="0.45">
      <c r="B19" t="s">
        <v>138</v>
      </c>
      <c r="E19">
        <v>6</v>
      </c>
      <c r="F19">
        <v>32565329</v>
      </c>
      <c r="H19" t="s">
        <v>20</v>
      </c>
      <c r="I19" t="s">
        <v>125</v>
      </c>
      <c r="J19" s="23">
        <v>0.281136</v>
      </c>
      <c r="K19" s="23">
        <v>1.2954554460435801E-2</v>
      </c>
      <c r="L19" s="23">
        <v>2.3997022923434599E-3</v>
      </c>
      <c r="M19" s="19">
        <v>6.7237576853800006E-8</v>
      </c>
      <c r="N19" t="s">
        <v>20</v>
      </c>
      <c r="O19" t="s">
        <v>125</v>
      </c>
      <c r="P19" s="23">
        <v>0.119701</v>
      </c>
      <c r="Q19" s="23">
        <v>3.0499999999999999E-2</v>
      </c>
      <c r="R19" s="23">
        <v>0.31865599999999999</v>
      </c>
      <c r="S19" s="19">
        <v>8.8259999999999999E-5</v>
      </c>
      <c r="T19" t="s">
        <v>138</v>
      </c>
      <c r="U19">
        <v>2</v>
      </c>
      <c r="V19" s="19">
        <v>1.27336E-8</v>
      </c>
      <c r="W19" s="23">
        <v>1.36113E-2</v>
      </c>
      <c r="X19" s="23">
        <v>2.3923099999999999E-3</v>
      </c>
      <c r="Y19" s="23">
        <v>0.24384700000000001</v>
      </c>
      <c r="Z19" s="23">
        <v>6.1997499999999997E-2</v>
      </c>
      <c r="AA19" s="23">
        <v>5.3197300000000003E-2</v>
      </c>
      <c r="AB19" s="19">
        <v>4.2356900000000003E-9</v>
      </c>
      <c r="AC19" s="25">
        <v>32.371600000000001</v>
      </c>
      <c r="AD19" s="25">
        <v>2.8639399999999999</v>
      </c>
      <c r="AE19" s="19">
        <v>3.4821499999999999E-8</v>
      </c>
      <c r="AF19" s="25">
        <v>91.785700000000006</v>
      </c>
      <c r="AG19" s="25">
        <v>12.1738</v>
      </c>
      <c r="AH19" s="19">
        <v>4.8464800000000001E-4</v>
      </c>
      <c r="AI19" s="19">
        <v>5.2294000000000004E-3</v>
      </c>
      <c r="AJ19" s="19">
        <v>6.7237600000000001E-8</v>
      </c>
      <c r="AK19" s="19">
        <v>8.6865699999999997E-5</v>
      </c>
      <c r="AL19" s="25">
        <v>0.999</v>
      </c>
      <c r="AM19" s="25">
        <v>0.90900000000000003</v>
      </c>
    </row>
    <row r="20" spans="1:39" x14ac:dyDescent="0.45">
      <c r="B20" t="s">
        <v>139</v>
      </c>
      <c r="E20">
        <v>6</v>
      </c>
      <c r="F20">
        <v>32565413</v>
      </c>
      <c r="H20" t="s">
        <v>123</v>
      </c>
      <c r="I20" t="s">
        <v>20</v>
      </c>
      <c r="J20" s="23">
        <v>0.286526</v>
      </c>
      <c r="K20" s="23">
        <v>1.27526679463338E-2</v>
      </c>
      <c r="L20" s="23">
        <v>2.38602325370219E-3</v>
      </c>
      <c r="M20" s="19">
        <v>9.0548182551300006E-8</v>
      </c>
      <c r="N20" t="s">
        <v>123</v>
      </c>
      <c r="O20" t="s">
        <v>20</v>
      </c>
      <c r="P20" s="23">
        <v>0.11930200000000001</v>
      </c>
      <c r="Q20" s="23">
        <v>3.0499999999999999E-2</v>
      </c>
      <c r="R20" s="23">
        <v>0.31866499999999998</v>
      </c>
      <c r="S20" s="19">
        <v>9.4030000000000006E-5</v>
      </c>
      <c r="T20" t="s">
        <v>139</v>
      </c>
      <c r="U20">
        <v>2</v>
      </c>
      <c r="V20" s="19">
        <v>1.76562E-8</v>
      </c>
      <c r="W20" s="23">
        <v>1.3400799999999999E-2</v>
      </c>
      <c r="X20" s="23">
        <v>2.3787600000000002E-3</v>
      </c>
      <c r="Y20" s="23">
        <v>0.24531800000000001</v>
      </c>
      <c r="Z20" s="23">
        <v>6.1688699999999999E-2</v>
      </c>
      <c r="AA20" s="23">
        <v>5.3097699999999998E-2</v>
      </c>
      <c r="AB20" s="19">
        <v>5.9661899999999996E-9</v>
      </c>
      <c r="AC20" s="25">
        <v>31.736599999999999</v>
      </c>
      <c r="AD20" s="25">
        <v>2.8159299999999998</v>
      </c>
      <c r="AE20" s="19">
        <v>4.8402900000000001E-8</v>
      </c>
      <c r="AF20" s="25">
        <v>91.755799999999994</v>
      </c>
      <c r="AG20" s="25">
        <v>12.129799999999999</v>
      </c>
      <c r="AH20" s="19">
        <v>4.9623699999999996E-4</v>
      </c>
      <c r="AI20" s="19">
        <v>5.2084100000000001E-3</v>
      </c>
      <c r="AJ20" s="19">
        <v>9.0548199999999996E-8</v>
      </c>
      <c r="AK20" s="19">
        <v>9.1709100000000006E-5</v>
      </c>
      <c r="AL20" s="25">
        <v>0.999</v>
      </c>
      <c r="AM20" s="25">
        <v>0.90700000000000003</v>
      </c>
    </row>
    <row r="21" spans="1:39" x14ac:dyDescent="0.45">
      <c r="B21" t="s">
        <v>140</v>
      </c>
      <c r="E21">
        <v>6</v>
      </c>
      <c r="F21">
        <v>32567897</v>
      </c>
      <c r="H21" t="s">
        <v>10</v>
      </c>
      <c r="I21" t="s">
        <v>123</v>
      </c>
      <c r="J21" s="23">
        <v>0.34077600000000002</v>
      </c>
      <c r="K21" s="23">
        <v>-1.2109647302725899E-2</v>
      </c>
      <c r="L21" s="23">
        <v>2.2776639132544001E-3</v>
      </c>
      <c r="M21" s="19">
        <v>1.0566821544E-7</v>
      </c>
      <c r="N21" t="s">
        <v>10</v>
      </c>
      <c r="O21" t="s">
        <v>123</v>
      </c>
      <c r="P21" s="23">
        <v>-6.7305000000000004E-2</v>
      </c>
      <c r="Q21" s="23">
        <v>2.4899999999999999E-2</v>
      </c>
      <c r="R21" s="23">
        <v>0.35470499999999999</v>
      </c>
      <c r="S21" s="19">
        <v>6.9340000000000001E-3</v>
      </c>
      <c r="T21" t="s">
        <v>140</v>
      </c>
      <c r="U21">
        <v>2</v>
      </c>
      <c r="V21" s="19">
        <v>3.0106700000000003E-8</v>
      </c>
      <c r="W21" s="23">
        <v>-1.25676E-2</v>
      </c>
      <c r="X21" s="23">
        <v>2.2681899999999998E-3</v>
      </c>
      <c r="Y21" s="23">
        <v>0.20660100000000001</v>
      </c>
      <c r="Z21" s="23">
        <v>-3.4137800000000003E-2</v>
      </c>
      <c r="AA21" s="23">
        <v>2.70298E-2</v>
      </c>
      <c r="AB21" s="19">
        <v>3.7992299999999997E-8</v>
      </c>
      <c r="AC21" s="25">
        <v>30.700600000000001</v>
      </c>
      <c r="AD21" s="25">
        <v>0</v>
      </c>
      <c r="AE21" s="19">
        <v>8.5681400000000006E-8</v>
      </c>
      <c r="AF21" s="25">
        <v>79.478300000000004</v>
      </c>
      <c r="AG21" s="25">
        <v>4.8728999999999996</v>
      </c>
      <c r="AH21" s="19">
        <v>2.72816E-2</v>
      </c>
      <c r="AI21" s="19">
        <v>1.2106599999999999E-3</v>
      </c>
      <c r="AJ21" s="19">
        <v>1.05668E-7</v>
      </c>
      <c r="AK21" s="19">
        <v>6.8714300000000004E-3</v>
      </c>
      <c r="AL21" s="25">
        <v>1</v>
      </c>
      <c r="AM21" s="25">
        <v>0.871</v>
      </c>
    </row>
    <row r="22" spans="1:39" x14ac:dyDescent="0.45">
      <c r="B22" t="s">
        <v>141</v>
      </c>
      <c r="E22">
        <v>6</v>
      </c>
      <c r="F22">
        <v>32570055</v>
      </c>
      <c r="H22" t="s">
        <v>125</v>
      </c>
      <c r="I22" t="s">
        <v>123</v>
      </c>
      <c r="J22" s="23">
        <v>0.47622399999999998</v>
      </c>
      <c r="K22" s="23">
        <v>2.59587094341771E-2</v>
      </c>
      <c r="L22" s="23">
        <v>5.2888201454979198E-3</v>
      </c>
      <c r="M22" s="19">
        <v>9.1905252438199996E-7</v>
      </c>
      <c r="N22" t="s">
        <v>125</v>
      </c>
      <c r="O22" t="s">
        <v>123</v>
      </c>
      <c r="P22" s="23">
        <v>0.13649600000000001</v>
      </c>
      <c r="Q22" s="23">
        <v>3.4000000000000002E-2</v>
      </c>
      <c r="R22" s="23">
        <v>0.31987300000000002</v>
      </c>
      <c r="S22" s="19">
        <v>5.8680000000000001E-5</v>
      </c>
      <c r="T22" t="s">
        <v>141</v>
      </c>
      <c r="U22">
        <v>2</v>
      </c>
      <c r="V22" s="19">
        <v>4.57819E-8</v>
      </c>
      <c r="W22" s="23">
        <v>2.85702E-2</v>
      </c>
      <c r="X22" s="23">
        <v>5.2259699999999999E-3</v>
      </c>
      <c r="Y22" s="23">
        <v>0.16658300000000001</v>
      </c>
      <c r="Z22" s="23">
        <v>7.6124899999999995E-2</v>
      </c>
      <c r="AA22" s="23">
        <v>5.5032600000000001E-2</v>
      </c>
      <c r="AB22" s="19">
        <v>1.7039199999999999E-8</v>
      </c>
      <c r="AC22" s="25">
        <v>29.887699999999999</v>
      </c>
      <c r="AD22" s="25">
        <v>2.6721300000000001</v>
      </c>
      <c r="AE22" s="19">
        <v>1.2019099999999999E-7</v>
      </c>
      <c r="AF22" s="25">
        <v>90.31</v>
      </c>
      <c r="AG22" s="25">
        <v>10.319900000000001</v>
      </c>
      <c r="AH22" s="19">
        <v>1.31602E-3</v>
      </c>
      <c r="AI22" s="19">
        <v>5.5172600000000004E-3</v>
      </c>
      <c r="AJ22" s="19">
        <v>9.1905199999999996E-7</v>
      </c>
      <c r="AK22" s="19">
        <v>5.9549699999999997E-5</v>
      </c>
      <c r="AL22" s="25">
        <v>0.997</v>
      </c>
      <c r="AM22" s="25">
        <v>0.97299999999999998</v>
      </c>
    </row>
    <row r="23" spans="1:39" x14ac:dyDescent="0.45">
      <c r="B23" t="s">
        <v>142</v>
      </c>
      <c r="E23">
        <v>6</v>
      </c>
      <c r="F23">
        <v>32570609</v>
      </c>
      <c r="H23" t="s">
        <v>20</v>
      </c>
      <c r="I23" t="s">
        <v>125</v>
      </c>
      <c r="J23" s="23">
        <v>0.42633199999999999</v>
      </c>
      <c r="K23" s="23">
        <v>1.1868751592601701E-2</v>
      </c>
      <c r="L23" s="23">
        <v>2.1830733223833598E-3</v>
      </c>
      <c r="M23" s="19">
        <v>5.4271268250900003E-8</v>
      </c>
      <c r="N23" t="s">
        <v>20</v>
      </c>
      <c r="O23" t="s">
        <v>125</v>
      </c>
      <c r="P23" s="23">
        <v>0.123297</v>
      </c>
      <c r="Q23" s="23">
        <v>3.0700000000000002E-2</v>
      </c>
      <c r="R23" s="23">
        <v>0.31991599999999998</v>
      </c>
      <c r="S23" s="19">
        <v>5.9039999999999997E-5</v>
      </c>
      <c r="T23" t="s">
        <v>142</v>
      </c>
      <c r="U23">
        <v>2</v>
      </c>
      <c r="V23" s="19">
        <v>1.14382E-8</v>
      </c>
      <c r="W23" s="23">
        <v>1.24294E-2</v>
      </c>
      <c r="X23" s="23">
        <v>2.1775700000000002E-3</v>
      </c>
      <c r="Y23" s="23">
        <v>0.25396800000000003</v>
      </c>
      <c r="Z23" s="23">
        <v>6.3375100000000004E-2</v>
      </c>
      <c r="AA23" s="23">
        <v>5.5555E-2</v>
      </c>
      <c r="AB23" s="19">
        <v>2.8462500000000002E-9</v>
      </c>
      <c r="AC23" s="25">
        <v>32.580100000000002</v>
      </c>
      <c r="AD23" s="25">
        <v>3.4481000000000002</v>
      </c>
      <c r="AE23" s="19">
        <v>3.1972399999999998E-8</v>
      </c>
      <c r="AF23" s="25">
        <v>92.370800000000003</v>
      </c>
      <c r="AG23" s="25">
        <v>13.1076</v>
      </c>
      <c r="AH23" s="19">
        <v>2.9409999999999999E-4</v>
      </c>
      <c r="AI23" s="19">
        <v>5.7345E-3</v>
      </c>
      <c r="AJ23" s="19">
        <v>5.42713E-8</v>
      </c>
      <c r="AK23" s="19">
        <v>5.9146800000000001E-5</v>
      </c>
      <c r="AL23" s="25">
        <v>0.999</v>
      </c>
      <c r="AM23" s="25">
        <v>0.90100000000000002</v>
      </c>
    </row>
    <row r="24" spans="1:39" x14ac:dyDescent="0.45">
      <c r="B24" t="s">
        <v>143</v>
      </c>
      <c r="E24">
        <v>6</v>
      </c>
      <c r="F24">
        <v>32571962</v>
      </c>
      <c r="H24" t="s">
        <v>10</v>
      </c>
      <c r="I24" t="s">
        <v>123</v>
      </c>
      <c r="J24" s="23">
        <v>0.372359</v>
      </c>
      <c r="K24" s="23">
        <v>1.20288383536991E-2</v>
      </c>
      <c r="L24" s="23">
        <v>2.23199188590244E-3</v>
      </c>
      <c r="M24" s="19">
        <v>7.0738909360600001E-8</v>
      </c>
      <c r="N24" t="s">
        <v>10</v>
      </c>
      <c r="O24" t="s">
        <v>123</v>
      </c>
      <c r="P24" s="23">
        <v>0.107104</v>
      </c>
      <c r="Q24" s="23">
        <v>0.03</v>
      </c>
      <c r="R24" s="23">
        <v>0.319795</v>
      </c>
      <c r="S24" s="19">
        <v>3.5579999999999997E-4</v>
      </c>
      <c r="T24" t="s">
        <v>143</v>
      </c>
      <c r="U24">
        <v>2</v>
      </c>
      <c r="V24" s="19">
        <v>1.7072799999999999E-8</v>
      </c>
      <c r="W24" s="23">
        <v>1.2552199999999999E-2</v>
      </c>
      <c r="X24" s="23">
        <v>2.2258400000000002E-3</v>
      </c>
      <c r="Y24" s="23">
        <v>0.24616199999999999</v>
      </c>
      <c r="Z24" s="23">
        <v>5.4859499999999999E-2</v>
      </c>
      <c r="AA24" s="23">
        <v>4.7303999999999999E-2</v>
      </c>
      <c r="AB24" s="19">
        <v>1.5392599999999999E-8</v>
      </c>
      <c r="AC24" s="25">
        <v>31.8019</v>
      </c>
      <c r="AD24" s="25">
        <v>0.97016800000000003</v>
      </c>
      <c r="AE24" s="19">
        <v>4.7045399999999997E-8</v>
      </c>
      <c r="AF24" s="25">
        <v>89.988299999999995</v>
      </c>
      <c r="AG24" s="25">
        <v>9.9883600000000001</v>
      </c>
      <c r="AH24" s="19">
        <v>1.57533E-3</v>
      </c>
      <c r="AI24" s="19">
        <v>4.0671500000000003E-3</v>
      </c>
      <c r="AJ24" s="19">
        <v>7.0738900000000004E-8</v>
      </c>
      <c r="AK24" s="19">
        <v>3.568E-4</v>
      </c>
      <c r="AL24" s="25">
        <v>1</v>
      </c>
      <c r="AM24" s="25">
        <v>0.88800000000000001</v>
      </c>
    </row>
    <row r="25" spans="1:39" x14ac:dyDescent="0.45">
      <c r="B25" t="s">
        <v>144</v>
      </c>
      <c r="E25">
        <v>6</v>
      </c>
      <c r="F25">
        <v>32573748</v>
      </c>
      <c r="H25" t="s">
        <v>10</v>
      </c>
      <c r="I25" t="s">
        <v>123</v>
      </c>
      <c r="J25" s="23">
        <v>0.282723</v>
      </c>
      <c r="K25" s="23">
        <v>1.28664721535702E-2</v>
      </c>
      <c r="L25" s="23">
        <v>2.39468474165235E-3</v>
      </c>
      <c r="M25" s="19">
        <v>7.7467647939900004E-8</v>
      </c>
      <c r="N25" t="s">
        <v>10</v>
      </c>
      <c r="O25" t="s">
        <v>123</v>
      </c>
      <c r="P25" s="23">
        <v>0.111702</v>
      </c>
      <c r="Q25" s="23">
        <v>0.03</v>
      </c>
      <c r="R25" s="23">
        <v>0.32267400000000002</v>
      </c>
      <c r="S25" s="19">
        <v>1.974E-4</v>
      </c>
      <c r="T25" t="s">
        <v>144</v>
      </c>
      <c r="U25">
        <v>2</v>
      </c>
      <c r="V25" s="19">
        <v>1.5844100000000002E-8</v>
      </c>
      <c r="W25" s="23">
        <v>1.3492199999999999E-2</v>
      </c>
      <c r="X25" s="23">
        <v>2.3870900000000001E-3</v>
      </c>
      <c r="Y25" s="23">
        <v>0.24049799999999999</v>
      </c>
      <c r="Z25" s="23">
        <v>5.7760199999999998E-2</v>
      </c>
      <c r="AA25" s="23">
        <v>4.9210299999999998E-2</v>
      </c>
      <c r="AB25" s="19">
        <v>9.1659200000000001E-9</v>
      </c>
      <c r="AC25" s="25">
        <v>31.946999999999999</v>
      </c>
      <c r="AD25" s="25">
        <v>1.74962</v>
      </c>
      <c r="AE25" s="19">
        <v>4.4733500000000001E-8</v>
      </c>
      <c r="AF25" s="25">
        <v>90.727999999999994</v>
      </c>
      <c r="AG25" s="25">
        <v>10.7851</v>
      </c>
      <c r="AH25" s="19">
        <v>1.02319E-3</v>
      </c>
      <c r="AI25" s="19">
        <v>4.4313599999999996E-3</v>
      </c>
      <c r="AJ25" s="19">
        <v>7.7467599999999994E-8</v>
      </c>
      <c r="AK25" s="19">
        <v>1.96558E-4</v>
      </c>
      <c r="AL25" s="25">
        <v>0.999</v>
      </c>
      <c r="AM25" s="25">
        <v>0.90300000000000002</v>
      </c>
    </row>
    <row r="26" spans="1:39" x14ac:dyDescent="0.45">
      <c r="B26" t="s">
        <v>145</v>
      </c>
      <c r="E26">
        <v>6</v>
      </c>
      <c r="F26">
        <v>32575918</v>
      </c>
      <c r="H26" t="s">
        <v>125</v>
      </c>
      <c r="I26" t="s">
        <v>10</v>
      </c>
      <c r="J26" s="23">
        <v>0.33878999999999998</v>
      </c>
      <c r="K26" s="23">
        <v>-1.20596460611536E-2</v>
      </c>
      <c r="L26" s="23">
        <v>2.2788140523274901E-3</v>
      </c>
      <c r="M26" s="19">
        <v>1.20938831943E-7</v>
      </c>
      <c r="N26" t="s">
        <v>10</v>
      </c>
      <c r="O26" t="s">
        <v>125</v>
      </c>
      <c r="P26" s="23">
        <v>7.0700700000000005E-2</v>
      </c>
      <c r="Q26" s="23">
        <v>2.46E-2</v>
      </c>
      <c r="R26" s="23">
        <v>0.64531400000000005</v>
      </c>
      <c r="S26" s="19">
        <v>4.1019999999999997E-3</v>
      </c>
      <c r="T26" t="s">
        <v>145</v>
      </c>
      <c r="U26">
        <v>2</v>
      </c>
      <c r="V26" s="19">
        <v>3.11925E-8</v>
      </c>
      <c r="W26" s="23">
        <v>-1.25586E-2</v>
      </c>
      <c r="X26" s="23">
        <v>2.2691E-3</v>
      </c>
      <c r="Y26" s="23">
        <v>0.20907999999999999</v>
      </c>
      <c r="Z26" s="23">
        <v>-3.6264600000000001E-2</v>
      </c>
      <c r="AA26" s="23">
        <v>2.8870799999999999E-2</v>
      </c>
      <c r="AB26" s="19">
        <v>3.9485099999999998E-8</v>
      </c>
      <c r="AC26" s="25">
        <v>30.631900000000002</v>
      </c>
      <c r="AD26" s="25">
        <v>0</v>
      </c>
      <c r="AE26" s="19">
        <v>8.8054899999999998E-8</v>
      </c>
      <c r="AF26" s="25">
        <v>82.250900000000001</v>
      </c>
      <c r="AG26" s="25">
        <v>5.6340700000000004</v>
      </c>
      <c r="AH26" s="19">
        <v>1.76147E-2</v>
      </c>
      <c r="AI26" s="19">
        <v>1.4142099999999999E-3</v>
      </c>
      <c r="AJ26" s="19">
        <v>1.20939E-7</v>
      </c>
      <c r="AK26" s="19">
        <v>4.0529299999999997E-3</v>
      </c>
      <c r="AL26" s="25">
        <v>1</v>
      </c>
      <c r="AM26" s="25">
        <v>0.88100000000000001</v>
      </c>
    </row>
    <row r="27" spans="1:39" x14ac:dyDescent="0.45">
      <c r="B27" t="s">
        <v>146</v>
      </c>
      <c r="E27">
        <v>6</v>
      </c>
      <c r="F27">
        <v>32576009</v>
      </c>
      <c r="H27" t="s">
        <v>123</v>
      </c>
      <c r="I27" t="s">
        <v>125</v>
      </c>
      <c r="J27" s="23">
        <v>0.33768100000000001</v>
      </c>
      <c r="K27" s="23">
        <v>-1.2210316483860799E-2</v>
      </c>
      <c r="L27" s="23">
        <v>2.2850484889679699E-3</v>
      </c>
      <c r="M27" s="19">
        <v>9.1133627813400006E-8</v>
      </c>
      <c r="N27" t="s">
        <v>125</v>
      </c>
      <c r="O27" t="s">
        <v>123</v>
      </c>
      <c r="P27" s="23">
        <v>7.1901999999999994E-2</v>
      </c>
      <c r="Q27" s="23">
        <v>2.46E-2</v>
      </c>
      <c r="R27" s="23">
        <v>0.64532599999999996</v>
      </c>
      <c r="S27" s="19">
        <v>3.5140000000000002E-3</v>
      </c>
      <c r="T27" t="s">
        <v>146</v>
      </c>
      <c r="U27">
        <v>2</v>
      </c>
      <c r="V27" s="19">
        <v>2.2576599999999999E-8</v>
      </c>
      <c r="W27" s="23">
        <v>-1.27209E-2</v>
      </c>
      <c r="X27" s="23">
        <v>2.2752499999999999E-3</v>
      </c>
      <c r="Y27" s="23">
        <v>0.20813599999999999</v>
      </c>
      <c r="Z27" s="23">
        <v>-3.7030800000000003E-2</v>
      </c>
      <c r="AA27" s="23">
        <v>2.94197E-2</v>
      </c>
      <c r="AB27" s="19">
        <v>3.0381099999999998E-8</v>
      </c>
      <c r="AC27" s="25">
        <v>31.2593</v>
      </c>
      <c r="AD27" s="25">
        <v>0</v>
      </c>
      <c r="AE27" s="19">
        <v>6.3731899999999999E-8</v>
      </c>
      <c r="AF27" s="25">
        <v>82.869399999999999</v>
      </c>
      <c r="AG27" s="25">
        <v>5.8374899999999998</v>
      </c>
      <c r="AH27" s="19">
        <v>1.5688199999999999E-2</v>
      </c>
      <c r="AI27" s="19">
        <v>1.4763599999999999E-3</v>
      </c>
      <c r="AJ27" s="19">
        <v>9.1133600000000005E-8</v>
      </c>
      <c r="AK27" s="19">
        <v>3.4684899999999999E-3</v>
      </c>
      <c r="AL27" s="25">
        <v>1</v>
      </c>
      <c r="AM27" s="25">
        <v>0.88500000000000001</v>
      </c>
    </row>
    <row r="28" spans="1:39" x14ac:dyDescent="0.45">
      <c r="B28" t="s">
        <v>147</v>
      </c>
      <c r="E28">
        <v>6</v>
      </c>
      <c r="F28">
        <v>32576019</v>
      </c>
      <c r="H28" t="s">
        <v>20</v>
      </c>
      <c r="I28" t="s">
        <v>125</v>
      </c>
      <c r="J28" s="23">
        <v>0.33701900000000001</v>
      </c>
      <c r="K28" s="23">
        <v>-1.22466623682771E-2</v>
      </c>
      <c r="L28" s="23">
        <v>2.2858818216904601E-3</v>
      </c>
      <c r="M28" s="19">
        <v>8.4371052328499995E-8</v>
      </c>
      <c r="N28" t="s">
        <v>125</v>
      </c>
      <c r="O28" t="s">
        <v>20</v>
      </c>
      <c r="P28" s="23">
        <v>7.0998900000000004E-2</v>
      </c>
      <c r="Q28" s="23">
        <v>2.47E-2</v>
      </c>
      <c r="R28" s="23">
        <v>0.64532599999999996</v>
      </c>
      <c r="S28" s="19">
        <v>3.9769999999999996E-3</v>
      </c>
      <c r="T28" t="s">
        <v>147</v>
      </c>
      <c r="U28">
        <v>2</v>
      </c>
      <c r="V28" s="19">
        <v>2.1483199999999999E-8</v>
      </c>
      <c r="W28" s="23">
        <v>-1.2745599999999999E-2</v>
      </c>
      <c r="X28" s="23">
        <v>2.2761600000000002E-3</v>
      </c>
      <c r="Y28" s="23">
        <v>0.20724600000000001</v>
      </c>
      <c r="Z28" s="23">
        <v>-3.6475199999999999E-2</v>
      </c>
      <c r="AA28" s="23">
        <v>2.8921599999999999E-2</v>
      </c>
      <c r="AB28" s="19">
        <v>2.8912500000000002E-8</v>
      </c>
      <c r="AC28" s="25">
        <v>31.355699999999999</v>
      </c>
      <c r="AD28" s="25">
        <v>0</v>
      </c>
      <c r="AE28" s="19">
        <v>5.9849699999999994E-8</v>
      </c>
      <c r="AF28" s="25">
        <v>82.174199999999999</v>
      </c>
      <c r="AG28" s="25">
        <v>5.6098499999999998</v>
      </c>
      <c r="AH28" s="19">
        <v>1.7859799999999999E-2</v>
      </c>
      <c r="AI28" s="19">
        <v>1.41826E-3</v>
      </c>
      <c r="AJ28" s="19">
        <v>8.4370999999999995E-8</v>
      </c>
      <c r="AK28" s="19">
        <v>4.04733E-3</v>
      </c>
      <c r="AL28" s="25">
        <v>1</v>
      </c>
      <c r="AM28" s="25">
        <v>0.88200000000000001</v>
      </c>
    </row>
    <row r="29" spans="1:39" x14ac:dyDescent="0.45">
      <c r="B29" t="s">
        <v>148</v>
      </c>
      <c r="E29">
        <v>6</v>
      </c>
      <c r="F29">
        <v>32578052</v>
      </c>
      <c r="H29" t="s">
        <v>10</v>
      </c>
      <c r="I29" t="s">
        <v>123</v>
      </c>
      <c r="J29" s="23">
        <v>0.41972599999999999</v>
      </c>
      <c r="K29" s="23">
        <v>-1.13464744510958E-2</v>
      </c>
      <c r="L29" s="23">
        <v>2.1855535555491798E-3</v>
      </c>
      <c r="M29" s="19">
        <v>2.0851781600499999E-7</v>
      </c>
      <c r="N29" t="s">
        <v>10</v>
      </c>
      <c r="O29" t="s">
        <v>123</v>
      </c>
      <c r="P29" s="23">
        <v>-7.5100799999999995E-2</v>
      </c>
      <c r="Q29" s="23">
        <v>2.2599999999999999E-2</v>
      </c>
      <c r="R29" s="23">
        <v>0.47911300000000001</v>
      </c>
      <c r="S29" s="19">
        <v>9.1040000000000001E-4</v>
      </c>
      <c r="T29" t="s">
        <v>148</v>
      </c>
      <c r="U29">
        <v>2</v>
      </c>
      <c r="V29" s="19">
        <v>4.0803599999999998E-8</v>
      </c>
      <c r="W29" s="23">
        <v>-1.19372E-2</v>
      </c>
      <c r="X29" s="23">
        <v>2.17541E-3</v>
      </c>
      <c r="Y29" s="23">
        <v>0.214564</v>
      </c>
      <c r="Z29" s="23">
        <v>-3.9255400000000003E-2</v>
      </c>
      <c r="AA29" s="23">
        <v>3.1629200000000003E-2</v>
      </c>
      <c r="AB29" s="19">
        <v>4.97242E-8</v>
      </c>
      <c r="AC29" s="25">
        <v>30.110900000000001</v>
      </c>
      <c r="AD29" s="25">
        <v>0</v>
      </c>
      <c r="AE29" s="19">
        <v>1.1368800000000001E-7</v>
      </c>
      <c r="AF29" s="25">
        <v>87.316500000000005</v>
      </c>
      <c r="AG29" s="25">
        <v>7.8842400000000001</v>
      </c>
      <c r="AH29" s="19">
        <v>4.9867499999999999E-3</v>
      </c>
      <c r="AI29" s="19">
        <v>1.77454E-3</v>
      </c>
      <c r="AJ29" s="19">
        <v>2.0851799999999999E-7</v>
      </c>
      <c r="AK29" s="19">
        <v>8.9040799999999998E-4</v>
      </c>
      <c r="AL29" s="25">
        <v>1</v>
      </c>
      <c r="AM29" s="25">
        <v>0.90600000000000003</v>
      </c>
    </row>
    <row r="30" spans="1:39" s="20" customFormat="1" x14ac:dyDescent="0.45">
      <c r="A30"/>
      <c r="B30" t="s">
        <v>149</v>
      </c>
      <c r="C30"/>
      <c r="D30"/>
      <c r="E30">
        <v>6</v>
      </c>
      <c r="F30">
        <v>32578958</v>
      </c>
      <c r="G30"/>
      <c r="H30" t="s">
        <v>10</v>
      </c>
      <c r="I30" t="s">
        <v>123</v>
      </c>
      <c r="J30" s="23">
        <v>0.42014200000000002</v>
      </c>
      <c r="K30" s="23">
        <v>-1.1450179003888601E-2</v>
      </c>
      <c r="L30" s="23">
        <v>2.1849335331520902E-3</v>
      </c>
      <c r="M30" s="19">
        <v>1.60128256167E-7</v>
      </c>
      <c r="N30" t="s">
        <v>10</v>
      </c>
      <c r="O30" t="s">
        <v>123</v>
      </c>
      <c r="P30" s="23">
        <v>-7.2097700000000001E-2</v>
      </c>
      <c r="Q30" s="23">
        <v>2.2700000000000001E-2</v>
      </c>
      <c r="R30" s="23">
        <v>0.479126</v>
      </c>
      <c r="S30" s="19">
        <v>1.518E-3</v>
      </c>
      <c r="T30" t="s">
        <v>149</v>
      </c>
      <c r="U30">
        <v>2</v>
      </c>
      <c r="V30" s="19">
        <v>3.37632E-8</v>
      </c>
      <c r="W30" s="23">
        <v>-1.2006899999999999E-2</v>
      </c>
      <c r="X30" s="23">
        <v>2.1748800000000001E-3</v>
      </c>
      <c r="Y30" s="23">
        <v>0.21096799999999999</v>
      </c>
      <c r="Z30" s="23">
        <v>-3.7565099999999997E-2</v>
      </c>
      <c r="AA30" s="23">
        <v>3.00302E-2</v>
      </c>
      <c r="AB30" s="19">
        <v>4.2327300000000002E-8</v>
      </c>
      <c r="AC30" s="25">
        <v>30.478200000000001</v>
      </c>
      <c r="AD30" s="25">
        <v>0</v>
      </c>
      <c r="AE30" s="19">
        <v>9.3924599999999994E-8</v>
      </c>
      <c r="AF30" s="25">
        <v>85.860600000000005</v>
      </c>
      <c r="AG30" s="25">
        <v>7.0724400000000003</v>
      </c>
      <c r="AH30" s="19">
        <v>7.8278500000000008E-3</v>
      </c>
      <c r="AI30" s="19">
        <v>1.5790299999999999E-3</v>
      </c>
      <c r="AJ30" s="19">
        <v>1.6012799999999999E-7</v>
      </c>
      <c r="AK30" s="19">
        <v>1.4926399999999999E-3</v>
      </c>
      <c r="AL30" s="25">
        <v>1</v>
      </c>
      <c r="AM30" s="25">
        <v>0.9</v>
      </c>
    </row>
    <row r="31" spans="1:39" x14ac:dyDescent="0.45">
      <c r="B31" t="s">
        <v>150</v>
      </c>
      <c r="E31">
        <v>6</v>
      </c>
      <c r="F31">
        <v>32579708</v>
      </c>
      <c r="H31" t="s">
        <v>20</v>
      </c>
      <c r="I31" t="s">
        <v>125</v>
      </c>
      <c r="J31" s="23">
        <v>0.41245799999999999</v>
      </c>
      <c r="K31" s="23">
        <v>-1.16274367368101E-2</v>
      </c>
      <c r="L31" s="23">
        <v>2.1908440009669799E-3</v>
      </c>
      <c r="M31" s="19">
        <v>1.11269230005E-7</v>
      </c>
      <c r="N31" t="s">
        <v>20</v>
      </c>
      <c r="O31" t="s">
        <v>125</v>
      </c>
      <c r="P31" s="23">
        <v>-7.1399299999999999E-2</v>
      </c>
      <c r="Q31" s="23">
        <v>2.2700000000000001E-2</v>
      </c>
      <c r="R31" s="23">
        <v>0.47911300000000001</v>
      </c>
      <c r="S31" s="19">
        <v>1.694E-3</v>
      </c>
      <c r="T31" t="s">
        <v>150</v>
      </c>
      <c r="U31">
        <v>2</v>
      </c>
      <c r="V31" s="19">
        <v>2.3383199999999999E-8</v>
      </c>
      <c r="W31" s="23">
        <v>-1.21791E-2</v>
      </c>
      <c r="X31" s="23">
        <v>2.1807100000000002E-3</v>
      </c>
      <c r="Y31" s="23">
        <v>0.20799699999999999</v>
      </c>
      <c r="Z31" s="23">
        <v>-3.7242999999999998E-2</v>
      </c>
      <c r="AA31" s="23">
        <v>2.9579299999999999E-2</v>
      </c>
      <c r="AB31" s="19">
        <v>3.1504799999999999E-8</v>
      </c>
      <c r="AC31" s="25">
        <v>31.191099999999999</v>
      </c>
      <c r="AD31" s="25">
        <v>0</v>
      </c>
      <c r="AE31" s="19">
        <v>6.5318000000000003E-8</v>
      </c>
      <c r="AF31" s="25">
        <v>85.442599999999999</v>
      </c>
      <c r="AG31" s="25">
        <v>6.8693400000000002</v>
      </c>
      <c r="AH31" s="19">
        <v>8.7686799999999992E-3</v>
      </c>
      <c r="AI31" s="19">
        <v>1.52629E-3</v>
      </c>
      <c r="AJ31" s="19">
        <v>1.11269E-7</v>
      </c>
      <c r="AK31" s="19">
        <v>1.6589199999999999E-3</v>
      </c>
      <c r="AL31" s="25">
        <v>1</v>
      </c>
      <c r="AM31" s="25">
        <v>0.9</v>
      </c>
    </row>
    <row r="32" spans="1:39" s="20" customFormat="1" x14ac:dyDescent="0.45">
      <c r="A32"/>
      <c r="B32" t="s">
        <v>151</v>
      </c>
      <c r="C32"/>
      <c r="D32"/>
      <c r="E32">
        <v>6</v>
      </c>
      <c r="F32">
        <v>32579743</v>
      </c>
      <c r="G32"/>
      <c r="H32" t="s">
        <v>10</v>
      </c>
      <c r="I32" t="s">
        <v>125</v>
      </c>
      <c r="J32" s="23">
        <v>0.41937200000000002</v>
      </c>
      <c r="K32" s="23">
        <v>-1.1525907623618201E-2</v>
      </c>
      <c r="L32" s="23">
        <v>2.1855852457208702E-3</v>
      </c>
      <c r="M32" s="19">
        <v>1.3377154855599999E-7</v>
      </c>
      <c r="N32" t="s">
        <v>10</v>
      </c>
      <c r="O32" t="s">
        <v>125</v>
      </c>
      <c r="P32" s="23">
        <v>-7.1399299999999999E-2</v>
      </c>
      <c r="Q32" s="23">
        <v>2.2700000000000001E-2</v>
      </c>
      <c r="R32" s="23">
        <v>0.479126</v>
      </c>
      <c r="S32" s="19">
        <v>1.684E-3</v>
      </c>
      <c r="T32" t="s">
        <v>151</v>
      </c>
      <c r="U32">
        <v>2</v>
      </c>
      <c r="V32" s="19">
        <v>2.8441200000000001E-8</v>
      </c>
      <c r="W32" s="23">
        <v>-1.2075799999999999E-2</v>
      </c>
      <c r="X32" s="23">
        <v>2.1755199999999998E-3</v>
      </c>
      <c r="Y32" s="23">
        <v>0.20933499999999999</v>
      </c>
      <c r="Z32" s="23">
        <v>-3.7199299999999998E-2</v>
      </c>
      <c r="AA32" s="23">
        <v>2.9631600000000001E-2</v>
      </c>
      <c r="AB32" s="19">
        <v>3.6596400000000001E-8</v>
      </c>
      <c r="AC32" s="25">
        <v>30.8111</v>
      </c>
      <c r="AD32" s="25">
        <v>0</v>
      </c>
      <c r="AE32" s="19">
        <v>7.8896400000000002E-8</v>
      </c>
      <c r="AF32" s="25">
        <v>85.492500000000007</v>
      </c>
      <c r="AG32" s="25">
        <v>6.8930100000000003</v>
      </c>
      <c r="AH32" s="19">
        <v>8.6533700000000005E-3</v>
      </c>
      <c r="AI32" s="19">
        <v>1.5323800000000001E-3</v>
      </c>
      <c r="AJ32" s="19">
        <v>1.3377099999999999E-7</v>
      </c>
      <c r="AK32" s="19">
        <v>1.6589199999999999E-3</v>
      </c>
      <c r="AL32" s="25">
        <v>1</v>
      </c>
      <c r="AM32" s="25">
        <v>0.89900000000000002</v>
      </c>
    </row>
    <row r="33" spans="1:39" x14ac:dyDescent="0.45">
      <c r="B33" t="s">
        <v>152</v>
      </c>
      <c r="E33">
        <v>6</v>
      </c>
      <c r="F33">
        <v>32579775</v>
      </c>
      <c r="H33" t="s">
        <v>125</v>
      </c>
      <c r="I33" t="s">
        <v>10</v>
      </c>
      <c r="J33" s="23">
        <v>0.41949500000000001</v>
      </c>
      <c r="K33" s="23">
        <v>-1.15848838011537E-2</v>
      </c>
      <c r="L33" s="23">
        <v>2.1855484784827199E-3</v>
      </c>
      <c r="M33" s="19">
        <v>1.15374845142E-7</v>
      </c>
      <c r="N33" t="s">
        <v>125</v>
      </c>
      <c r="O33" t="s">
        <v>10</v>
      </c>
      <c r="P33" s="23">
        <v>-7.1302699999999997E-2</v>
      </c>
      <c r="Q33" s="23">
        <v>2.2700000000000001E-2</v>
      </c>
      <c r="R33" s="23">
        <v>0.479126</v>
      </c>
      <c r="S33" s="19">
        <v>1.709E-3</v>
      </c>
      <c r="T33" t="s">
        <v>152</v>
      </c>
      <c r="U33">
        <v>2</v>
      </c>
      <c r="V33" s="19">
        <v>2.4426899999999999E-8</v>
      </c>
      <c r="W33" s="23">
        <v>-1.2133400000000001E-2</v>
      </c>
      <c r="X33" s="23">
        <v>2.17549E-3</v>
      </c>
      <c r="Y33" s="23">
        <v>0.20846799999999999</v>
      </c>
      <c r="Z33" s="23">
        <v>-3.7169399999999998E-2</v>
      </c>
      <c r="AA33" s="23">
        <v>2.9551399999999999E-2</v>
      </c>
      <c r="AB33" s="19">
        <v>3.25224E-8</v>
      </c>
      <c r="AC33" s="25">
        <v>31.106400000000001</v>
      </c>
      <c r="AD33" s="25">
        <v>0</v>
      </c>
      <c r="AE33" s="19">
        <v>6.9433199999999995E-8</v>
      </c>
      <c r="AF33" s="25">
        <v>85.416899999999998</v>
      </c>
      <c r="AG33" s="25">
        <v>6.8572300000000004</v>
      </c>
      <c r="AH33" s="19">
        <v>8.8283200000000006E-3</v>
      </c>
      <c r="AI33" s="19">
        <v>1.52308E-3</v>
      </c>
      <c r="AJ33" s="19">
        <v>1.15375E-7</v>
      </c>
      <c r="AK33" s="19">
        <v>1.6832100000000001E-3</v>
      </c>
      <c r="AL33" s="25">
        <v>1</v>
      </c>
      <c r="AM33" s="25">
        <v>0.9</v>
      </c>
    </row>
    <row r="34" spans="1:39" s="20" customFormat="1" x14ac:dyDescent="0.45">
      <c r="A34"/>
      <c r="B34" t="s">
        <v>153</v>
      </c>
      <c r="C34"/>
      <c r="D34"/>
      <c r="E34">
        <v>6</v>
      </c>
      <c r="F34">
        <v>32580136</v>
      </c>
      <c r="G34"/>
      <c r="H34" t="s">
        <v>125</v>
      </c>
      <c r="I34" t="s">
        <v>20</v>
      </c>
      <c r="J34" s="23">
        <v>0.41978700000000002</v>
      </c>
      <c r="K34" s="23">
        <v>-1.16500354567975E-2</v>
      </c>
      <c r="L34" s="23">
        <v>2.1852564888099699E-3</v>
      </c>
      <c r="M34" s="19">
        <v>9.7566861896500004E-8</v>
      </c>
      <c r="N34" t="s">
        <v>125</v>
      </c>
      <c r="O34" t="s">
        <v>20</v>
      </c>
      <c r="P34" s="23">
        <v>-7.2097700000000001E-2</v>
      </c>
      <c r="Q34" s="23">
        <v>2.2700000000000001E-2</v>
      </c>
      <c r="R34" s="23">
        <v>0.479126</v>
      </c>
      <c r="S34" s="19">
        <v>1.503E-3</v>
      </c>
      <c r="T34" t="s">
        <v>153</v>
      </c>
      <c r="U34">
        <v>2</v>
      </c>
      <c r="V34" s="19">
        <v>2.01146E-8</v>
      </c>
      <c r="W34" s="23">
        <v>-1.22051E-2</v>
      </c>
      <c r="X34" s="23">
        <v>2.1752E-3</v>
      </c>
      <c r="Y34" s="23">
        <v>0.20836199999999999</v>
      </c>
      <c r="Z34" s="23">
        <v>-3.76511E-2</v>
      </c>
      <c r="AA34" s="23">
        <v>2.99274E-2</v>
      </c>
      <c r="AB34" s="19">
        <v>2.6958299999999999E-8</v>
      </c>
      <c r="AC34" s="25">
        <v>31.483499999999999</v>
      </c>
      <c r="AD34" s="25">
        <v>0</v>
      </c>
      <c r="AE34" s="19">
        <v>5.5813499999999999E-8</v>
      </c>
      <c r="AF34" s="25">
        <v>85.766900000000007</v>
      </c>
      <c r="AG34" s="25">
        <v>7.0258900000000004</v>
      </c>
      <c r="AH34" s="19">
        <v>8.0339699999999997E-3</v>
      </c>
      <c r="AI34" s="19">
        <v>1.56693E-3</v>
      </c>
      <c r="AJ34" s="19">
        <v>9.7566899999999997E-8</v>
      </c>
      <c r="AK34" s="19">
        <v>1.4926399999999999E-3</v>
      </c>
      <c r="AL34" s="25">
        <v>1</v>
      </c>
      <c r="AM34" s="25">
        <v>0.90200000000000002</v>
      </c>
    </row>
    <row r="35" spans="1:39" s="20" customFormat="1" x14ac:dyDescent="0.45">
      <c r="A35"/>
      <c r="B35" t="s">
        <v>154</v>
      </c>
      <c r="C35"/>
      <c r="D35"/>
      <c r="E35">
        <v>6</v>
      </c>
      <c r="F35">
        <v>32586908</v>
      </c>
      <c r="G35"/>
      <c r="H35" t="s">
        <v>123</v>
      </c>
      <c r="I35" t="s">
        <v>10</v>
      </c>
      <c r="J35" s="23">
        <v>0.285771</v>
      </c>
      <c r="K35" s="23">
        <v>1.27518776123225E-2</v>
      </c>
      <c r="L35" s="23">
        <v>2.38686687716706E-3</v>
      </c>
      <c r="M35" s="19">
        <v>9.1664613937900001E-8</v>
      </c>
      <c r="N35" t="s">
        <v>123</v>
      </c>
      <c r="O35" t="s">
        <v>10</v>
      </c>
      <c r="P35" s="23">
        <v>0.104603</v>
      </c>
      <c r="Q35" s="23">
        <v>2.4899999999999999E-2</v>
      </c>
      <c r="R35" s="23">
        <v>0.36489100000000002</v>
      </c>
      <c r="S35" s="19">
        <v>2.5510000000000001E-5</v>
      </c>
      <c r="T35" t="s">
        <v>154</v>
      </c>
      <c r="U35">
        <v>2</v>
      </c>
      <c r="V35" s="19">
        <v>1.07156E-8</v>
      </c>
      <c r="W35" s="23">
        <v>1.35882E-2</v>
      </c>
      <c r="X35" s="23">
        <v>2.3759800000000002E-3</v>
      </c>
      <c r="Y35" s="23">
        <v>0.22702600000000001</v>
      </c>
      <c r="Z35" s="23">
        <v>5.5333399999999998E-2</v>
      </c>
      <c r="AA35" s="23">
        <v>4.5803700000000003E-2</v>
      </c>
      <c r="AB35" s="19">
        <v>1.69435E-9</v>
      </c>
      <c r="AC35" s="25">
        <v>32.706899999999997</v>
      </c>
      <c r="AD35" s="25">
        <v>4.3555900000000003</v>
      </c>
      <c r="AE35" s="19">
        <v>2.90179E-8</v>
      </c>
      <c r="AF35" s="25">
        <v>92.583399999999997</v>
      </c>
      <c r="AG35" s="25">
        <v>13.4834</v>
      </c>
      <c r="AH35" s="19">
        <v>2.4069E-4</v>
      </c>
      <c r="AI35" s="19">
        <v>3.9054599999999999E-3</v>
      </c>
      <c r="AJ35" s="19">
        <v>9.1664599999999999E-8</v>
      </c>
      <c r="AK35" s="19">
        <v>2.6582799999999999E-5</v>
      </c>
      <c r="AL35" s="25">
        <v>0.998</v>
      </c>
      <c r="AM35" s="25">
        <v>0.94099999999999995</v>
      </c>
    </row>
    <row r="36" spans="1:39" x14ac:dyDescent="0.45">
      <c r="B36" t="s">
        <v>155</v>
      </c>
      <c r="E36">
        <v>6</v>
      </c>
      <c r="F36">
        <v>32587090</v>
      </c>
      <c r="H36" t="s">
        <v>125</v>
      </c>
      <c r="I36" t="s">
        <v>20</v>
      </c>
      <c r="J36" s="23">
        <v>0.34440999999999999</v>
      </c>
      <c r="K36" s="23">
        <v>-1.2144463828800699E-2</v>
      </c>
      <c r="L36" s="23">
        <v>2.2696610104403002E-3</v>
      </c>
      <c r="M36" s="19">
        <v>8.7574424470900003E-8</v>
      </c>
      <c r="N36" t="s">
        <v>125</v>
      </c>
      <c r="O36" t="s">
        <v>20</v>
      </c>
      <c r="P36" s="23">
        <v>-6.3504400000000003E-2</v>
      </c>
      <c r="Q36" s="23">
        <v>2.4400000000000002E-2</v>
      </c>
      <c r="R36" s="23">
        <v>0.36559700000000001</v>
      </c>
      <c r="S36" s="19">
        <v>9.2119999999999997E-3</v>
      </c>
      <c r="T36" t="s">
        <v>155</v>
      </c>
      <c r="U36">
        <v>2</v>
      </c>
      <c r="V36" s="19">
        <v>2.5644499999999998E-8</v>
      </c>
      <c r="W36" s="23">
        <v>-1.2585000000000001E-2</v>
      </c>
      <c r="X36" s="23">
        <v>2.25991E-3</v>
      </c>
      <c r="Y36" s="23">
        <v>0.199961</v>
      </c>
      <c r="Z36" s="23">
        <v>-3.2078599999999999E-2</v>
      </c>
      <c r="AA36" s="23">
        <v>2.50289E-2</v>
      </c>
      <c r="AB36" s="19">
        <v>3.4092300000000001E-8</v>
      </c>
      <c r="AC36" s="25">
        <v>31.012</v>
      </c>
      <c r="AD36" s="25">
        <v>0</v>
      </c>
      <c r="AE36" s="19">
        <v>7.2374999999999998E-8</v>
      </c>
      <c r="AF36" s="25">
        <v>77.234800000000007</v>
      </c>
      <c r="AG36" s="25">
        <v>4.3926600000000002</v>
      </c>
      <c r="AH36" s="19">
        <v>3.6093899999999998E-2</v>
      </c>
      <c r="AI36" s="19">
        <v>1.0186699999999999E-3</v>
      </c>
      <c r="AJ36" s="19">
        <v>8.7574399999999996E-8</v>
      </c>
      <c r="AK36" s="19">
        <v>9.2509199999999993E-3</v>
      </c>
      <c r="AL36" s="25">
        <v>1</v>
      </c>
      <c r="AM36" s="25">
        <v>0.86799999999999999</v>
      </c>
    </row>
    <row r="37" spans="1:39" s="20" customFormat="1" x14ac:dyDescent="0.45">
      <c r="A37"/>
      <c r="B37" t="s">
        <v>156</v>
      </c>
      <c r="C37"/>
      <c r="D37"/>
      <c r="E37">
        <v>16</v>
      </c>
      <c r="F37">
        <v>31117698</v>
      </c>
      <c r="G37"/>
      <c r="H37" t="s">
        <v>125</v>
      </c>
      <c r="I37" t="s">
        <v>20</v>
      </c>
      <c r="J37" s="23">
        <v>0.28287600000000002</v>
      </c>
      <c r="K37" s="23">
        <v>-1.28934902973546E-2</v>
      </c>
      <c r="L37" s="23">
        <v>2.3981425165919999E-3</v>
      </c>
      <c r="M37" s="19">
        <v>7.5969316761000001E-8</v>
      </c>
      <c r="N37" t="s">
        <v>20</v>
      </c>
      <c r="O37" t="s">
        <v>125</v>
      </c>
      <c r="P37" s="23">
        <v>-8.4904499999999994E-2</v>
      </c>
      <c r="Q37" s="23">
        <v>2.3599999999999999E-2</v>
      </c>
      <c r="R37" s="23">
        <v>0.72279899999999997</v>
      </c>
      <c r="S37" s="19">
        <v>3.2640000000000002E-4</v>
      </c>
      <c r="T37" t="s">
        <v>156</v>
      </c>
      <c r="U37">
        <v>2</v>
      </c>
      <c r="V37" s="19">
        <v>6.1898599999999996E-7</v>
      </c>
      <c r="W37" s="23">
        <v>-1.1894E-2</v>
      </c>
      <c r="X37" s="23">
        <v>2.3858600000000001E-3</v>
      </c>
      <c r="Y37" s="23">
        <v>0.49661699999999998</v>
      </c>
      <c r="Z37" s="23">
        <v>3.3187399999999999E-2</v>
      </c>
      <c r="AA37" s="23">
        <v>4.8817699999999999E-2</v>
      </c>
      <c r="AB37" s="19">
        <v>1.8515999999999999E-8</v>
      </c>
      <c r="AC37" s="25">
        <v>24.8522</v>
      </c>
      <c r="AD37" s="25">
        <v>7.5165899999999999</v>
      </c>
      <c r="AE37" s="19">
        <v>2.0846400000000001E-7</v>
      </c>
      <c r="AF37" s="25">
        <v>94.116600000000005</v>
      </c>
      <c r="AG37" s="25">
        <v>16.9971</v>
      </c>
      <c r="AH37" s="19">
        <v>3.7437300000000002E-5</v>
      </c>
      <c r="AI37" s="19">
        <v>4.5008699999999997E-3</v>
      </c>
      <c r="AJ37" s="19">
        <v>7.59693E-8</v>
      </c>
      <c r="AK37" s="19">
        <v>3.21107E-4</v>
      </c>
      <c r="AL37" s="25">
        <v>0.998</v>
      </c>
      <c r="AM37" s="25">
        <v>0.21</v>
      </c>
    </row>
    <row r="38" spans="1:39" x14ac:dyDescent="0.45">
      <c r="B38" t="s">
        <v>157</v>
      </c>
      <c r="E38">
        <v>16</v>
      </c>
      <c r="F38">
        <v>31126321</v>
      </c>
      <c r="H38" t="s">
        <v>10</v>
      </c>
      <c r="I38" t="s">
        <v>20</v>
      </c>
      <c r="J38" s="23">
        <v>0.29029899999999997</v>
      </c>
      <c r="K38" s="23">
        <v>-1.2797023771351E-2</v>
      </c>
      <c r="L38" s="23">
        <v>2.3796286079440202E-3</v>
      </c>
      <c r="M38" s="19">
        <v>7.5426663991200006E-8</v>
      </c>
      <c r="N38" t="s">
        <v>20</v>
      </c>
      <c r="O38" t="s">
        <v>10</v>
      </c>
      <c r="P38" s="23">
        <v>-8.2794800000000002E-2</v>
      </c>
      <c r="Q38" s="23">
        <v>2.3599999999999999E-2</v>
      </c>
      <c r="R38" s="23">
        <v>0.72277400000000003</v>
      </c>
      <c r="S38" s="19">
        <v>4.5619999999999998E-4</v>
      </c>
      <c r="T38" t="s">
        <v>157</v>
      </c>
      <c r="U38">
        <v>2</v>
      </c>
      <c r="V38" s="19">
        <v>5.7733000000000005E-7</v>
      </c>
      <c r="W38" s="23">
        <v>-1.1834900000000001E-2</v>
      </c>
      <c r="X38" s="23">
        <v>2.36762E-3</v>
      </c>
      <c r="Y38" s="23">
        <v>0.50085100000000005</v>
      </c>
      <c r="Z38" s="23">
        <v>3.2115299999999999E-2</v>
      </c>
      <c r="AA38" s="23">
        <v>4.7708800000000003E-2</v>
      </c>
      <c r="AB38" s="19">
        <v>2.3632899999999998E-8</v>
      </c>
      <c r="AC38" s="25">
        <v>24.986499999999999</v>
      </c>
      <c r="AD38" s="25">
        <v>6.8373499999999998</v>
      </c>
      <c r="AE38" s="19">
        <v>2.06123E-7</v>
      </c>
      <c r="AF38" s="25">
        <v>93.8429</v>
      </c>
      <c r="AG38" s="25">
        <v>16.241399999999999</v>
      </c>
      <c r="AH38" s="19">
        <v>5.5761199999999997E-5</v>
      </c>
      <c r="AI38" s="19">
        <v>4.28759E-3</v>
      </c>
      <c r="AJ38" s="19">
        <v>7.5426700000000001E-8</v>
      </c>
      <c r="AK38" s="19">
        <v>4.51058E-4</v>
      </c>
      <c r="AL38" s="25">
        <v>0.998</v>
      </c>
      <c r="AM38" s="25">
        <v>0.219</v>
      </c>
    </row>
    <row r="39" spans="1:39" x14ac:dyDescent="0.45">
      <c r="B39" t="s">
        <v>158</v>
      </c>
      <c r="E39">
        <v>16</v>
      </c>
      <c r="F39">
        <v>31134059</v>
      </c>
      <c r="H39" t="s">
        <v>10</v>
      </c>
      <c r="I39" t="s">
        <v>123</v>
      </c>
      <c r="J39" s="23">
        <v>0.28738799999999998</v>
      </c>
      <c r="K39" s="23">
        <v>-1.29573087796752E-2</v>
      </c>
      <c r="L39" s="23">
        <v>2.38578507345004E-3</v>
      </c>
      <c r="M39" s="19">
        <v>5.6024649963399999E-8</v>
      </c>
      <c r="N39" t="s">
        <v>123</v>
      </c>
      <c r="O39" t="s">
        <v>10</v>
      </c>
      <c r="P39" s="23">
        <v>-8.1600599999999995E-2</v>
      </c>
      <c r="Q39" s="23">
        <v>2.3599999999999999E-2</v>
      </c>
      <c r="R39" s="23">
        <v>0.72377400000000003</v>
      </c>
      <c r="S39" s="19">
        <v>5.599E-4</v>
      </c>
      <c r="T39" t="s">
        <v>158</v>
      </c>
      <c r="U39">
        <v>2</v>
      </c>
      <c r="V39" s="19">
        <v>4.2873699999999998E-7</v>
      </c>
      <c r="W39" s="23">
        <v>-1.20007E-2</v>
      </c>
      <c r="X39" s="23">
        <v>2.3736899999999999E-3</v>
      </c>
      <c r="Y39" s="23">
        <v>0.50569799999999998</v>
      </c>
      <c r="Z39" s="23">
        <v>3.1406700000000003E-2</v>
      </c>
      <c r="AA39" s="23">
        <v>4.7189000000000002E-2</v>
      </c>
      <c r="AB39" s="19">
        <v>2.0724000000000001E-8</v>
      </c>
      <c r="AC39" s="25">
        <v>25.560500000000001</v>
      </c>
      <c r="AD39" s="25">
        <v>6.5360800000000001</v>
      </c>
      <c r="AE39" s="19">
        <v>1.53907E-7</v>
      </c>
      <c r="AF39" s="25">
        <v>93.7072</v>
      </c>
      <c r="AG39" s="25">
        <v>15.8912</v>
      </c>
      <c r="AH39" s="19">
        <v>6.7090999999999999E-5</v>
      </c>
      <c r="AI39" s="19">
        <v>4.1892700000000001E-3</v>
      </c>
      <c r="AJ39" s="19">
        <v>5.6024699999999997E-8</v>
      </c>
      <c r="AK39" s="19">
        <v>5.4490400000000003E-4</v>
      </c>
      <c r="AL39" s="25">
        <v>0.999</v>
      </c>
      <c r="AM39" s="25">
        <v>0.218</v>
      </c>
    </row>
    <row r="40" spans="1:39" x14ac:dyDescent="0.45">
      <c r="B40" t="s">
        <v>159</v>
      </c>
      <c r="E40">
        <v>16</v>
      </c>
      <c r="F40">
        <v>31154146</v>
      </c>
      <c r="H40" t="s">
        <v>123</v>
      </c>
      <c r="I40" t="s">
        <v>10</v>
      </c>
      <c r="J40" s="23">
        <v>0.31068699999999999</v>
      </c>
      <c r="K40" s="23">
        <v>-1.2589995873935601E-2</v>
      </c>
      <c r="L40" s="23">
        <v>2.3337892407789399E-3</v>
      </c>
      <c r="M40" s="19">
        <v>6.8654015550600005E-8</v>
      </c>
      <c r="N40" t="s">
        <v>123</v>
      </c>
      <c r="O40" t="s">
        <v>10</v>
      </c>
      <c r="P40" s="23">
        <v>7.7895800000000001E-2</v>
      </c>
      <c r="Q40" s="23">
        <v>2.3599999999999999E-2</v>
      </c>
      <c r="R40" s="23">
        <v>0.29616300000000001</v>
      </c>
      <c r="S40" s="19">
        <v>9.7619999999999998E-4</v>
      </c>
      <c r="T40" t="s">
        <v>159</v>
      </c>
      <c r="U40">
        <v>2</v>
      </c>
      <c r="V40" s="19">
        <v>4.5671999999999998E-7</v>
      </c>
      <c r="W40" s="23">
        <v>-1.1713700000000001E-2</v>
      </c>
      <c r="X40" s="23">
        <v>2.3224600000000001E-3</v>
      </c>
      <c r="Y40" s="23">
        <v>0.51191699999999996</v>
      </c>
      <c r="Z40" s="23">
        <v>2.96054E-2</v>
      </c>
      <c r="AA40" s="23">
        <v>4.5140100000000002E-2</v>
      </c>
      <c r="AB40" s="19">
        <v>3.70957E-8</v>
      </c>
      <c r="AC40" s="25">
        <v>25.438500000000001</v>
      </c>
      <c r="AD40" s="25">
        <v>5.3366800000000003</v>
      </c>
      <c r="AE40" s="19">
        <v>1.87261E-7</v>
      </c>
      <c r="AF40" s="25">
        <v>93.131100000000004</v>
      </c>
      <c r="AG40" s="25">
        <v>14.558299999999999</v>
      </c>
      <c r="AH40" s="19">
        <v>1.3588900000000001E-4</v>
      </c>
      <c r="AI40" s="19">
        <v>3.81264E-3</v>
      </c>
      <c r="AJ40" s="19">
        <v>6.8654000000000001E-8</v>
      </c>
      <c r="AK40" s="19">
        <v>9.6454400000000001E-4</v>
      </c>
      <c r="AL40" s="25">
        <v>0.999</v>
      </c>
      <c r="AM40" s="25">
        <v>0.24199999999999999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C4F9C-C094-4BA3-B250-E68EB9CCC8A3}">
  <dimension ref="A2:AK107"/>
  <sheetViews>
    <sheetView workbookViewId="0">
      <selection activeCell="A21" sqref="A21"/>
    </sheetView>
  </sheetViews>
  <sheetFormatPr defaultColWidth="21.46484375" defaultRowHeight="14.25" x14ac:dyDescent="0.45"/>
  <sheetData>
    <row r="2" spans="2:37" s="69" customFormat="1" x14ac:dyDescent="0.45">
      <c r="B2" s="69" t="s">
        <v>305</v>
      </c>
    </row>
    <row r="3" spans="2:37" s="69" customFormat="1" x14ac:dyDescent="0.45">
      <c r="B3" s="69" t="s">
        <v>105</v>
      </c>
      <c r="D3" s="69" t="s">
        <v>96</v>
      </c>
      <c r="E3" s="69" t="s">
        <v>97</v>
      </c>
      <c r="F3" s="69" t="s">
        <v>98</v>
      </c>
      <c r="G3" s="69" t="s">
        <v>99</v>
      </c>
      <c r="H3" s="69" t="s">
        <v>100</v>
      </c>
      <c r="I3" s="69" t="s">
        <v>101</v>
      </c>
      <c r="J3" s="69" t="s">
        <v>102</v>
      </c>
      <c r="K3" s="69" t="s">
        <v>103</v>
      </c>
      <c r="L3" s="69" t="s">
        <v>98</v>
      </c>
      <c r="M3" s="69" t="s">
        <v>99</v>
      </c>
      <c r="N3" s="69" t="s">
        <v>101</v>
      </c>
      <c r="O3" s="69" t="s">
        <v>102</v>
      </c>
      <c r="P3" s="69" t="s">
        <v>100</v>
      </c>
      <c r="Q3" s="70" t="s">
        <v>104</v>
      </c>
      <c r="R3" s="69" t="s">
        <v>105</v>
      </c>
      <c r="S3" s="69" t="s">
        <v>106</v>
      </c>
      <c r="T3" s="69" t="s">
        <v>107</v>
      </c>
      <c r="U3" s="69" t="s">
        <v>108</v>
      </c>
      <c r="V3" s="69" t="s">
        <v>109</v>
      </c>
      <c r="W3" s="69" t="s">
        <v>110</v>
      </c>
      <c r="X3" s="69" t="s">
        <v>111</v>
      </c>
      <c r="Y3" s="69" t="s">
        <v>112</v>
      </c>
      <c r="Z3" s="70" t="s">
        <v>113</v>
      </c>
      <c r="AA3" s="69" t="s">
        <v>114</v>
      </c>
      <c r="AB3" s="69" t="s">
        <v>115</v>
      </c>
      <c r="AC3" s="69" t="s">
        <v>116</v>
      </c>
      <c r="AD3" s="69" t="s">
        <v>117</v>
      </c>
      <c r="AE3" s="69" t="s">
        <v>118</v>
      </c>
      <c r="AF3" s="69" t="s">
        <v>119</v>
      </c>
      <c r="AG3" s="69" t="s">
        <v>120</v>
      </c>
      <c r="AH3" s="69" t="s">
        <v>162</v>
      </c>
      <c r="AI3" s="69" t="s">
        <v>163</v>
      </c>
      <c r="AJ3" s="69" t="s">
        <v>164</v>
      </c>
      <c r="AK3" s="69" t="s">
        <v>165</v>
      </c>
    </row>
    <row r="4" spans="2:37" x14ac:dyDescent="0.45">
      <c r="B4" s="20" t="s">
        <v>166</v>
      </c>
      <c r="C4" s="20" t="s">
        <v>122</v>
      </c>
      <c r="D4" s="20">
        <v>6</v>
      </c>
      <c r="E4" s="20">
        <v>47489708</v>
      </c>
      <c r="F4" s="20" t="s">
        <v>10</v>
      </c>
      <c r="G4" s="20" t="s">
        <v>123</v>
      </c>
      <c r="H4" s="20">
        <v>0.256575</v>
      </c>
      <c r="I4" s="20">
        <v>1.40889833351744E-2</v>
      </c>
      <c r="J4" s="20">
        <v>2.46968110346451E-3</v>
      </c>
      <c r="K4" s="21">
        <v>1.1649456701299999E-8</v>
      </c>
      <c r="L4" s="20" t="s">
        <v>10</v>
      </c>
      <c r="M4" s="20" t="s">
        <v>123</v>
      </c>
      <c r="N4" s="20">
        <v>7.2804300000000002E-2</v>
      </c>
      <c r="O4" s="20">
        <v>2.93E-2</v>
      </c>
      <c r="P4" s="20">
        <v>0.242173</v>
      </c>
      <c r="Q4" s="21">
        <v>1.3129999999999999E-2</v>
      </c>
      <c r="R4" s="20" t="s">
        <v>166</v>
      </c>
      <c r="S4" s="20">
        <v>2</v>
      </c>
      <c r="T4" s="21">
        <v>3.7850800000000003E-9</v>
      </c>
      <c r="U4" s="20">
        <v>1.4503200000000001E-2</v>
      </c>
      <c r="V4" s="20">
        <v>2.4609499999999999E-3</v>
      </c>
      <c r="W4" s="20">
        <v>0.203317</v>
      </c>
      <c r="X4" s="20">
        <v>3.6187999999999998E-2</v>
      </c>
      <c r="Y4" s="20">
        <v>2.8446200000000001E-2</v>
      </c>
      <c r="Z4" s="21">
        <v>5.4546900000000003E-9</v>
      </c>
      <c r="AA4" s="20">
        <v>34.731200000000001</v>
      </c>
      <c r="AB4" s="20">
        <v>0</v>
      </c>
      <c r="AC4" s="21">
        <v>1.0334599999999999E-8</v>
      </c>
      <c r="AD4" s="20">
        <v>74.921199999999999</v>
      </c>
      <c r="AE4" s="20">
        <v>3.9874299999999998</v>
      </c>
      <c r="AF4" s="20">
        <v>4.5841E-2</v>
      </c>
      <c r="AG4" s="20">
        <v>1.29145E-3</v>
      </c>
      <c r="AH4" s="21">
        <v>1.16495E-8</v>
      </c>
      <c r="AI4" s="20">
        <v>1.29628E-2</v>
      </c>
      <c r="AJ4" s="20">
        <v>1</v>
      </c>
      <c r="AK4" s="20">
        <v>0.85599999999999998</v>
      </c>
    </row>
    <row r="5" spans="2:37" x14ac:dyDescent="0.45">
      <c r="B5" s="20" t="s">
        <v>167</v>
      </c>
      <c r="C5" s="20" t="s">
        <v>122</v>
      </c>
      <c r="D5" s="20">
        <v>7</v>
      </c>
      <c r="E5" s="20">
        <v>99893148</v>
      </c>
      <c r="F5" s="20" t="s">
        <v>20</v>
      </c>
      <c r="G5" s="20" t="s">
        <v>123</v>
      </c>
      <c r="H5" s="20">
        <v>0.266816</v>
      </c>
      <c r="I5" s="20">
        <v>-1.71582427209989E-2</v>
      </c>
      <c r="J5" s="20">
        <v>2.46068680724829E-3</v>
      </c>
      <c r="K5" s="21">
        <v>3.1036596191799999E-12</v>
      </c>
      <c r="L5" s="20" t="s">
        <v>20</v>
      </c>
      <c r="M5" s="20" t="s">
        <v>123</v>
      </c>
      <c r="N5" s="20">
        <v>-4.9999399999999999E-2</v>
      </c>
      <c r="O5" s="20">
        <v>2.52E-2</v>
      </c>
      <c r="P5" s="20">
        <v>0.25390000000000001</v>
      </c>
      <c r="Q5" s="21">
        <v>4.7359999999999999E-2</v>
      </c>
      <c r="R5" s="20" t="s">
        <v>167</v>
      </c>
      <c r="S5" s="20">
        <v>2</v>
      </c>
      <c r="T5" s="21">
        <v>9.8372500000000003E-13</v>
      </c>
      <c r="U5" s="20">
        <v>-1.7468399999999999E-2</v>
      </c>
      <c r="V5" s="20">
        <v>2.44904E-3</v>
      </c>
      <c r="W5" s="20">
        <v>7.1952799999999997E-2</v>
      </c>
      <c r="X5" s="20">
        <v>-2.4002699999999998E-2</v>
      </c>
      <c r="Y5" s="20">
        <v>1.33391E-2</v>
      </c>
      <c r="Z5" s="21">
        <v>1.6687100000000001E-12</v>
      </c>
      <c r="AA5" s="20">
        <v>50.876300000000001</v>
      </c>
      <c r="AB5" s="20">
        <v>0</v>
      </c>
      <c r="AC5" s="21">
        <v>2.7751600000000001E-12</v>
      </c>
      <c r="AD5" s="20">
        <v>40.559100000000001</v>
      </c>
      <c r="AE5" s="20">
        <v>1.6823399999999999</v>
      </c>
      <c r="AF5" s="20">
        <v>0.19461300000000001</v>
      </c>
      <c r="AG5" s="20">
        <v>2.1872300000000001E-4</v>
      </c>
      <c r="AH5" s="21">
        <v>3.1036600000000001E-12</v>
      </c>
      <c r="AI5" s="20">
        <v>4.7244300000000003E-2</v>
      </c>
      <c r="AJ5" s="20">
        <v>1</v>
      </c>
      <c r="AK5" s="20">
        <v>0.86</v>
      </c>
    </row>
    <row r="6" spans="2:37" x14ac:dyDescent="0.45">
      <c r="B6" s="20" t="s">
        <v>168</v>
      </c>
      <c r="C6" s="20" t="s">
        <v>122</v>
      </c>
      <c r="D6" s="20">
        <v>7</v>
      </c>
      <c r="E6" s="20">
        <v>143095256</v>
      </c>
      <c r="F6" s="20" t="s">
        <v>123</v>
      </c>
      <c r="G6" s="20" t="s">
        <v>10</v>
      </c>
      <c r="H6" s="20">
        <v>0.35007700000000003</v>
      </c>
      <c r="I6" s="20">
        <v>1.4287149895712699E-2</v>
      </c>
      <c r="J6" s="20">
        <v>2.2606717974618198E-3</v>
      </c>
      <c r="K6" s="21">
        <v>2.6178491435600001E-10</v>
      </c>
      <c r="L6" s="20" t="s">
        <v>10</v>
      </c>
      <c r="M6" s="20" t="s">
        <v>123</v>
      </c>
      <c r="N6" s="20">
        <v>-6.4698500000000006E-2</v>
      </c>
      <c r="O6" s="20">
        <v>2.2599999999999999E-2</v>
      </c>
      <c r="P6" s="20">
        <v>0.62408799999999998</v>
      </c>
      <c r="Q6" s="21">
        <v>4.2420000000000001E-3</v>
      </c>
      <c r="R6" s="20" t="s">
        <v>168</v>
      </c>
      <c r="S6" s="20">
        <v>2</v>
      </c>
      <c r="T6" s="21">
        <v>4.9170500000000001E-11</v>
      </c>
      <c r="U6" s="20">
        <v>1.47866E-2</v>
      </c>
      <c r="V6" s="20">
        <v>2.2494500000000001E-3</v>
      </c>
      <c r="W6" s="20">
        <v>0.16278699999999999</v>
      </c>
      <c r="X6" s="20">
        <v>3.4477599999999997E-2</v>
      </c>
      <c r="Y6" s="20">
        <v>2.47017E-2</v>
      </c>
      <c r="Z6" s="21">
        <v>7.7734499999999999E-11</v>
      </c>
      <c r="AA6" s="20">
        <v>43.209899999999998</v>
      </c>
      <c r="AB6" s="20">
        <v>0</v>
      </c>
      <c r="AC6" s="21">
        <v>1.3590599999999999E-10</v>
      </c>
      <c r="AD6" s="20">
        <v>79.700599999999994</v>
      </c>
      <c r="AE6" s="20">
        <v>4.92624</v>
      </c>
      <c r="AF6" s="20">
        <v>2.6451800000000001E-2</v>
      </c>
      <c r="AG6" s="20">
        <v>1.0127199999999999E-3</v>
      </c>
      <c r="AH6" s="21">
        <v>2.6178499999999999E-10</v>
      </c>
      <c r="AI6" s="20">
        <v>4.1996100000000003E-3</v>
      </c>
      <c r="AJ6" s="20">
        <v>1</v>
      </c>
      <c r="AK6" s="20">
        <v>0.91100000000000003</v>
      </c>
    </row>
    <row r="7" spans="2:37" x14ac:dyDescent="0.45">
      <c r="B7" s="20" t="s">
        <v>169</v>
      </c>
      <c r="C7" s="20" t="s">
        <v>122</v>
      </c>
      <c r="D7" s="20">
        <v>7</v>
      </c>
      <c r="E7" s="20">
        <v>143116061</v>
      </c>
      <c r="F7" s="20" t="s">
        <v>20</v>
      </c>
      <c r="G7" s="20" t="s">
        <v>123</v>
      </c>
      <c r="H7" s="20">
        <v>0.33102900000000002</v>
      </c>
      <c r="I7" s="20">
        <v>1.2850160391663101E-2</v>
      </c>
      <c r="J7" s="20">
        <v>2.3069314418078701E-3</v>
      </c>
      <c r="K7" s="21">
        <v>2.54389560535E-8</v>
      </c>
      <c r="L7" s="20" t="s">
        <v>123</v>
      </c>
      <c r="M7" s="20" t="s">
        <v>20</v>
      </c>
      <c r="N7" s="20">
        <v>-5.6104899999999999E-2</v>
      </c>
      <c r="O7" s="20">
        <v>2.6499999999999999E-2</v>
      </c>
      <c r="P7" s="20">
        <v>0.63515500000000003</v>
      </c>
      <c r="Q7" s="21">
        <v>3.449E-2</v>
      </c>
      <c r="R7" s="20" t="s">
        <v>169</v>
      </c>
      <c r="S7" s="20">
        <v>2</v>
      </c>
      <c r="T7" s="21">
        <v>9.8747999999999999E-9</v>
      </c>
      <c r="U7" s="20">
        <v>1.31755E-2</v>
      </c>
      <c r="V7" s="20">
        <v>2.29824E-3</v>
      </c>
      <c r="W7" s="20">
        <v>0.18803900000000001</v>
      </c>
      <c r="X7" s="20">
        <v>2.6421400000000001E-2</v>
      </c>
      <c r="Y7" s="20">
        <v>2.0070899999999999E-2</v>
      </c>
      <c r="Z7" s="21">
        <v>1.46023E-8</v>
      </c>
      <c r="AA7" s="20">
        <v>32.865699999999997</v>
      </c>
      <c r="AB7" s="20">
        <v>0</v>
      </c>
      <c r="AC7" s="21">
        <v>2.6854599999999999E-8</v>
      </c>
      <c r="AD7" s="20">
        <v>62.181600000000003</v>
      </c>
      <c r="AE7" s="20">
        <v>2.6442199999999998</v>
      </c>
      <c r="AF7" s="20">
        <v>0.10392700000000001</v>
      </c>
      <c r="AG7" s="20">
        <v>5.8169999999999999E-4</v>
      </c>
      <c r="AH7" s="21">
        <v>2.5438900000000002E-8</v>
      </c>
      <c r="AI7" s="20">
        <v>3.42458E-2</v>
      </c>
      <c r="AJ7" s="20">
        <v>1</v>
      </c>
      <c r="AK7" s="20">
        <v>0.83299999999999996</v>
      </c>
    </row>
    <row r="8" spans="2:37" x14ac:dyDescent="0.45">
      <c r="B8" s="20" t="s">
        <v>170</v>
      </c>
      <c r="C8" s="20" t="s">
        <v>122</v>
      </c>
      <c r="D8" s="20">
        <v>19</v>
      </c>
      <c r="E8" s="20">
        <v>1053524</v>
      </c>
      <c r="F8" s="20" t="s">
        <v>123</v>
      </c>
      <c r="G8" s="20" t="s">
        <v>20</v>
      </c>
      <c r="H8" s="20">
        <v>0.16872500000000001</v>
      </c>
      <c r="I8" s="20">
        <v>-1.82398458860361E-2</v>
      </c>
      <c r="J8" s="20">
        <v>2.9050080138334601E-3</v>
      </c>
      <c r="K8" s="21">
        <v>3.4128561757800002E-10</v>
      </c>
      <c r="L8" s="20" t="s">
        <v>20</v>
      </c>
      <c r="M8" s="20" t="s">
        <v>123</v>
      </c>
      <c r="N8" s="20">
        <v>8.0703999999999998E-2</v>
      </c>
      <c r="O8" s="20">
        <v>3.0099999999999998E-2</v>
      </c>
      <c r="P8" s="20">
        <v>0.81923800000000002</v>
      </c>
      <c r="Q8" s="21">
        <v>7.3889999999999997E-3</v>
      </c>
      <c r="R8" s="20" t="s">
        <v>170</v>
      </c>
      <c r="S8" s="20">
        <v>2</v>
      </c>
      <c r="T8" s="21">
        <v>7.6518299999999999E-11</v>
      </c>
      <c r="U8" s="20">
        <v>-1.8816300000000001E-2</v>
      </c>
      <c r="V8" s="20">
        <v>2.89157E-3</v>
      </c>
      <c r="W8" s="20">
        <v>0.16414000000000001</v>
      </c>
      <c r="X8" s="20">
        <v>-4.2287199999999997E-2</v>
      </c>
      <c r="Y8" s="20">
        <v>3.0394500000000001E-2</v>
      </c>
      <c r="Z8" s="21">
        <v>1.1992699999999999E-10</v>
      </c>
      <c r="AA8" s="20">
        <v>42.344799999999999</v>
      </c>
      <c r="AB8" s="20">
        <v>0</v>
      </c>
      <c r="AC8" s="21">
        <v>2.09816E-10</v>
      </c>
      <c r="AD8" s="20">
        <v>76.563199999999995</v>
      </c>
      <c r="AE8" s="20">
        <v>4.2667999999999999</v>
      </c>
      <c r="AF8" s="20">
        <v>3.8864099999999999E-2</v>
      </c>
      <c r="AG8" s="20">
        <v>1.49366E-3</v>
      </c>
      <c r="AH8" s="21">
        <v>3.4128599999999998E-10</v>
      </c>
      <c r="AI8" s="20">
        <v>7.3359499999999999E-3</v>
      </c>
      <c r="AJ8" s="20">
        <v>1</v>
      </c>
      <c r="AK8" s="20">
        <v>0.89600000000000002</v>
      </c>
    </row>
    <row r="9" spans="2:37" x14ac:dyDescent="0.45">
      <c r="B9" s="20" t="s">
        <v>171</v>
      </c>
      <c r="C9" s="20" t="s">
        <v>122</v>
      </c>
      <c r="D9" s="20">
        <v>19</v>
      </c>
      <c r="E9" s="20">
        <v>45195928</v>
      </c>
      <c r="F9" s="20" t="s">
        <v>125</v>
      </c>
      <c r="G9" s="20" t="s">
        <v>20</v>
      </c>
      <c r="H9" s="20">
        <v>1.1180000000000001E-2</v>
      </c>
      <c r="I9" s="20">
        <v>6.2750318044275999E-2</v>
      </c>
      <c r="J9" s="20">
        <v>1.0942409571440499E-2</v>
      </c>
      <c r="K9" s="21">
        <v>9.7744001701300007E-9</v>
      </c>
      <c r="L9" s="20" t="s">
        <v>125</v>
      </c>
      <c r="M9" s="20" t="s">
        <v>20</v>
      </c>
      <c r="N9" s="20">
        <v>0.23280100000000001</v>
      </c>
      <c r="O9" s="20">
        <v>0.11700000000000001</v>
      </c>
      <c r="P9" s="20">
        <v>1.9640999999999999E-2</v>
      </c>
      <c r="Q9" s="21">
        <v>4.6510000000000003E-2</v>
      </c>
      <c r="R9" s="20" t="s">
        <v>171</v>
      </c>
      <c r="S9" s="20">
        <v>2</v>
      </c>
      <c r="T9" s="21">
        <v>3.7476300000000002E-9</v>
      </c>
      <c r="U9" s="20">
        <v>6.4224799999999999E-2</v>
      </c>
      <c r="V9" s="20">
        <v>1.0894900000000001E-2</v>
      </c>
      <c r="W9" s="20">
        <v>0.150781</v>
      </c>
      <c r="X9" s="20">
        <v>0.107878</v>
      </c>
      <c r="Y9" s="20">
        <v>7.5083200000000003E-2</v>
      </c>
      <c r="Z9" s="21">
        <v>5.4019800000000004E-9</v>
      </c>
      <c r="AA9" s="20">
        <v>34.750599999999999</v>
      </c>
      <c r="AB9" s="20">
        <v>0</v>
      </c>
      <c r="AC9" s="21">
        <v>1.0347599999999999E-8</v>
      </c>
      <c r="AD9" s="20">
        <v>52.247399999999999</v>
      </c>
      <c r="AE9" s="20">
        <v>2.0941299999999998</v>
      </c>
      <c r="AF9" s="20">
        <v>0.147866</v>
      </c>
      <c r="AG9" s="20">
        <v>7.5542500000000002E-3</v>
      </c>
      <c r="AH9" s="21">
        <v>9.7744000000000005E-9</v>
      </c>
      <c r="AI9" s="20">
        <v>4.6618199999999999E-2</v>
      </c>
      <c r="AJ9" s="20">
        <v>1</v>
      </c>
      <c r="AK9" s="20">
        <v>0.83499999999999996</v>
      </c>
    </row>
    <row r="10" spans="2:37" x14ac:dyDescent="0.45">
      <c r="B10" s="20" t="s">
        <v>172</v>
      </c>
      <c r="C10" s="20" t="s">
        <v>122</v>
      </c>
      <c r="D10" s="20">
        <v>19</v>
      </c>
      <c r="E10" s="20">
        <v>45351937</v>
      </c>
      <c r="F10" s="20" t="s">
        <v>20</v>
      </c>
      <c r="G10" s="20" t="s">
        <v>125</v>
      </c>
      <c r="H10" s="20">
        <v>0.39528799999999997</v>
      </c>
      <c r="I10" s="20">
        <v>-2.1387799568321202E-2</v>
      </c>
      <c r="J10" s="20">
        <v>2.21149154159178E-3</v>
      </c>
      <c r="K10" s="21">
        <v>3.9962405977200001E-22</v>
      </c>
      <c r="L10" s="20" t="s">
        <v>20</v>
      </c>
      <c r="M10" s="20" t="s">
        <v>125</v>
      </c>
      <c r="N10" s="20">
        <v>-6.5296099999999996E-2</v>
      </c>
      <c r="O10" s="20">
        <v>2.69E-2</v>
      </c>
      <c r="P10" s="20">
        <v>0.39587</v>
      </c>
      <c r="Q10" s="21">
        <v>1.5140000000000001E-2</v>
      </c>
      <c r="R10" s="20" t="s">
        <v>172</v>
      </c>
      <c r="S10" s="20">
        <v>2</v>
      </c>
      <c r="T10" s="21">
        <v>7.7554600000000005E-23</v>
      </c>
      <c r="U10" s="20">
        <v>-2.16826E-2</v>
      </c>
      <c r="V10" s="20">
        <v>2.2040599999999999E-3</v>
      </c>
      <c r="W10" s="20">
        <v>8.4380399999999994E-2</v>
      </c>
      <c r="X10" s="20">
        <v>-3.5157599999999997E-2</v>
      </c>
      <c r="Y10" s="20">
        <v>2.03716E-2</v>
      </c>
      <c r="Z10" s="21">
        <v>1.75095E-22</v>
      </c>
      <c r="AA10" s="20">
        <v>96.778000000000006</v>
      </c>
      <c r="AB10" s="20">
        <v>0</v>
      </c>
      <c r="AC10" s="21">
        <v>2.06645E-22</v>
      </c>
      <c r="AD10" s="20">
        <v>62.213500000000003</v>
      </c>
      <c r="AE10" s="20">
        <v>2.6464500000000002</v>
      </c>
      <c r="AF10" s="20">
        <v>0.103782</v>
      </c>
      <c r="AG10" s="20">
        <v>5.9971899999999997E-4</v>
      </c>
      <c r="AH10" s="21">
        <v>3.99623E-22</v>
      </c>
      <c r="AI10" s="20">
        <v>1.5209E-2</v>
      </c>
      <c r="AJ10" s="20">
        <v>1</v>
      </c>
      <c r="AK10" s="20">
        <v>0.91</v>
      </c>
    </row>
    <row r="11" spans="2:37" x14ac:dyDescent="0.45">
      <c r="B11" s="20" t="s">
        <v>173</v>
      </c>
      <c r="C11" s="20" t="s">
        <v>122</v>
      </c>
      <c r="D11" s="20">
        <v>19</v>
      </c>
      <c r="E11" s="20">
        <v>45486687</v>
      </c>
      <c r="F11" s="20" t="s">
        <v>20</v>
      </c>
      <c r="G11" s="20" t="s">
        <v>123</v>
      </c>
      <c r="H11" s="20">
        <v>4.2701000000000003E-2</v>
      </c>
      <c r="I11" s="20">
        <v>5.3969860150639697E-2</v>
      </c>
      <c r="J11" s="20">
        <v>5.3367320264177702E-3</v>
      </c>
      <c r="K11" s="21">
        <v>4.84269994571E-24</v>
      </c>
      <c r="L11" s="20" t="s">
        <v>20</v>
      </c>
      <c r="M11" s="20" t="s">
        <v>123</v>
      </c>
      <c r="N11" s="20">
        <v>9.8704399999999998E-2</v>
      </c>
      <c r="O11" s="20">
        <v>4.9200000000000001E-2</v>
      </c>
      <c r="P11" s="20">
        <v>4.1488700000000003E-2</v>
      </c>
      <c r="Q11" s="21">
        <v>4.496E-2</v>
      </c>
      <c r="R11" s="20" t="s">
        <v>173</v>
      </c>
      <c r="S11" s="20">
        <v>2</v>
      </c>
      <c r="T11" s="21">
        <v>9.5932199999999992E-25</v>
      </c>
      <c r="U11" s="20">
        <v>5.44901E-2</v>
      </c>
      <c r="V11" s="20">
        <v>5.3056099999999997E-3</v>
      </c>
      <c r="W11" s="21">
        <v>9.5932199999999992E-25</v>
      </c>
      <c r="X11" s="20">
        <v>5.44901E-2</v>
      </c>
      <c r="Y11" s="20">
        <v>5.3056099999999997E-3</v>
      </c>
      <c r="Z11" s="21">
        <v>2.2523399999999999E-24</v>
      </c>
      <c r="AA11" s="20">
        <v>105.479</v>
      </c>
      <c r="AB11" s="20">
        <v>0</v>
      </c>
      <c r="AC11" s="21">
        <v>2.7983099999999998E-24</v>
      </c>
      <c r="AD11" s="20">
        <v>0</v>
      </c>
      <c r="AE11" s="20">
        <v>0.81710099999999997</v>
      </c>
      <c r="AF11" s="20">
        <v>0.36602899999999999</v>
      </c>
      <c r="AG11" s="20">
        <v>0</v>
      </c>
      <c r="AH11" s="21">
        <v>4.8427000000000002E-24</v>
      </c>
      <c r="AI11" s="20">
        <v>4.4836300000000003E-2</v>
      </c>
      <c r="AJ11" s="20">
        <v>1</v>
      </c>
      <c r="AK11" s="20">
        <v>0.90800000000000003</v>
      </c>
    </row>
    <row r="12" spans="2:37" x14ac:dyDescent="0.45">
      <c r="B12" s="20" t="s">
        <v>174</v>
      </c>
      <c r="C12" s="20" t="s">
        <v>122</v>
      </c>
      <c r="D12" s="20">
        <v>19</v>
      </c>
      <c r="E12" s="20">
        <v>45513417</v>
      </c>
      <c r="F12" s="20" t="s">
        <v>125</v>
      </c>
      <c r="G12" s="20" t="s">
        <v>20</v>
      </c>
      <c r="H12" s="20">
        <v>3.0027700000000001E-2</v>
      </c>
      <c r="I12" s="20">
        <v>7.1968274512008198E-2</v>
      </c>
      <c r="J12" s="20">
        <v>6.7129138365453001E-3</v>
      </c>
      <c r="K12" s="21">
        <v>8.1235849143299997E-27</v>
      </c>
      <c r="L12" s="20" t="s">
        <v>20</v>
      </c>
      <c r="M12" s="20" t="s">
        <v>125</v>
      </c>
      <c r="N12" s="20">
        <v>-0.17860000000000001</v>
      </c>
      <c r="O12" s="20">
        <v>8.6900000000000005E-2</v>
      </c>
      <c r="P12" s="20">
        <v>0.97897199999999995</v>
      </c>
      <c r="Q12" s="21">
        <v>3.9980000000000002E-2</v>
      </c>
      <c r="R12" s="20" t="s">
        <v>174</v>
      </c>
      <c r="S12" s="20">
        <v>2</v>
      </c>
      <c r="T12" s="21">
        <v>2.0536500000000001E-27</v>
      </c>
      <c r="U12" s="20">
        <v>7.2600799999999993E-2</v>
      </c>
      <c r="V12" s="20">
        <v>6.6929700000000003E-3</v>
      </c>
      <c r="W12" s="20">
        <v>2.4475799999999999E-2</v>
      </c>
      <c r="X12" s="20">
        <v>9.0085700000000005E-2</v>
      </c>
      <c r="Y12" s="20">
        <v>4.0045600000000001E-2</v>
      </c>
      <c r="Z12" s="21">
        <v>5.06875E-27</v>
      </c>
      <c r="AA12" s="20">
        <v>117.664</v>
      </c>
      <c r="AB12" s="20">
        <v>0</v>
      </c>
      <c r="AC12" s="21">
        <v>5.7366700000000001E-27</v>
      </c>
      <c r="AD12" s="20">
        <v>33.188600000000001</v>
      </c>
      <c r="AE12" s="20">
        <v>1.49675</v>
      </c>
      <c r="AF12" s="20">
        <v>0.22117200000000001</v>
      </c>
      <c r="AG12" s="20">
        <v>1.8868299999999999E-3</v>
      </c>
      <c r="AH12" s="21">
        <v>8.1235799999999997E-27</v>
      </c>
      <c r="AI12" s="20">
        <v>3.9856200000000001E-2</v>
      </c>
      <c r="AJ12" s="20">
        <v>1</v>
      </c>
      <c r="AK12" s="20">
        <v>0.88600000000000001</v>
      </c>
    </row>
    <row r="13" spans="2:37" x14ac:dyDescent="0.45">
      <c r="B13" s="20" t="s">
        <v>175</v>
      </c>
      <c r="C13" s="20" t="s">
        <v>122</v>
      </c>
      <c r="D13" s="20">
        <v>19</v>
      </c>
      <c r="E13" s="20">
        <v>45582402</v>
      </c>
      <c r="F13" s="20" t="s">
        <v>123</v>
      </c>
      <c r="G13" s="20" t="s">
        <v>20</v>
      </c>
      <c r="H13" s="20">
        <v>8.19526E-2</v>
      </c>
      <c r="I13" s="20">
        <v>2.5197993766322601E-2</v>
      </c>
      <c r="J13" s="20">
        <v>3.9538190176588196E-3</v>
      </c>
      <c r="K13" s="21">
        <v>1.85272583228E-10</v>
      </c>
      <c r="L13" s="20" t="s">
        <v>20</v>
      </c>
      <c r="M13" s="20" t="s">
        <v>123</v>
      </c>
      <c r="N13" s="20">
        <v>-0.111502</v>
      </c>
      <c r="O13" s="20">
        <v>5.1200000000000002E-2</v>
      </c>
      <c r="P13" s="20">
        <v>0.94188899999999998</v>
      </c>
      <c r="Q13" s="21">
        <v>2.9510000000000002E-2</v>
      </c>
      <c r="R13" s="20" t="s">
        <v>175</v>
      </c>
      <c r="S13" s="20">
        <v>2</v>
      </c>
      <c r="T13" s="21">
        <v>6.9452699999999998E-11</v>
      </c>
      <c r="U13" s="20">
        <v>2.5709599999999999E-2</v>
      </c>
      <c r="V13" s="20">
        <v>3.9420799999999997E-3</v>
      </c>
      <c r="W13" s="20">
        <v>0.187727</v>
      </c>
      <c r="X13" s="20">
        <v>5.3253300000000003E-2</v>
      </c>
      <c r="Y13" s="20">
        <v>4.0425099999999999E-2</v>
      </c>
      <c r="Z13" s="21">
        <v>1.09061E-10</v>
      </c>
      <c r="AA13" s="20">
        <v>42.534300000000002</v>
      </c>
      <c r="AB13" s="20">
        <v>0</v>
      </c>
      <c r="AC13" s="21">
        <v>1.8788499999999999E-10</v>
      </c>
      <c r="AD13" s="20">
        <v>64.595399999999998</v>
      </c>
      <c r="AE13" s="20">
        <v>2.8244899999999999</v>
      </c>
      <c r="AF13" s="20">
        <v>9.2836500000000002E-2</v>
      </c>
      <c r="AG13" s="20">
        <v>2.4056500000000001E-3</v>
      </c>
      <c r="AH13" s="21">
        <v>1.85273E-10</v>
      </c>
      <c r="AI13" s="20">
        <v>2.9422899999999998E-2</v>
      </c>
      <c r="AJ13" s="20">
        <v>1</v>
      </c>
      <c r="AK13" s="20">
        <v>0.83899999999999997</v>
      </c>
    </row>
    <row r="14" spans="2:37" x14ac:dyDescent="0.45">
      <c r="B14" s="20" t="s">
        <v>176</v>
      </c>
      <c r="C14" s="20" t="s">
        <v>122</v>
      </c>
      <c r="D14" s="20">
        <v>16</v>
      </c>
      <c r="E14" s="20">
        <v>31133100</v>
      </c>
      <c r="F14" s="20" t="s">
        <v>10</v>
      </c>
      <c r="G14" s="20" t="s">
        <v>123</v>
      </c>
      <c r="H14" s="20">
        <v>0.29847600000000002</v>
      </c>
      <c r="I14" s="20">
        <v>-1.2985225737249299E-2</v>
      </c>
      <c r="J14" s="20">
        <v>2.3595482623973698E-3</v>
      </c>
      <c r="K14" s="21">
        <v>3.7281566599699998E-8</v>
      </c>
      <c r="L14" s="20" t="s">
        <v>123</v>
      </c>
      <c r="M14" s="20" t="s">
        <v>10</v>
      </c>
      <c r="N14" s="20">
        <v>-8.5198499999999996E-2</v>
      </c>
      <c r="O14" s="20">
        <v>2.35E-2</v>
      </c>
      <c r="P14" s="20">
        <v>0.71973699999999996</v>
      </c>
      <c r="Q14" s="21">
        <v>2.8390000000000002E-4</v>
      </c>
      <c r="R14" s="20" t="s">
        <v>176</v>
      </c>
      <c r="S14" s="20">
        <v>2</v>
      </c>
      <c r="T14" s="21">
        <v>3.1618299999999999E-7</v>
      </c>
      <c r="U14" s="20">
        <v>-1.20053E-2</v>
      </c>
      <c r="V14" s="20">
        <v>2.3477400000000001E-3</v>
      </c>
      <c r="W14" s="20">
        <v>0.496583</v>
      </c>
      <c r="X14" s="20">
        <v>3.3322699999999997E-2</v>
      </c>
      <c r="Y14" s="20">
        <v>4.9012899999999998E-2</v>
      </c>
      <c r="Z14" s="21">
        <v>8.3075299999999997E-9</v>
      </c>
      <c r="AA14" s="20">
        <v>26.148299999999999</v>
      </c>
      <c r="AB14" s="20">
        <v>7.7443299999999997</v>
      </c>
      <c r="AC14" s="21">
        <v>1.0264E-7</v>
      </c>
      <c r="AD14" s="20">
        <v>94.213499999999996</v>
      </c>
      <c r="AE14" s="20">
        <v>17.281700000000001</v>
      </c>
      <c r="AF14" s="21">
        <v>3.2227300000000002E-5</v>
      </c>
      <c r="AG14" s="20">
        <v>4.5411100000000001E-3</v>
      </c>
      <c r="AH14" s="21">
        <v>3.7281600000000001E-8</v>
      </c>
      <c r="AI14" s="20">
        <v>2.8843899999999998E-4</v>
      </c>
      <c r="AJ14" s="20">
        <v>0.999</v>
      </c>
      <c r="AK14" s="20">
        <v>0.20200000000000001</v>
      </c>
    </row>
    <row r="15" spans="2:37" x14ac:dyDescent="0.45">
      <c r="B15" t="s">
        <v>177</v>
      </c>
      <c r="D15">
        <v>6</v>
      </c>
      <c r="E15">
        <v>32373801</v>
      </c>
      <c r="F15" t="s">
        <v>123</v>
      </c>
      <c r="G15" t="s">
        <v>125</v>
      </c>
      <c r="H15">
        <v>0.33698800000000001</v>
      </c>
      <c r="I15">
        <v>-1.28196167651164E-2</v>
      </c>
      <c r="J15">
        <v>2.28453302214153E-3</v>
      </c>
      <c r="K15" s="19">
        <v>2.0060073469800001E-8</v>
      </c>
      <c r="L15" t="s">
        <v>123</v>
      </c>
      <c r="M15" t="s">
        <v>125</v>
      </c>
      <c r="N15">
        <v>-8.4099300000000002E-2</v>
      </c>
      <c r="O15">
        <v>2.29E-2</v>
      </c>
      <c r="P15">
        <v>0.35854399999999997</v>
      </c>
      <c r="Q15" s="19">
        <v>2.397E-4</v>
      </c>
      <c r="R15" t="s">
        <v>177</v>
      </c>
      <c r="S15">
        <v>2</v>
      </c>
      <c r="T15" s="19">
        <v>2.7090000000000001E-9</v>
      </c>
      <c r="U15">
        <v>-1.3521999999999999E-2</v>
      </c>
      <c r="V15">
        <v>2.2732500000000001E-3</v>
      </c>
      <c r="W15">
        <v>0.20618400000000001</v>
      </c>
      <c r="X15">
        <v>-4.4817500000000003E-2</v>
      </c>
      <c r="Y15">
        <v>3.54533E-2</v>
      </c>
      <c r="Z15" s="19">
        <v>2.1180399999999999E-9</v>
      </c>
      <c r="AA15">
        <v>35.382599999999996</v>
      </c>
      <c r="AB15">
        <v>1.23485</v>
      </c>
      <c r="AC15" s="19">
        <v>7.5141300000000004E-9</v>
      </c>
      <c r="AD15">
        <v>89.575900000000004</v>
      </c>
      <c r="AE15">
        <v>9.5931200000000008</v>
      </c>
      <c r="AF15">
        <v>1.9530800000000001E-3</v>
      </c>
      <c r="AG15">
        <v>2.2755800000000001E-3</v>
      </c>
      <c r="AH15" s="19">
        <v>2.0060100000000001E-8</v>
      </c>
      <c r="AI15">
        <v>2.4022799999999999E-4</v>
      </c>
      <c r="AJ15">
        <v>1</v>
      </c>
      <c r="AK15">
        <v>0.93300000000000005</v>
      </c>
    </row>
    <row r="16" spans="2:37" x14ac:dyDescent="0.45">
      <c r="B16" t="s">
        <v>178</v>
      </c>
      <c r="D16">
        <v>6</v>
      </c>
      <c r="E16">
        <v>32384801</v>
      </c>
      <c r="F16" t="s">
        <v>125</v>
      </c>
      <c r="G16" t="s">
        <v>10</v>
      </c>
      <c r="H16">
        <v>0.13963700000000001</v>
      </c>
      <c r="I16">
        <v>-1.7205225336230898E-2</v>
      </c>
      <c r="J16">
        <v>3.1258276167540002E-3</v>
      </c>
      <c r="K16" s="19">
        <v>3.7081808763800002E-8</v>
      </c>
      <c r="L16" t="s">
        <v>125</v>
      </c>
      <c r="M16" t="s">
        <v>10</v>
      </c>
      <c r="N16">
        <v>-0.117996</v>
      </c>
      <c r="O16">
        <v>3.6799999999999999E-2</v>
      </c>
      <c r="P16">
        <v>0.18535799999999999</v>
      </c>
      <c r="Q16" s="19">
        <v>1.3519999999999999E-3</v>
      </c>
      <c r="R16" t="s">
        <v>178</v>
      </c>
      <c r="S16">
        <v>2</v>
      </c>
      <c r="T16" s="19">
        <v>8.6210299999999995E-9</v>
      </c>
      <c r="U16">
        <v>-1.7927200000000001E-2</v>
      </c>
      <c r="V16">
        <v>3.1146099999999999E-3</v>
      </c>
      <c r="W16">
        <v>0.22254499999999999</v>
      </c>
      <c r="X16">
        <v>-6.0930999999999999E-2</v>
      </c>
      <c r="Y16">
        <v>4.9952099999999999E-2</v>
      </c>
      <c r="Z16" s="19">
        <v>1.2180800000000001E-8</v>
      </c>
      <c r="AA16">
        <v>33.1297</v>
      </c>
      <c r="AB16">
        <v>0</v>
      </c>
      <c r="AC16" s="19">
        <v>2.4144199999999999E-8</v>
      </c>
      <c r="AD16">
        <v>86.573099999999997</v>
      </c>
      <c r="AE16">
        <v>7.44773</v>
      </c>
      <c r="AF16">
        <v>6.3516600000000003E-3</v>
      </c>
      <c r="AG16">
        <v>4.3973800000000002E-3</v>
      </c>
      <c r="AH16" s="19">
        <v>3.7081800000000003E-8</v>
      </c>
      <c r="AI16">
        <v>1.3440100000000001E-3</v>
      </c>
      <c r="AJ16">
        <v>1</v>
      </c>
      <c r="AK16">
        <v>0.89100000000000001</v>
      </c>
    </row>
    <row r="17" spans="1:37" x14ac:dyDescent="0.45">
      <c r="B17" t="s">
        <v>179</v>
      </c>
      <c r="D17">
        <v>6</v>
      </c>
      <c r="E17">
        <v>32569556</v>
      </c>
      <c r="F17" t="s">
        <v>125</v>
      </c>
      <c r="G17" t="s">
        <v>10</v>
      </c>
      <c r="H17">
        <v>0.27800999999999998</v>
      </c>
      <c r="I17">
        <v>1.3205700209892E-2</v>
      </c>
      <c r="J17">
        <v>2.4074320979781899E-3</v>
      </c>
      <c r="K17" s="19">
        <v>4.12561843171E-8</v>
      </c>
      <c r="L17" t="s">
        <v>125</v>
      </c>
      <c r="M17" t="s">
        <v>10</v>
      </c>
      <c r="N17">
        <v>0.11930200000000001</v>
      </c>
      <c r="O17">
        <v>3.0499999999999999E-2</v>
      </c>
      <c r="P17">
        <v>0.31865599999999999</v>
      </c>
      <c r="Q17" s="19">
        <v>9.1949999999999999E-5</v>
      </c>
      <c r="R17" t="s">
        <v>179</v>
      </c>
      <c r="S17">
        <v>2</v>
      </c>
      <c r="T17" s="19">
        <v>7.6420499999999993E-9</v>
      </c>
      <c r="U17">
        <v>1.3862599999999999E-2</v>
      </c>
      <c r="V17">
        <v>2.39997E-3</v>
      </c>
      <c r="W17">
        <v>0.24169299999999999</v>
      </c>
      <c r="X17">
        <v>6.1897199999999999E-2</v>
      </c>
      <c r="Y17">
        <v>5.2868900000000003E-2</v>
      </c>
      <c r="Z17" s="19">
        <v>2.7305E-9</v>
      </c>
      <c r="AA17">
        <v>33.364100000000001</v>
      </c>
      <c r="AB17">
        <v>2.74682</v>
      </c>
      <c r="AC17" s="19">
        <v>2.1402299999999998E-8</v>
      </c>
      <c r="AD17">
        <v>91.684299999999993</v>
      </c>
      <c r="AE17">
        <v>12.025499999999999</v>
      </c>
      <c r="AF17">
        <v>5.2477399999999999E-4</v>
      </c>
      <c r="AG17">
        <v>5.1601900000000003E-3</v>
      </c>
      <c r="AH17" s="19">
        <v>4.12562E-8</v>
      </c>
      <c r="AI17" s="19">
        <v>9.1709100000000006E-5</v>
      </c>
      <c r="AJ17">
        <v>0.999</v>
      </c>
      <c r="AK17">
        <v>0.91100000000000003</v>
      </c>
    </row>
    <row r="18" spans="1:37" x14ac:dyDescent="0.45">
      <c r="B18" t="s">
        <v>180</v>
      </c>
      <c r="D18">
        <v>6</v>
      </c>
      <c r="E18">
        <v>32570325</v>
      </c>
      <c r="F18" t="s">
        <v>10</v>
      </c>
      <c r="G18" t="s">
        <v>123</v>
      </c>
      <c r="H18">
        <v>0.34293200000000001</v>
      </c>
      <c r="I18">
        <v>1.25354213345646E-2</v>
      </c>
      <c r="J18">
        <v>2.27235960387387E-3</v>
      </c>
      <c r="K18" s="19">
        <v>3.4586113293099998E-8</v>
      </c>
      <c r="L18" t="s">
        <v>10</v>
      </c>
      <c r="M18" t="s">
        <v>123</v>
      </c>
      <c r="N18">
        <v>0.1144</v>
      </c>
      <c r="O18">
        <v>3.0599999999999999E-2</v>
      </c>
      <c r="P18">
        <v>0.31876700000000002</v>
      </c>
      <c r="Q18" s="19">
        <v>1.8870000000000001E-4</v>
      </c>
      <c r="R18" t="s">
        <v>180</v>
      </c>
      <c r="S18">
        <v>2</v>
      </c>
      <c r="T18" s="19">
        <v>7.5506899999999997E-9</v>
      </c>
      <c r="U18">
        <v>1.3094099999999999E-2</v>
      </c>
      <c r="V18">
        <v>2.2661199999999999E-3</v>
      </c>
      <c r="W18">
        <v>0.245617</v>
      </c>
      <c r="X18">
        <v>5.8896999999999998E-2</v>
      </c>
      <c r="Y18">
        <v>5.0726800000000002E-2</v>
      </c>
      <c r="Z18" s="19">
        <v>4.3417700000000004E-9</v>
      </c>
      <c r="AA18">
        <v>33.387500000000003</v>
      </c>
      <c r="AB18">
        <v>1.79867</v>
      </c>
      <c r="AC18" s="19">
        <v>2.02439E-8</v>
      </c>
      <c r="AD18">
        <v>90.926299999999998</v>
      </c>
      <c r="AE18">
        <v>11.020899999999999</v>
      </c>
      <c r="AF18">
        <v>9.0092700000000004E-4</v>
      </c>
      <c r="AG18">
        <v>4.7174299999999999E-3</v>
      </c>
      <c r="AH18" s="19">
        <v>3.4586100000000002E-8</v>
      </c>
      <c r="AI18">
        <v>1.85076E-4</v>
      </c>
      <c r="AJ18">
        <v>1</v>
      </c>
      <c r="AK18">
        <v>0.89700000000000002</v>
      </c>
    </row>
    <row r="19" spans="1:37" x14ac:dyDescent="0.45">
      <c r="B19" t="s">
        <v>181</v>
      </c>
      <c r="D19">
        <v>6</v>
      </c>
      <c r="E19">
        <v>32570375</v>
      </c>
      <c r="F19" t="s">
        <v>10</v>
      </c>
      <c r="G19" t="s">
        <v>20</v>
      </c>
      <c r="H19">
        <v>0.39966099999999999</v>
      </c>
      <c r="I19">
        <v>1.2199158645351E-2</v>
      </c>
      <c r="J19">
        <v>2.2032226456605202E-3</v>
      </c>
      <c r="K19" s="19">
        <v>3.0776442509200003E-8</v>
      </c>
      <c r="L19" t="s">
        <v>10</v>
      </c>
      <c r="M19" t="s">
        <v>20</v>
      </c>
      <c r="N19">
        <v>0.1201</v>
      </c>
      <c r="O19">
        <v>3.1800000000000002E-2</v>
      </c>
      <c r="P19">
        <v>0.319886</v>
      </c>
      <c r="Q19" s="19">
        <v>1.6239999999999999E-4</v>
      </c>
      <c r="R19" t="s">
        <v>181</v>
      </c>
      <c r="S19">
        <v>2</v>
      </c>
      <c r="T19" s="19">
        <v>7.2615999999999998E-9</v>
      </c>
      <c r="U19">
        <v>1.27146E-2</v>
      </c>
      <c r="V19">
        <v>2.1979500000000002E-3</v>
      </c>
      <c r="W19">
        <v>0.25263999999999998</v>
      </c>
      <c r="X19">
        <v>6.1486100000000002E-2</v>
      </c>
      <c r="Y19">
        <v>5.3748499999999998E-2</v>
      </c>
      <c r="Z19" s="19">
        <v>3.7409799999999996E-9</v>
      </c>
      <c r="AA19">
        <v>33.4634</v>
      </c>
      <c r="AB19">
        <v>2.0196900000000002</v>
      </c>
      <c r="AC19" s="19">
        <v>2.0386999999999999E-8</v>
      </c>
      <c r="AD19">
        <v>91.272599999999997</v>
      </c>
      <c r="AE19">
        <v>11.4582</v>
      </c>
      <c r="AF19">
        <v>7.1179900000000005E-4</v>
      </c>
      <c r="AG19">
        <v>5.3132500000000003E-3</v>
      </c>
      <c r="AH19" s="19">
        <v>3.0776399999999999E-8</v>
      </c>
      <c r="AI19">
        <v>1.58901E-4</v>
      </c>
      <c r="AJ19">
        <v>1</v>
      </c>
      <c r="AK19">
        <v>0.89</v>
      </c>
    </row>
    <row r="20" spans="1:37" x14ac:dyDescent="0.45">
      <c r="B20" t="s">
        <v>182</v>
      </c>
      <c r="D20">
        <v>6</v>
      </c>
      <c r="E20">
        <v>32570461</v>
      </c>
      <c r="F20" t="s">
        <v>20</v>
      </c>
      <c r="G20" t="s">
        <v>125</v>
      </c>
      <c r="H20">
        <v>0.28364600000000001</v>
      </c>
      <c r="I20">
        <v>1.3211654337877399E-2</v>
      </c>
      <c r="J20">
        <v>2.3927038882919798E-3</v>
      </c>
      <c r="K20" s="19">
        <v>3.3584619021499999E-8</v>
      </c>
      <c r="L20" t="s">
        <v>20</v>
      </c>
      <c r="M20" t="s">
        <v>125</v>
      </c>
      <c r="N20">
        <v>0.11899999999999999</v>
      </c>
      <c r="O20">
        <v>3.0499999999999999E-2</v>
      </c>
      <c r="P20">
        <v>0.31865599999999999</v>
      </c>
      <c r="Q20" s="19">
        <v>9.5119999999999997E-5</v>
      </c>
      <c r="R20" t="s">
        <v>182</v>
      </c>
      <c r="S20">
        <v>2</v>
      </c>
      <c r="T20" s="19">
        <v>6.2520399999999998E-9</v>
      </c>
      <c r="U20">
        <v>1.38587E-2</v>
      </c>
      <c r="V20">
        <v>2.3853799999999999E-3</v>
      </c>
      <c r="W20">
        <v>0.241532</v>
      </c>
      <c r="X20">
        <v>6.1736100000000002E-2</v>
      </c>
      <c r="Y20">
        <v>5.2713400000000001E-2</v>
      </c>
      <c r="Z20" s="19">
        <v>2.3242699999999999E-9</v>
      </c>
      <c r="AA20">
        <v>33.754600000000003</v>
      </c>
      <c r="AB20">
        <v>2.67753</v>
      </c>
      <c r="AC20" s="19">
        <v>1.77046E-8</v>
      </c>
      <c r="AD20">
        <v>91.636499999999998</v>
      </c>
      <c r="AE20">
        <v>11.9567</v>
      </c>
      <c r="AF20">
        <v>5.4451200000000003E-4</v>
      </c>
      <c r="AG20">
        <v>5.1276000000000004E-3</v>
      </c>
      <c r="AH20" s="19">
        <v>3.3584599999999998E-8</v>
      </c>
      <c r="AI20" s="19">
        <v>9.5543400000000004E-5</v>
      </c>
      <c r="AJ20">
        <v>1</v>
      </c>
      <c r="AK20">
        <v>0.91100000000000003</v>
      </c>
    </row>
    <row r="21" spans="1:37" x14ac:dyDescent="0.45">
      <c r="B21" t="s">
        <v>183</v>
      </c>
      <c r="D21">
        <v>6</v>
      </c>
      <c r="E21">
        <v>32570571</v>
      </c>
      <c r="F21" t="s">
        <v>125</v>
      </c>
      <c r="G21" t="s">
        <v>20</v>
      </c>
      <c r="H21">
        <v>0.40722199999999997</v>
      </c>
      <c r="I21">
        <v>1.2030294274524201E-2</v>
      </c>
      <c r="J21">
        <v>2.1981599101050702E-3</v>
      </c>
      <c r="K21" s="19">
        <v>4.42747134114E-8</v>
      </c>
      <c r="L21" t="s">
        <v>125</v>
      </c>
      <c r="M21" t="s">
        <v>20</v>
      </c>
      <c r="N21">
        <v>0.11890199999999999</v>
      </c>
      <c r="O21">
        <v>3.1899999999999998E-2</v>
      </c>
      <c r="P21">
        <v>0.31989499999999998</v>
      </c>
      <c r="Q21" s="19">
        <v>1.9249999999999999E-4</v>
      </c>
      <c r="R21" t="s">
        <v>183</v>
      </c>
      <c r="S21">
        <v>2</v>
      </c>
      <c r="T21" s="19">
        <v>1.08945E-8</v>
      </c>
      <c r="U21">
        <v>1.25354E-2</v>
      </c>
      <c r="V21">
        <v>2.1929599999999999E-3</v>
      </c>
      <c r="W21">
        <v>0.253888</v>
      </c>
      <c r="X21">
        <v>6.0727900000000001E-2</v>
      </c>
      <c r="Y21">
        <v>5.3225399999999999E-2</v>
      </c>
      <c r="Z21" s="19">
        <v>6.2877199999999999E-9</v>
      </c>
      <c r="AA21">
        <v>32.674700000000001</v>
      </c>
      <c r="AB21">
        <v>1.77318</v>
      </c>
      <c r="AC21" s="19">
        <v>3.0964499999999999E-8</v>
      </c>
      <c r="AD21">
        <v>91.048100000000005</v>
      </c>
      <c r="AE21">
        <v>11.1709</v>
      </c>
      <c r="AF21">
        <v>8.3091800000000004E-4</v>
      </c>
      <c r="AG21">
        <v>5.1995599999999998E-3</v>
      </c>
      <c r="AH21" s="19">
        <v>4.4274700000000001E-8</v>
      </c>
      <c r="AI21">
        <v>1.9351500000000001E-4</v>
      </c>
      <c r="AJ21">
        <v>1</v>
      </c>
      <c r="AK21">
        <v>0.88600000000000001</v>
      </c>
    </row>
    <row r="22" spans="1:37" x14ac:dyDescent="0.45">
      <c r="B22" t="s">
        <v>184</v>
      </c>
      <c r="D22">
        <v>6</v>
      </c>
      <c r="E22">
        <v>32570602</v>
      </c>
      <c r="F22" t="s">
        <v>123</v>
      </c>
      <c r="G22" t="s">
        <v>125</v>
      </c>
      <c r="H22">
        <v>0.43652600000000003</v>
      </c>
      <c r="I22">
        <v>1.1892257174710199E-2</v>
      </c>
      <c r="J22">
        <v>2.1772144388042701E-3</v>
      </c>
      <c r="K22" s="19">
        <v>4.7042019841999998E-8</v>
      </c>
      <c r="L22" t="s">
        <v>123</v>
      </c>
      <c r="M22" t="s">
        <v>125</v>
      </c>
      <c r="N22">
        <v>0.12289899999999999</v>
      </c>
      <c r="O22">
        <v>3.0700000000000002E-2</v>
      </c>
      <c r="P22">
        <v>0.31993500000000002</v>
      </c>
      <c r="Q22" s="19">
        <v>6.2080000000000002E-5</v>
      </c>
      <c r="R22" t="s">
        <v>184</v>
      </c>
      <c r="S22">
        <v>2</v>
      </c>
      <c r="T22" s="19">
        <v>9.9456800000000008E-9</v>
      </c>
      <c r="U22">
        <v>1.24478E-2</v>
      </c>
      <c r="V22">
        <v>2.17176E-3</v>
      </c>
      <c r="W22">
        <v>0.25367400000000001</v>
      </c>
      <c r="X22">
        <v>6.31718E-2</v>
      </c>
      <c r="Y22">
        <v>5.53424E-2</v>
      </c>
      <c r="Z22" s="19">
        <v>2.5965100000000002E-9</v>
      </c>
      <c r="AA22">
        <v>32.851799999999997</v>
      </c>
      <c r="AB22">
        <v>3.3594400000000002</v>
      </c>
      <c r="AC22" s="19">
        <v>2.7737799999999999E-8</v>
      </c>
      <c r="AD22">
        <v>92.313000000000002</v>
      </c>
      <c r="AE22">
        <v>13.009</v>
      </c>
      <c r="AF22">
        <v>3.1000100000000002E-4</v>
      </c>
      <c r="AG22">
        <v>5.6876299999999999E-3</v>
      </c>
      <c r="AH22" s="19">
        <v>4.7041999999999999E-8</v>
      </c>
      <c r="AI22" s="19">
        <v>6.2484900000000002E-5</v>
      </c>
      <c r="AJ22">
        <v>0.999</v>
      </c>
      <c r="AK22">
        <v>0.9</v>
      </c>
    </row>
    <row r="23" spans="1:37" x14ac:dyDescent="0.45">
      <c r="B23" t="s">
        <v>185</v>
      </c>
      <c r="D23">
        <v>6</v>
      </c>
      <c r="E23">
        <v>32570717</v>
      </c>
      <c r="F23" t="s">
        <v>123</v>
      </c>
      <c r="G23" t="s">
        <v>10</v>
      </c>
      <c r="H23">
        <v>0.28544799999999998</v>
      </c>
      <c r="I23">
        <v>1.32034450766678E-2</v>
      </c>
      <c r="J23">
        <v>2.3881063489044098E-3</v>
      </c>
      <c r="K23" s="19">
        <v>3.2236504477899999E-8</v>
      </c>
      <c r="L23" t="s">
        <v>123</v>
      </c>
      <c r="M23" t="s">
        <v>10</v>
      </c>
      <c r="N23">
        <v>0.11949700000000001</v>
      </c>
      <c r="O23">
        <v>3.0499999999999999E-2</v>
      </c>
      <c r="P23">
        <v>0.31865599999999999</v>
      </c>
      <c r="Q23" s="19">
        <v>8.8930000000000004E-5</v>
      </c>
      <c r="R23" t="s">
        <v>185</v>
      </c>
      <c r="S23">
        <v>2</v>
      </c>
      <c r="T23" s="19">
        <v>5.9628199999999999E-9</v>
      </c>
      <c r="U23">
        <v>1.38511E-2</v>
      </c>
      <c r="V23">
        <v>2.3808200000000001E-3</v>
      </c>
      <c r="W23">
        <v>0.241788</v>
      </c>
      <c r="X23">
        <v>6.2001199999999999E-2</v>
      </c>
      <c r="Y23">
        <v>5.2968500000000002E-2</v>
      </c>
      <c r="Z23" s="19">
        <v>2.11967E-9</v>
      </c>
      <c r="AA23">
        <v>33.846800000000002</v>
      </c>
      <c r="AB23">
        <v>2.76912</v>
      </c>
      <c r="AC23" s="19">
        <v>1.6308899999999999E-8</v>
      </c>
      <c r="AD23">
        <v>91.715999999999994</v>
      </c>
      <c r="AE23">
        <v>12.0715</v>
      </c>
      <c r="AF23">
        <v>5.1199600000000002E-4</v>
      </c>
      <c r="AG23">
        <v>5.1811799999999996E-3</v>
      </c>
      <c r="AH23" s="19">
        <v>3.2236499999999999E-8</v>
      </c>
      <c r="AI23" s="19">
        <v>8.9310999999999999E-5</v>
      </c>
      <c r="AJ23">
        <v>1</v>
      </c>
      <c r="AK23">
        <v>0.91100000000000003</v>
      </c>
    </row>
    <row r="24" spans="1:37" x14ac:dyDescent="0.45">
      <c r="B24" t="s">
        <v>186</v>
      </c>
      <c r="D24">
        <v>6</v>
      </c>
      <c r="E24">
        <v>32570797</v>
      </c>
      <c r="F24" t="s">
        <v>123</v>
      </c>
      <c r="G24" t="s">
        <v>10</v>
      </c>
      <c r="H24">
        <v>0.45773000000000003</v>
      </c>
      <c r="I24">
        <v>1.1881407148198001E-2</v>
      </c>
      <c r="J24">
        <v>2.1690252188863298E-3</v>
      </c>
      <c r="K24" s="19">
        <v>4.3073532884000002E-8</v>
      </c>
      <c r="L24" t="s">
        <v>123</v>
      </c>
      <c r="M24" t="s">
        <v>10</v>
      </c>
      <c r="N24">
        <v>0.123199</v>
      </c>
      <c r="O24">
        <v>3.0700000000000002E-2</v>
      </c>
      <c r="P24">
        <v>0.31998100000000002</v>
      </c>
      <c r="Q24" s="19">
        <v>6.1140000000000001E-5</v>
      </c>
      <c r="R24" t="s">
        <v>186</v>
      </c>
      <c r="S24">
        <v>2</v>
      </c>
      <c r="T24" s="19">
        <v>9.08595E-9</v>
      </c>
      <c r="U24">
        <v>1.2434300000000001E-2</v>
      </c>
      <c r="V24">
        <v>2.1636300000000002E-3</v>
      </c>
      <c r="W24">
        <v>0.25384400000000001</v>
      </c>
      <c r="X24">
        <v>6.3327999999999995E-2</v>
      </c>
      <c r="Y24">
        <v>5.5499199999999999E-2</v>
      </c>
      <c r="Z24" s="19">
        <v>2.31322E-9</v>
      </c>
      <c r="AA24">
        <v>33.0276</v>
      </c>
      <c r="AB24">
        <v>3.41404</v>
      </c>
      <c r="AC24" s="19">
        <v>2.4913899999999999E-8</v>
      </c>
      <c r="AD24">
        <v>92.356200000000001</v>
      </c>
      <c r="AE24">
        <v>13.0824</v>
      </c>
      <c r="AF24">
        <v>2.9807899999999998E-4</v>
      </c>
      <c r="AG24">
        <v>5.7222100000000001E-3</v>
      </c>
      <c r="AH24" s="19">
        <v>4.3073499999999999E-8</v>
      </c>
      <c r="AI24" s="19">
        <v>5.9952699999999999E-5</v>
      </c>
      <c r="AJ24">
        <v>0.999</v>
      </c>
      <c r="AK24">
        <v>0.9</v>
      </c>
    </row>
    <row r="25" spans="1:37" x14ac:dyDescent="0.45">
      <c r="B25" t="s">
        <v>187</v>
      </c>
      <c r="D25">
        <v>6</v>
      </c>
      <c r="E25">
        <v>32571011</v>
      </c>
      <c r="F25" t="s">
        <v>123</v>
      </c>
      <c r="G25" t="s">
        <v>20</v>
      </c>
      <c r="H25">
        <v>0.29416399999999998</v>
      </c>
      <c r="I25">
        <v>1.3056421253636799E-2</v>
      </c>
      <c r="J25">
        <v>2.36690038054464E-3</v>
      </c>
      <c r="K25" s="19">
        <v>3.4630368451900003E-8</v>
      </c>
      <c r="L25" t="s">
        <v>123</v>
      </c>
      <c r="M25" t="s">
        <v>20</v>
      </c>
      <c r="N25">
        <v>0.12170400000000001</v>
      </c>
      <c r="O25">
        <v>3.0499999999999999E-2</v>
      </c>
      <c r="P25">
        <v>0.31868400000000002</v>
      </c>
      <c r="Q25" s="19">
        <v>6.491E-5</v>
      </c>
      <c r="R25" t="s">
        <v>187</v>
      </c>
      <c r="S25">
        <v>2</v>
      </c>
      <c r="T25" s="19">
        <v>6.3054199999999999E-9</v>
      </c>
      <c r="U25">
        <v>1.37068E-2</v>
      </c>
      <c r="V25">
        <v>2.3598099999999999E-3</v>
      </c>
      <c r="W25">
        <v>0.24377799999999999</v>
      </c>
      <c r="X25">
        <v>6.3124899999999998E-2</v>
      </c>
      <c r="Y25">
        <v>5.4156900000000001E-2</v>
      </c>
      <c r="Z25" s="19">
        <v>1.79937E-9</v>
      </c>
      <c r="AA25">
        <v>33.738100000000003</v>
      </c>
      <c r="AB25">
        <v>3.2044999999999999</v>
      </c>
      <c r="AC25" s="19">
        <v>1.7311100000000001E-8</v>
      </c>
      <c r="AD25">
        <v>92.071899999999999</v>
      </c>
      <c r="AE25">
        <v>12.6134</v>
      </c>
      <c r="AF25">
        <v>3.82987E-4</v>
      </c>
      <c r="AG25">
        <v>5.43422E-3</v>
      </c>
      <c r="AH25" s="19">
        <v>3.4630400000000002E-8</v>
      </c>
      <c r="AI25" s="19">
        <v>6.5991100000000006E-5</v>
      </c>
      <c r="AJ25">
        <v>0.999</v>
      </c>
      <c r="AK25">
        <v>0.91300000000000003</v>
      </c>
    </row>
    <row r="26" spans="1:37" x14ac:dyDescent="0.45">
      <c r="B26" t="s">
        <v>188</v>
      </c>
      <c r="D26">
        <v>6</v>
      </c>
      <c r="E26">
        <v>32571043</v>
      </c>
      <c r="F26" t="s">
        <v>123</v>
      </c>
      <c r="G26" t="s">
        <v>10</v>
      </c>
      <c r="H26">
        <v>0.285186</v>
      </c>
      <c r="I26">
        <v>1.3167731022070099E-2</v>
      </c>
      <c r="J26">
        <v>2.38868581999605E-3</v>
      </c>
      <c r="K26" s="19">
        <v>3.5368765559300003E-8</v>
      </c>
      <c r="L26" t="s">
        <v>123</v>
      </c>
      <c r="M26" t="s">
        <v>10</v>
      </c>
      <c r="N26">
        <v>0.119896</v>
      </c>
      <c r="O26">
        <v>3.0499999999999999E-2</v>
      </c>
      <c r="P26">
        <v>0.31866499999999998</v>
      </c>
      <c r="Q26" s="19">
        <v>8.3670000000000004E-5</v>
      </c>
      <c r="R26" t="s">
        <v>188</v>
      </c>
      <c r="S26">
        <v>2</v>
      </c>
      <c r="T26" s="19">
        <v>6.5278400000000001E-9</v>
      </c>
      <c r="U26">
        <v>1.38184E-2</v>
      </c>
      <c r="V26">
        <v>2.3813900000000002E-3</v>
      </c>
      <c r="W26">
        <v>0.24222399999999999</v>
      </c>
      <c r="X26">
        <v>6.2200600000000002E-2</v>
      </c>
      <c r="Y26">
        <v>5.3188100000000002E-2</v>
      </c>
      <c r="Z26" s="19">
        <v>2.2211700000000001E-9</v>
      </c>
      <c r="AA26">
        <v>33.6706</v>
      </c>
      <c r="AB26">
        <v>2.8519700000000001</v>
      </c>
      <c r="AC26" s="19">
        <v>1.78605E-8</v>
      </c>
      <c r="AD26">
        <v>91.783299999999997</v>
      </c>
      <c r="AE26">
        <v>12.170400000000001</v>
      </c>
      <c r="AF26">
        <v>4.8554799999999998E-4</v>
      </c>
      <c r="AG26">
        <v>5.2274799999999996E-3</v>
      </c>
      <c r="AH26" s="19">
        <v>3.53688E-8</v>
      </c>
      <c r="AI26" s="19">
        <v>8.4587500000000003E-5</v>
      </c>
      <c r="AJ26">
        <v>0.999</v>
      </c>
      <c r="AK26">
        <v>0.91100000000000003</v>
      </c>
    </row>
    <row r="27" spans="1:37" x14ac:dyDescent="0.45">
      <c r="B27" t="s">
        <v>189</v>
      </c>
      <c r="D27">
        <v>6</v>
      </c>
      <c r="E27">
        <v>32571227</v>
      </c>
      <c r="F27" t="s">
        <v>123</v>
      </c>
      <c r="G27" t="s">
        <v>10</v>
      </c>
      <c r="H27">
        <v>0.28347699999999998</v>
      </c>
      <c r="I27">
        <v>1.3169419287379599E-2</v>
      </c>
      <c r="J27">
        <v>2.3928815241430999E-3</v>
      </c>
      <c r="K27" s="19">
        <v>3.7215166433800002E-8</v>
      </c>
      <c r="L27" t="s">
        <v>123</v>
      </c>
      <c r="M27" t="s">
        <v>10</v>
      </c>
      <c r="N27">
        <v>0.11949700000000001</v>
      </c>
      <c r="O27">
        <v>3.0499999999999999E-2</v>
      </c>
      <c r="P27">
        <v>0.31865599999999999</v>
      </c>
      <c r="Q27" s="19">
        <v>8.9370000000000007E-5</v>
      </c>
      <c r="R27" t="s">
        <v>189</v>
      </c>
      <c r="S27">
        <v>2</v>
      </c>
      <c r="T27" s="19">
        <v>6.9073300000000004E-9</v>
      </c>
      <c r="U27">
        <v>1.38199E-2</v>
      </c>
      <c r="V27">
        <v>2.3855500000000002E-3</v>
      </c>
      <c r="W27">
        <v>0.242059</v>
      </c>
      <c r="X27">
        <v>6.1985699999999998E-2</v>
      </c>
      <c r="Y27">
        <v>5.2985699999999997E-2</v>
      </c>
      <c r="Z27" s="19">
        <v>2.43421E-9</v>
      </c>
      <c r="AA27">
        <v>33.560699999999997</v>
      </c>
      <c r="AB27">
        <v>2.7792500000000002</v>
      </c>
      <c r="AC27" s="19">
        <v>1.88853E-8</v>
      </c>
      <c r="AD27">
        <v>91.721100000000007</v>
      </c>
      <c r="AE27">
        <v>12.078900000000001</v>
      </c>
      <c r="AF27">
        <v>5.0995800000000003E-4</v>
      </c>
      <c r="AG27">
        <v>5.1847899999999999E-3</v>
      </c>
      <c r="AH27" s="19">
        <v>3.7215199999999997E-8</v>
      </c>
      <c r="AI27" s="19">
        <v>8.9310999999999999E-5</v>
      </c>
      <c r="AJ27">
        <v>0.999</v>
      </c>
      <c r="AK27">
        <v>0.91100000000000003</v>
      </c>
    </row>
    <row r="28" spans="1:37" x14ac:dyDescent="0.45">
      <c r="B28" t="s">
        <v>190</v>
      </c>
      <c r="D28">
        <v>6</v>
      </c>
      <c r="E28">
        <v>32572082</v>
      </c>
      <c r="F28" t="s">
        <v>20</v>
      </c>
      <c r="G28" t="s">
        <v>125</v>
      </c>
      <c r="H28">
        <v>0.43190600000000001</v>
      </c>
      <c r="I28">
        <v>1.2420403698970401E-2</v>
      </c>
      <c r="J28">
        <v>2.2162463005957599E-3</v>
      </c>
      <c r="K28" s="19">
        <v>2.0915571231900001E-8</v>
      </c>
      <c r="L28" t="s">
        <v>20</v>
      </c>
      <c r="M28" t="s">
        <v>125</v>
      </c>
      <c r="N28">
        <v>0.105297</v>
      </c>
      <c r="O28">
        <v>3.1300000000000001E-2</v>
      </c>
      <c r="P28">
        <v>0.31994699999999998</v>
      </c>
      <c r="Q28" s="19">
        <v>7.6079999999999995E-4</v>
      </c>
      <c r="R28" t="s">
        <v>190</v>
      </c>
      <c r="S28">
        <v>2</v>
      </c>
      <c r="T28" s="19">
        <v>5.6141499999999997E-9</v>
      </c>
      <c r="U28">
        <v>1.28837E-2</v>
      </c>
      <c r="V28">
        <v>2.2107099999999998E-3</v>
      </c>
      <c r="W28">
        <v>0.24527599999999999</v>
      </c>
      <c r="X28">
        <v>5.3610999999999999E-2</v>
      </c>
      <c r="Y28">
        <v>4.6140800000000003E-2</v>
      </c>
      <c r="Z28" s="19">
        <v>8.0152000000000002E-9</v>
      </c>
      <c r="AA28">
        <v>33.963999999999999</v>
      </c>
      <c r="AB28">
        <v>0</v>
      </c>
      <c r="AC28" s="19">
        <v>1.5804200000000001E-8</v>
      </c>
      <c r="AD28">
        <v>88.585700000000003</v>
      </c>
      <c r="AE28">
        <v>8.7609700000000004</v>
      </c>
      <c r="AF28">
        <v>3.0774600000000002E-3</v>
      </c>
      <c r="AG28">
        <v>3.82073E-3</v>
      </c>
      <c r="AH28" s="19">
        <v>2.0915599999999998E-8</v>
      </c>
      <c r="AI28">
        <v>7.6787800000000005E-4</v>
      </c>
      <c r="AJ28">
        <v>1</v>
      </c>
      <c r="AK28">
        <v>0.877</v>
      </c>
    </row>
    <row r="29" spans="1:37" x14ac:dyDescent="0.45">
      <c r="B29" t="s">
        <v>191</v>
      </c>
      <c r="D29">
        <v>6</v>
      </c>
      <c r="E29">
        <v>32572326</v>
      </c>
      <c r="F29" t="s">
        <v>20</v>
      </c>
      <c r="G29" t="s">
        <v>125</v>
      </c>
      <c r="H29">
        <v>0.48113600000000001</v>
      </c>
      <c r="I29">
        <v>1.2037565970525599E-2</v>
      </c>
      <c r="J29">
        <v>2.1665066781349001E-3</v>
      </c>
      <c r="K29" s="19">
        <v>2.7569523299499999E-8</v>
      </c>
      <c r="L29" t="s">
        <v>20</v>
      </c>
      <c r="M29" t="s">
        <v>125</v>
      </c>
      <c r="N29">
        <v>0.115603</v>
      </c>
      <c r="O29">
        <v>3.0200000000000001E-2</v>
      </c>
      <c r="P29">
        <v>0.31999100000000003</v>
      </c>
      <c r="Q29" s="19">
        <v>1.2980000000000001E-4</v>
      </c>
      <c r="R29" t="s">
        <v>191</v>
      </c>
      <c r="S29">
        <v>2</v>
      </c>
      <c r="T29" s="19">
        <v>6.0318300000000003E-9</v>
      </c>
      <c r="U29">
        <v>1.25678E-2</v>
      </c>
      <c r="V29">
        <v>2.16095E-3</v>
      </c>
      <c r="W29">
        <v>0.24932199999999999</v>
      </c>
      <c r="X29">
        <v>5.9439699999999998E-2</v>
      </c>
      <c r="Y29">
        <v>5.15971E-2</v>
      </c>
      <c r="Z29" s="19">
        <v>2.72845E-9</v>
      </c>
      <c r="AA29">
        <v>33.824399999999997</v>
      </c>
      <c r="AB29">
        <v>2.2880699999999998</v>
      </c>
      <c r="AC29" s="19">
        <v>1.6846500000000001E-8</v>
      </c>
      <c r="AD29">
        <v>91.453000000000003</v>
      </c>
      <c r="AE29">
        <v>11.7</v>
      </c>
      <c r="AF29">
        <v>6.2499599999999995E-4</v>
      </c>
      <c r="AG29">
        <v>4.9045299999999998E-3</v>
      </c>
      <c r="AH29" s="19">
        <v>2.7569500000000001E-8</v>
      </c>
      <c r="AI29">
        <v>1.2923399999999999E-4</v>
      </c>
      <c r="AJ29">
        <v>1</v>
      </c>
      <c r="AK29">
        <v>0.89700000000000002</v>
      </c>
    </row>
    <row r="30" spans="1:37" s="20" customFormat="1" x14ac:dyDescent="0.45">
      <c r="A30"/>
      <c r="B30" t="s">
        <v>192</v>
      </c>
      <c r="C30"/>
      <c r="D30">
        <v>6</v>
      </c>
      <c r="E30">
        <v>32572388</v>
      </c>
      <c r="F30" t="s">
        <v>125</v>
      </c>
      <c r="G30" t="s">
        <v>20</v>
      </c>
      <c r="H30">
        <v>0.32206699999999999</v>
      </c>
      <c r="I30">
        <v>1.26514409033165E-2</v>
      </c>
      <c r="J30">
        <v>2.3078643373516498E-3</v>
      </c>
      <c r="K30" s="19">
        <v>4.2082393203900003E-8</v>
      </c>
      <c r="L30" t="s">
        <v>125</v>
      </c>
      <c r="M30" t="s">
        <v>20</v>
      </c>
      <c r="N30">
        <v>0.110002</v>
      </c>
      <c r="O30">
        <v>2.9000000000000001E-2</v>
      </c>
      <c r="P30">
        <v>0.31870799999999999</v>
      </c>
      <c r="Q30" s="19">
        <v>1.4579999999999999E-4</v>
      </c>
      <c r="R30" t="s">
        <v>192</v>
      </c>
      <c r="S30">
        <v>2</v>
      </c>
      <c r="T30" s="19">
        <v>8.1406199999999995E-9</v>
      </c>
      <c r="U30">
        <v>1.3264099999999999E-2</v>
      </c>
      <c r="V30">
        <v>2.3005899999999999E-3</v>
      </c>
      <c r="W30">
        <v>0.23946700000000001</v>
      </c>
      <c r="X30">
        <v>5.7034599999999998E-2</v>
      </c>
      <c r="Y30">
        <v>4.84857E-2</v>
      </c>
      <c r="Z30" s="19">
        <v>4.0571899999999997E-9</v>
      </c>
      <c r="AA30">
        <v>33.241199999999999</v>
      </c>
      <c r="AB30">
        <v>2.08013</v>
      </c>
      <c r="AC30" s="19">
        <v>2.3041999999999999E-8</v>
      </c>
      <c r="AD30">
        <v>91.069800000000001</v>
      </c>
      <c r="AE30">
        <v>11.198</v>
      </c>
      <c r="AF30">
        <v>8.1887099999999999E-4</v>
      </c>
      <c r="AG30">
        <v>4.3153999999999996E-3</v>
      </c>
      <c r="AH30" s="19">
        <v>4.2082400000000001E-8</v>
      </c>
      <c r="AI30">
        <v>1.4873499999999999E-4</v>
      </c>
      <c r="AJ30">
        <v>1</v>
      </c>
      <c r="AK30">
        <v>0.90800000000000003</v>
      </c>
    </row>
    <row r="31" spans="1:37" x14ac:dyDescent="0.45">
      <c r="B31" t="s">
        <v>193</v>
      </c>
      <c r="D31">
        <v>6</v>
      </c>
      <c r="E31">
        <v>32572435</v>
      </c>
      <c r="F31" t="s">
        <v>20</v>
      </c>
      <c r="G31" t="s">
        <v>10</v>
      </c>
      <c r="H31">
        <v>0.49393300000000001</v>
      </c>
      <c r="I31">
        <v>1.2087629379804401E-2</v>
      </c>
      <c r="J31">
        <v>2.17495475160543E-3</v>
      </c>
      <c r="K31" s="19">
        <v>2.7343666144000001E-8</v>
      </c>
      <c r="L31" t="s">
        <v>20</v>
      </c>
      <c r="M31" t="s">
        <v>10</v>
      </c>
      <c r="N31">
        <v>0.1222</v>
      </c>
      <c r="O31">
        <v>3.0099999999999998E-2</v>
      </c>
      <c r="P31">
        <v>0.32004700000000003</v>
      </c>
      <c r="Q31" s="19">
        <v>5.041E-5</v>
      </c>
      <c r="R31" t="s">
        <v>193</v>
      </c>
      <c r="S31">
        <v>2</v>
      </c>
      <c r="T31" s="19">
        <v>5.3538600000000004E-9</v>
      </c>
      <c r="U31">
        <v>1.26596E-2</v>
      </c>
      <c r="V31">
        <v>2.1692999999999999E-3</v>
      </c>
      <c r="W31">
        <v>0.25080599999999997</v>
      </c>
      <c r="X31">
        <v>6.3051300000000005E-2</v>
      </c>
      <c r="Y31">
        <v>5.4903899999999999E-2</v>
      </c>
      <c r="Z31" s="19">
        <v>1.22452E-9</v>
      </c>
      <c r="AA31">
        <v>34.056399999999996</v>
      </c>
      <c r="AB31">
        <v>3.6537799999999998</v>
      </c>
      <c r="AC31" s="19">
        <v>1.5028099999999999E-8</v>
      </c>
      <c r="AD31">
        <v>92.488600000000005</v>
      </c>
      <c r="AE31">
        <v>13.3131</v>
      </c>
      <c r="AF31">
        <v>2.63565E-4</v>
      </c>
      <c r="AG31">
        <v>5.607E-3</v>
      </c>
      <c r="AH31" s="19">
        <v>2.73437E-8</v>
      </c>
      <c r="AI31" s="19">
        <v>4.9114599999999999E-5</v>
      </c>
      <c r="AJ31">
        <v>0.999</v>
      </c>
      <c r="AK31">
        <v>0.90700000000000003</v>
      </c>
    </row>
    <row r="32" spans="1:37" x14ac:dyDescent="0.45">
      <c r="B32" t="s">
        <v>194</v>
      </c>
      <c r="D32">
        <v>6</v>
      </c>
      <c r="E32">
        <v>32572547</v>
      </c>
      <c r="F32" t="s">
        <v>10</v>
      </c>
      <c r="G32" t="s">
        <v>125</v>
      </c>
      <c r="H32">
        <v>0.28460099999999999</v>
      </c>
      <c r="I32">
        <v>1.31290317575072E-2</v>
      </c>
      <c r="J32">
        <v>2.3898923138809401E-3</v>
      </c>
      <c r="K32" s="19">
        <v>3.9389724368200003E-8</v>
      </c>
      <c r="L32" t="s">
        <v>10</v>
      </c>
      <c r="M32" t="s">
        <v>125</v>
      </c>
      <c r="N32">
        <v>0.108101</v>
      </c>
      <c r="O32">
        <v>2.8799999999999999E-2</v>
      </c>
      <c r="P32">
        <v>0.31863999999999998</v>
      </c>
      <c r="Q32" s="19">
        <v>1.7420000000000001E-4</v>
      </c>
      <c r="R32" t="s">
        <v>194</v>
      </c>
      <c r="S32">
        <v>2</v>
      </c>
      <c r="T32" s="19">
        <v>7.2444700000000003E-9</v>
      </c>
      <c r="U32">
        <v>1.3778500000000001E-2</v>
      </c>
      <c r="V32">
        <v>2.38171E-3</v>
      </c>
      <c r="W32">
        <v>0.23399500000000001</v>
      </c>
      <c r="X32">
        <v>5.6278300000000003E-2</v>
      </c>
      <c r="Y32">
        <v>4.7287500000000003E-2</v>
      </c>
      <c r="Z32" s="19">
        <v>4.0878500000000001E-9</v>
      </c>
      <c r="AA32">
        <v>33.468000000000004</v>
      </c>
      <c r="AB32">
        <v>1.8383</v>
      </c>
      <c r="AC32" s="19">
        <v>2.0462199999999999E-8</v>
      </c>
      <c r="AD32">
        <v>90.740799999999993</v>
      </c>
      <c r="AE32">
        <v>10.8</v>
      </c>
      <c r="AF32">
        <v>1.01498E-3</v>
      </c>
      <c r="AG32">
        <v>4.0922600000000003E-3</v>
      </c>
      <c r="AH32" s="19">
        <v>3.9389700000000001E-8</v>
      </c>
      <c r="AI32">
        <v>1.7437799999999999E-4</v>
      </c>
      <c r="AJ32">
        <v>1</v>
      </c>
      <c r="AK32">
        <v>0.91200000000000003</v>
      </c>
    </row>
    <row r="33" spans="2:37" x14ac:dyDescent="0.45">
      <c r="B33" t="s">
        <v>195</v>
      </c>
      <c r="D33">
        <v>6</v>
      </c>
      <c r="E33">
        <v>32574703</v>
      </c>
      <c r="F33" t="s">
        <v>123</v>
      </c>
      <c r="G33" t="s">
        <v>20</v>
      </c>
      <c r="H33">
        <v>0.44377899999999998</v>
      </c>
      <c r="I33">
        <v>1.2510748389050501E-2</v>
      </c>
      <c r="J33">
        <v>2.1906705540385399E-3</v>
      </c>
      <c r="K33" s="19">
        <v>1.12365822926E-8</v>
      </c>
      <c r="L33" t="s">
        <v>123</v>
      </c>
      <c r="M33" t="s">
        <v>20</v>
      </c>
      <c r="N33">
        <v>0.13720199999999999</v>
      </c>
      <c r="O33">
        <v>3.5900000000000001E-2</v>
      </c>
      <c r="P33">
        <v>0.321048</v>
      </c>
      <c r="Q33" s="19">
        <v>1.306E-4</v>
      </c>
      <c r="R33" t="s">
        <v>195</v>
      </c>
      <c r="S33">
        <v>2</v>
      </c>
      <c r="T33" s="19">
        <v>2.9727399999999998E-9</v>
      </c>
      <c r="U33">
        <v>1.29733E-2</v>
      </c>
      <c r="V33">
        <v>2.1865999999999999E-3</v>
      </c>
      <c r="W33">
        <v>0.26189800000000002</v>
      </c>
      <c r="X33">
        <v>6.9707599999999995E-2</v>
      </c>
      <c r="Y33">
        <v>6.2132699999999999E-2</v>
      </c>
      <c r="Z33" s="19">
        <v>1.40676E-9</v>
      </c>
      <c r="AA33">
        <v>35.201599999999999</v>
      </c>
      <c r="AB33">
        <v>2.2318199999999999</v>
      </c>
      <c r="AC33" s="19">
        <v>8.3613899999999998E-9</v>
      </c>
      <c r="AD33">
        <v>91.679900000000004</v>
      </c>
      <c r="AE33">
        <v>12.019</v>
      </c>
      <c r="AF33">
        <v>5.2660499999999998E-4</v>
      </c>
      <c r="AG33">
        <v>7.1271499999999996E-3</v>
      </c>
      <c r="AH33" s="19">
        <v>1.12366E-8</v>
      </c>
      <c r="AI33">
        <v>1.3249E-4</v>
      </c>
      <c r="AJ33">
        <v>1</v>
      </c>
      <c r="AK33">
        <v>0.879</v>
      </c>
    </row>
    <row r="34" spans="2:37" x14ac:dyDescent="0.45">
      <c r="B34" t="s">
        <v>196</v>
      </c>
      <c r="D34">
        <v>6</v>
      </c>
      <c r="E34">
        <v>32576064</v>
      </c>
      <c r="F34" t="s">
        <v>20</v>
      </c>
      <c r="G34" t="s">
        <v>123</v>
      </c>
      <c r="H34">
        <v>0.23058200000000001</v>
      </c>
      <c r="I34">
        <v>-1.4542969164847999E-2</v>
      </c>
      <c r="J34">
        <v>2.59267816726116E-3</v>
      </c>
      <c r="K34" s="19">
        <v>2.0321021585600001E-8</v>
      </c>
      <c r="L34" t="s">
        <v>123</v>
      </c>
      <c r="M34" t="s">
        <v>20</v>
      </c>
      <c r="N34">
        <v>4.9504199999999998E-2</v>
      </c>
      <c r="O34">
        <v>2.4500000000000001E-2</v>
      </c>
      <c r="P34">
        <v>0.62226700000000001</v>
      </c>
      <c r="Q34" s="19">
        <v>4.3709999999999999E-2</v>
      </c>
      <c r="R34" t="s">
        <v>196</v>
      </c>
      <c r="S34">
        <v>2</v>
      </c>
      <c r="T34" s="19">
        <v>7.0078300000000002E-9</v>
      </c>
      <c r="U34">
        <v>-1.4930199999999999E-2</v>
      </c>
      <c r="V34">
        <v>2.5782800000000001E-3</v>
      </c>
      <c r="W34">
        <v>0.123529</v>
      </c>
      <c r="X34">
        <v>-2.3535199999999999E-2</v>
      </c>
      <c r="Y34">
        <v>1.5281299999999999E-2</v>
      </c>
      <c r="Z34" s="19">
        <v>9.9516000000000003E-9</v>
      </c>
      <c r="AA34">
        <v>33.532600000000002</v>
      </c>
      <c r="AB34">
        <v>0</v>
      </c>
      <c r="AC34" s="19">
        <v>1.89033E-8</v>
      </c>
      <c r="AD34">
        <v>50.341299999999997</v>
      </c>
      <c r="AE34">
        <v>2.0137499999999999</v>
      </c>
      <c r="AF34">
        <v>0.15587999999999999</v>
      </c>
      <c r="AG34">
        <v>3.0765799999999999E-4</v>
      </c>
      <c r="AH34" s="19">
        <v>2.0321E-8</v>
      </c>
      <c r="AI34">
        <v>4.3323300000000002E-2</v>
      </c>
      <c r="AJ34">
        <v>1</v>
      </c>
      <c r="AK34">
        <v>0.84799999999999998</v>
      </c>
    </row>
    <row r="35" spans="2:37" x14ac:dyDescent="0.45">
      <c r="B35" t="s">
        <v>197</v>
      </c>
      <c r="D35">
        <v>6</v>
      </c>
      <c r="E35">
        <v>32576592</v>
      </c>
      <c r="F35" t="s">
        <v>20</v>
      </c>
      <c r="G35" t="s">
        <v>10</v>
      </c>
      <c r="H35">
        <v>0.18862000000000001</v>
      </c>
      <c r="I35">
        <v>-1.56862858068346E-2</v>
      </c>
      <c r="J35">
        <v>2.7850353800061402E-3</v>
      </c>
      <c r="K35" s="19">
        <v>1.7777348616699999E-8</v>
      </c>
      <c r="L35" t="s">
        <v>10</v>
      </c>
      <c r="M35" t="s">
        <v>20</v>
      </c>
      <c r="N35">
        <v>7.1697200000000003E-2</v>
      </c>
      <c r="O35">
        <v>2.5499999999999998E-2</v>
      </c>
      <c r="P35">
        <v>0.59182999999999997</v>
      </c>
      <c r="Q35" s="19">
        <v>4.9220000000000002E-3</v>
      </c>
      <c r="R35" t="s">
        <v>197</v>
      </c>
      <c r="S35">
        <v>2</v>
      </c>
      <c r="T35" s="19">
        <v>3.5410899999999998E-9</v>
      </c>
      <c r="U35">
        <v>-1.63465E-2</v>
      </c>
      <c r="V35">
        <v>2.7685700000000001E-3</v>
      </c>
      <c r="W35">
        <v>0.166154</v>
      </c>
      <c r="X35">
        <v>-3.7956299999999998E-2</v>
      </c>
      <c r="Y35">
        <v>2.7411899999999999E-2</v>
      </c>
      <c r="Z35" s="19">
        <v>5.1110600000000003E-9</v>
      </c>
      <c r="AA35">
        <v>34.860999999999997</v>
      </c>
      <c r="AB35">
        <v>0</v>
      </c>
      <c r="AC35" s="19">
        <v>9.7501000000000001E-9</v>
      </c>
      <c r="AD35">
        <v>79.025800000000004</v>
      </c>
      <c r="AE35">
        <v>4.7677699999999996</v>
      </c>
      <c r="AF35">
        <v>2.89974E-2</v>
      </c>
      <c r="AG35">
        <v>1.2396099999999999E-3</v>
      </c>
      <c r="AH35" s="19">
        <v>1.7777399999999999E-8</v>
      </c>
      <c r="AI35">
        <v>4.92874E-3</v>
      </c>
      <c r="AJ35">
        <v>1</v>
      </c>
      <c r="AK35">
        <v>0.90500000000000003</v>
      </c>
    </row>
    <row r="36" spans="2:37" x14ac:dyDescent="0.45">
      <c r="B36" t="s">
        <v>198</v>
      </c>
      <c r="D36">
        <v>6</v>
      </c>
      <c r="E36">
        <v>32578632</v>
      </c>
      <c r="F36" t="s">
        <v>125</v>
      </c>
      <c r="G36" t="s">
        <v>20</v>
      </c>
      <c r="H36">
        <v>0.24956900000000001</v>
      </c>
      <c r="I36">
        <v>-1.60169550266131E-2</v>
      </c>
      <c r="J36">
        <v>2.4920883710798599E-3</v>
      </c>
      <c r="K36" s="19">
        <v>1.3004278433599999E-10</v>
      </c>
      <c r="L36" t="s">
        <v>125</v>
      </c>
      <c r="M36" t="s">
        <v>20</v>
      </c>
      <c r="N36">
        <v>-0.106695</v>
      </c>
      <c r="O36">
        <v>3.3399999999999999E-2</v>
      </c>
      <c r="P36">
        <v>0.31130099999999999</v>
      </c>
      <c r="Q36" s="19">
        <v>1.4090000000000001E-3</v>
      </c>
      <c r="R36" t="s">
        <v>198</v>
      </c>
      <c r="S36">
        <v>2</v>
      </c>
      <c r="T36" s="19">
        <v>2.99138E-11</v>
      </c>
      <c r="U36">
        <v>-1.6518999999999999E-2</v>
      </c>
      <c r="V36">
        <v>2.48518E-3</v>
      </c>
      <c r="W36">
        <v>0.21884799999999999</v>
      </c>
      <c r="X36">
        <v>-5.5239000000000003E-2</v>
      </c>
      <c r="Y36">
        <v>4.4924499999999999E-2</v>
      </c>
      <c r="Z36" s="19">
        <v>4.77448E-11</v>
      </c>
      <c r="AA36">
        <v>44.182499999999997</v>
      </c>
      <c r="AB36">
        <v>0</v>
      </c>
      <c r="AC36" s="19">
        <v>8.2134E-11</v>
      </c>
      <c r="AD36">
        <v>86.357299999999995</v>
      </c>
      <c r="AE36">
        <v>7.3299399999999997</v>
      </c>
      <c r="AF36">
        <v>6.78154E-3</v>
      </c>
      <c r="AG36">
        <v>3.5503700000000002E-3</v>
      </c>
      <c r="AH36" s="19">
        <v>1.30043E-10</v>
      </c>
      <c r="AI36">
        <v>1.4009199999999999E-3</v>
      </c>
      <c r="AJ36">
        <v>1</v>
      </c>
      <c r="AK36">
        <v>0.89400000000000002</v>
      </c>
    </row>
    <row r="37" spans="2:37" x14ac:dyDescent="0.45">
      <c r="B37" t="s">
        <v>199</v>
      </c>
      <c r="D37">
        <v>6</v>
      </c>
      <c r="E37">
        <v>32578673</v>
      </c>
      <c r="F37" t="s">
        <v>10</v>
      </c>
      <c r="G37" t="s">
        <v>125</v>
      </c>
      <c r="H37">
        <v>0.27871899999999999</v>
      </c>
      <c r="I37">
        <v>1.3282775098181401E-2</v>
      </c>
      <c r="J37">
        <v>2.4053626571064902E-3</v>
      </c>
      <c r="K37" s="19">
        <v>3.3487505795600001E-8</v>
      </c>
      <c r="L37" t="s">
        <v>10</v>
      </c>
      <c r="M37" t="s">
        <v>125</v>
      </c>
      <c r="N37">
        <v>0.1268</v>
      </c>
      <c r="O37">
        <v>3.2000000000000001E-2</v>
      </c>
      <c r="P37">
        <v>0.318602</v>
      </c>
      <c r="Q37" s="19">
        <v>7.5099999999999996E-5</v>
      </c>
      <c r="R37" t="s">
        <v>199</v>
      </c>
      <c r="S37">
        <v>2</v>
      </c>
      <c r="T37" s="19">
        <v>6.4894599999999996E-9</v>
      </c>
      <c r="U37">
        <v>1.39206E-2</v>
      </c>
      <c r="V37">
        <v>2.3985999999999999E-3</v>
      </c>
      <c r="W37">
        <v>0.24660799999999999</v>
      </c>
      <c r="X37">
        <v>6.5556500000000004E-2</v>
      </c>
      <c r="Y37">
        <v>5.6581100000000002E-2</v>
      </c>
      <c r="Z37" s="19">
        <v>1.9920400000000001E-9</v>
      </c>
      <c r="AA37">
        <v>33.682099999999998</v>
      </c>
      <c r="AB37">
        <v>3.0576099999999999</v>
      </c>
      <c r="AC37" s="19">
        <v>1.8090799999999999E-8</v>
      </c>
      <c r="AD37">
        <v>92.008600000000001</v>
      </c>
      <c r="AE37">
        <v>12.513400000000001</v>
      </c>
      <c r="AF37">
        <v>4.0403500000000002E-4</v>
      </c>
      <c r="AG37">
        <v>5.9281899999999998E-3</v>
      </c>
      <c r="AH37" s="19">
        <v>3.3487500000000001E-8</v>
      </c>
      <c r="AI37" s="19">
        <v>7.4169000000000001E-5</v>
      </c>
      <c r="AJ37">
        <v>0.999</v>
      </c>
      <c r="AK37">
        <v>0.90800000000000003</v>
      </c>
    </row>
    <row r="38" spans="2:37" x14ac:dyDescent="0.45">
      <c r="B38" t="s">
        <v>200</v>
      </c>
      <c r="D38">
        <v>6</v>
      </c>
      <c r="E38">
        <v>32580657</v>
      </c>
      <c r="F38" t="s">
        <v>20</v>
      </c>
      <c r="G38" t="s">
        <v>125</v>
      </c>
      <c r="H38">
        <v>0.29287000000000002</v>
      </c>
      <c r="I38">
        <v>-1.50981256894346E-2</v>
      </c>
      <c r="J38">
        <v>2.3697301492410501E-3</v>
      </c>
      <c r="K38" s="19">
        <v>1.87502765903E-10</v>
      </c>
      <c r="L38" t="s">
        <v>20</v>
      </c>
      <c r="M38" t="s">
        <v>125</v>
      </c>
      <c r="N38">
        <v>-0.113303</v>
      </c>
      <c r="O38">
        <v>2.47E-2</v>
      </c>
      <c r="P38">
        <v>0.37864399999999998</v>
      </c>
      <c r="Q38" s="19">
        <v>4.544E-6</v>
      </c>
      <c r="R38" t="s">
        <v>200</v>
      </c>
      <c r="S38">
        <v>2</v>
      </c>
      <c r="T38" s="19">
        <v>1.20006E-11</v>
      </c>
      <c r="U38">
        <v>-1.5993799999999999E-2</v>
      </c>
      <c r="V38">
        <v>2.3589000000000001E-3</v>
      </c>
      <c r="W38">
        <v>0.21230299999999999</v>
      </c>
      <c r="X38">
        <v>-6.1122900000000001E-2</v>
      </c>
      <c r="Y38">
        <v>4.9005899999999998E-2</v>
      </c>
      <c r="Z38" s="19">
        <v>8.5717200000000002E-13</v>
      </c>
      <c r="AA38">
        <v>45.971200000000003</v>
      </c>
      <c r="AB38">
        <v>6.2350500000000002</v>
      </c>
      <c r="AC38" s="19">
        <v>3.0627799999999998E-11</v>
      </c>
      <c r="AD38">
        <v>93.615799999999993</v>
      </c>
      <c r="AE38">
        <v>15.663600000000001</v>
      </c>
      <c r="AF38" s="19">
        <v>7.5664499999999994E-5</v>
      </c>
      <c r="AG38">
        <v>4.51425E-3</v>
      </c>
      <c r="AH38" s="19">
        <v>1.87503E-10</v>
      </c>
      <c r="AI38" s="19">
        <v>4.4930300000000004E-6</v>
      </c>
      <c r="AJ38">
        <v>1</v>
      </c>
      <c r="AK38">
        <v>0.96699999999999997</v>
      </c>
    </row>
    <row r="39" spans="2:37" x14ac:dyDescent="0.45">
      <c r="B39" t="s">
        <v>201</v>
      </c>
      <c r="D39">
        <v>6</v>
      </c>
      <c r="E39">
        <v>32583813</v>
      </c>
      <c r="F39" t="s">
        <v>10</v>
      </c>
      <c r="G39" t="s">
        <v>123</v>
      </c>
      <c r="H39">
        <v>0.284078</v>
      </c>
      <c r="I39">
        <v>-1.5511371868554001E-2</v>
      </c>
      <c r="J39">
        <v>2.3918211131930098E-3</v>
      </c>
      <c r="K39" s="19">
        <v>8.8630478804600003E-11</v>
      </c>
      <c r="L39" t="s">
        <v>10</v>
      </c>
      <c r="M39" t="s">
        <v>123</v>
      </c>
      <c r="N39">
        <v>-6.8203899999999998E-2</v>
      </c>
      <c r="O39">
        <v>2.52E-2</v>
      </c>
      <c r="P39">
        <v>0.330231</v>
      </c>
      <c r="Q39" s="19">
        <v>6.7210000000000004E-3</v>
      </c>
      <c r="R39" t="s">
        <v>201</v>
      </c>
      <c r="S39">
        <v>2</v>
      </c>
      <c r="T39" s="19">
        <v>1.92117E-11</v>
      </c>
      <c r="U39">
        <v>-1.5981800000000001E-2</v>
      </c>
      <c r="V39">
        <v>2.38112E-3</v>
      </c>
      <c r="W39">
        <v>0.161967</v>
      </c>
      <c r="X39">
        <v>-3.5886000000000001E-2</v>
      </c>
      <c r="Y39">
        <v>2.5660599999999999E-2</v>
      </c>
      <c r="Z39" s="19">
        <v>3.09204E-11</v>
      </c>
      <c r="AA39">
        <v>45.049500000000002</v>
      </c>
      <c r="AB39">
        <v>0</v>
      </c>
      <c r="AC39" s="19">
        <v>5.2937699999999997E-11</v>
      </c>
      <c r="AD39">
        <v>76.921999999999997</v>
      </c>
      <c r="AE39">
        <v>4.3331299999999997</v>
      </c>
      <c r="AF39">
        <v>3.7377399999999998E-2</v>
      </c>
      <c r="AG39">
        <v>1.0678700000000001E-3</v>
      </c>
      <c r="AH39" s="19">
        <v>8.86305E-11</v>
      </c>
      <c r="AI39">
        <v>6.7995800000000004E-3</v>
      </c>
      <c r="AJ39">
        <v>1</v>
      </c>
      <c r="AK39">
        <v>0.89900000000000002</v>
      </c>
    </row>
    <row r="40" spans="2:37" x14ac:dyDescent="0.45">
      <c r="B40" t="s">
        <v>202</v>
      </c>
      <c r="D40">
        <v>6</v>
      </c>
      <c r="E40">
        <v>32588985</v>
      </c>
      <c r="F40" t="s">
        <v>123</v>
      </c>
      <c r="G40" t="s">
        <v>125</v>
      </c>
      <c r="H40">
        <v>0.39100699999999999</v>
      </c>
      <c r="I40">
        <v>1.20979927369284E-2</v>
      </c>
      <c r="J40">
        <v>2.2103243246189099E-3</v>
      </c>
      <c r="K40" s="19">
        <v>4.4147802088900001E-8</v>
      </c>
      <c r="L40" t="s">
        <v>123</v>
      </c>
      <c r="M40" t="s">
        <v>125</v>
      </c>
      <c r="N40">
        <v>0.103603</v>
      </c>
      <c r="O40">
        <v>2.6700000000000002E-2</v>
      </c>
      <c r="P40">
        <v>0.40773500000000001</v>
      </c>
      <c r="Q40" s="19">
        <v>1.024E-4</v>
      </c>
      <c r="R40" t="s">
        <v>202</v>
      </c>
      <c r="S40">
        <v>2</v>
      </c>
      <c r="T40" s="19">
        <v>7.7012600000000008E-9</v>
      </c>
      <c r="U40">
        <v>1.2720800000000001E-2</v>
      </c>
      <c r="V40">
        <v>2.20279E-3</v>
      </c>
      <c r="W40">
        <v>0.236371</v>
      </c>
      <c r="X40">
        <v>5.3981800000000003E-2</v>
      </c>
      <c r="Y40">
        <v>4.5588700000000003E-2</v>
      </c>
      <c r="Z40" s="19">
        <v>3.04812E-9</v>
      </c>
      <c r="AA40">
        <v>33.3491</v>
      </c>
      <c r="AB40">
        <v>2.5424099999999998</v>
      </c>
      <c r="AC40" s="19">
        <v>2.1018399999999998E-8</v>
      </c>
      <c r="AD40">
        <v>91.427700000000002</v>
      </c>
      <c r="AE40">
        <v>11.6654</v>
      </c>
      <c r="AF40">
        <v>6.36719E-4</v>
      </c>
      <c r="AG40">
        <v>3.8276999999999999E-3</v>
      </c>
      <c r="AH40" s="19">
        <v>4.4147800000000002E-8</v>
      </c>
      <c r="AI40">
        <v>1.04344E-4</v>
      </c>
      <c r="AJ40">
        <v>0.999</v>
      </c>
      <c r="AK40">
        <v>0.91600000000000004</v>
      </c>
    </row>
    <row r="41" spans="2:37" x14ac:dyDescent="0.45">
      <c r="B41" t="s">
        <v>203</v>
      </c>
      <c r="D41">
        <v>7</v>
      </c>
      <c r="E41">
        <v>99777422</v>
      </c>
      <c r="F41" t="s">
        <v>10</v>
      </c>
      <c r="G41" t="s">
        <v>123</v>
      </c>
      <c r="H41">
        <v>0.256021</v>
      </c>
      <c r="I41">
        <v>-1.6135605533220299E-2</v>
      </c>
      <c r="J41">
        <v>2.5162488935969998E-3</v>
      </c>
      <c r="K41" s="19">
        <v>1.4309289528099999E-10</v>
      </c>
      <c r="L41" t="s">
        <v>123</v>
      </c>
      <c r="M41" t="s">
        <v>10</v>
      </c>
      <c r="N41">
        <v>6.03987E-2</v>
      </c>
      <c r="O41">
        <v>2.6100000000000002E-2</v>
      </c>
      <c r="P41">
        <v>0.76513799999999998</v>
      </c>
      <c r="Q41" s="19">
        <v>2.0449999999999999E-2</v>
      </c>
      <c r="R41" t="s">
        <v>203</v>
      </c>
      <c r="S41">
        <v>2</v>
      </c>
      <c r="T41" s="19">
        <v>3.9741199999999998E-11</v>
      </c>
      <c r="U41">
        <v>-1.6543200000000001E-2</v>
      </c>
      <c r="V41">
        <v>2.5046399999999998E-3</v>
      </c>
      <c r="W41">
        <v>0.14024600000000001</v>
      </c>
      <c r="X41">
        <v>-3.0643699999999999E-2</v>
      </c>
      <c r="Y41">
        <v>2.07771E-2</v>
      </c>
      <c r="Z41" s="19">
        <v>6.3086299999999995E-11</v>
      </c>
      <c r="AA41">
        <v>43.6265</v>
      </c>
      <c r="AB41">
        <v>0</v>
      </c>
      <c r="AC41" s="19">
        <v>1.11237E-10</v>
      </c>
      <c r="AD41">
        <v>64.907399999999996</v>
      </c>
      <c r="AE41">
        <v>2.8496000000000001</v>
      </c>
      <c r="AF41">
        <v>9.1396400000000003E-2</v>
      </c>
      <c r="AG41">
        <v>6.3584000000000004E-4</v>
      </c>
      <c r="AH41" s="19">
        <v>1.4309299999999999E-10</v>
      </c>
      <c r="AI41">
        <v>2.06608E-2</v>
      </c>
      <c r="AJ41">
        <v>1</v>
      </c>
      <c r="AK41">
        <v>0.874</v>
      </c>
    </row>
    <row r="42" spans="2:37" x14ac:dyDescent="0.45">
      <c r="B42" t="s">
        <v>204</v>
      </c>
      <c r="D42">
        <v>7</v>
      </c>
      <c r="E42">
        <v>99778019</v>
      </c>
      <c r="F42" t="s">
        <v>20</v>
      </c>
      <c r="G42" t="s">
        <v>123</v>
      </c>
      <c r="H42">
        <v>0.25603599999999999</v>
      </c>
      <c r="I42">
        <v>-1.60308591532787E-2</v>
      </c>
      <c r="J42">
        <v>2.5162111741132598E-3</v>
      </c>
      <c r="K42" s="19">
        <v>1.87761798616E-10</v>
      </c>
      <c r="L42" t="s">
        <v>123</v>
      </c>
      <c r="M42" t="s">
        <v>20</v>
      </c>
      <c r="N42">
        <v>5.9598199999999997E-2</v>
      </c>
      <c r="O42">
        <v>2.6100000000000002E-2</v>
      </c>
      <c r="P42">
        <v>0.76513799999999998</v>
      </c>
      <c r="Q42" s="19">
        <v>2.2159999999999999E-2</v>
      </c>
      <c r="R42" t="s">
        <v>204</v>
      </c>
      <c r="S42">
        <v>2</v>
      </c>
      <c r="T42" s="19">
        <v>5.3536799999999998E-11</v>
      </c>
      <c r="U42">
        <v>-1.6432100000000002E-2</v>
      </c>
      <c r="V42">
        <v>2.5046000000000001E-3</v>
      </c>
      <c r="W42">
        <v>0.139712</v>
      </c>
      <c r="X42">
        <v>-3.00693E-2</v>
      </c>
      <c r="Y42">
        <v>2.0360199999999998E-2</v>
      </c>
      <c r="Z42" s="19">
        <v>8.4497400000000004E-11</v>
      </c>
      <c r="AA42">
        <v>43.043500000000002</v>
      </c>
      <c r="AB42">
        <v>0</v>
      </c>
      <c r="AC42" s="19">
        <v>1.4801599999999999E-10</v>
      </c>
      <c r="AD42">
        <v>63.7776</v>
      </c>
      <c r="AE42">
        <v>2.7607300000000001</v>
      </c>
      <c r="AF42">
        <v>9.6604400000000007E-2</v>
      </c>
      <c r="AG42">
        <v>6.0528600000000002E-4</v>
      </c>
      <c r="AH42" s="19">
        <v>1.87762E-10</v>
      </c>
      <c r="AI42">
        <v>2.24035E-2</v>
      </c>
      <c r="AJ42">
        <v>1</v>
      </c>
      <c r="AK42">
        <v>0.872</v>
      </c>
    </row>
    <row r="43" spans="2:37" x14ac:dyDescent="0.45">
      <c r="B43" t="s">
        <v>205</v>
      </c>
      <c r="D43">
        <v>7</v>
      </c>
      <c r="E43">
        <v>99779243</v>
      </c>
      <c r="F43" t="s">
        <v>123</v>
      </c>
      <c r="G43" t="s">
        <v>10</v>
      </c>
      <c r="H43">
        <v>0.28078199999999998</v>
      </c>
      <c r="I43">
        <v>-1.5476699073709301E-2</v>
      </c>
      <c r="J43">
        <v>2.4401294836006002E-3</v>
      </c>
      <c r="K43" s="19">
        <v>2.25959262913E-10</v>
      </c>
      <c r="L43" t="s">
        <v>123</v>
      </c>
      <c r="M43" t="s">
        <v>10</v>
      </c>
      <c r="N43">
        <v>-6.3802800000000007E-2</v>
      </c>
      <c r="O43">
        <v>2.46E-2</v>
      </c>
      <c r="P43">
        <v>0.26769999999999999</v>
      </c>
      <c r="Q43" s="19">
        <v>9.4579999999999994E-3</v>
      </c>
      <c r="R43" t="s">
        <v>205</v>
      </c>
      <c r="S43">
        <v>2</v>
      </c>
      <c r="T43" s="19">
        <v>5.1129800000000003E-11</v>
      </c>
      <c r="U43">
        <v>-1.5947599999999999E-2</v>
      </c>
      <c r="V43">
        <v>2.4282100000000001E-3</v>
      </c>
      <c r="W43">
        <v>0.15218100000000001</v>
      </c>
      <c r="X43">
        <v>-3.34401E-2</v>
      </c>
      <c r="Y43">
        <v>2.3354199999999999E-2</v>
      </c>
      <c r="Z43" s="19">
        <v>8.0770800000000006E-11</v>
      </c>
      <c r="AA43">
        <v>43.133499999999998</v>
      </c>
      <c r="AB43">
        <v>0</v>
      </c>
      <c r="AC43" s="19">
        <v>1.40433E-10</v>
      </c>
      <c r="AD43">
        <v>73.832700000000003</v>
      </c>
      <c r="AE43">
        <v>3.8215599999999998</v>
      </c>
      <c r="AF43">
        <v>5.0597000000000003E-2</v>
      </c>
      <c r="AG43">
        <v>8.6214899999999999E-4</v>
      </c>
      <c r="AH43" s="19">
        <v>2.2595900000000001E-10</v>
      </c>
      <c r="AI43">
        <v>9.4974199999999995E-3</v>
      </c>
      <c r="AJ43">
        <v>1</v>
      </c>
      <c r="AK43">
        <v>0.89500000000000002</v>
      </c>
    </row>
    <row r="44" spans="2:37" x14ac:dyDescent="0.45">
      <c r="B44" t="s">
        <v>206</v>
      </c>
      <c r="D44">
        <v>7</v>
      </c>
      <c r="E44">
        <v>99779259</v>
      </c>
      <c r="F44" t="s">
        <v>20</v>
      </c>
      <c r="G44" t="s">
        <v>125</v>
      </c>
      <c r="H44">
        <v>0.28078199999999998</v>
      </c>
      <c r="I44">
        <v>-1.5473379659213801E-2</v>
      </c>
      <c r="J44">
        <v>2.4401283018086798E-3</v>
      </c>
      <c r="K44" s="19">
        <v>2.27959255257E-10</v>
      </c>
      <c r="L44" t="s">
        <v>20</v>
      </c>
      <c r="M44" t="s">
        <v>125</v>
      </c>
      <c r="N44">
        <v>-6.3898700000000003E-2</v>
      </c>
      <c r="O44">
        <v>2.46E-2</v>
      </c>
      <c r="P44">
        <v>0.26769999999999999</v>
      </c>
      <c r="Q44" s="19">
        <v>9.3120000000000008E-3</v>
      </c>
      <c r="R44" t="s">
        <v>206</v>
      </c>
      <c r="S44">
        <v>2</v>
      </c>
      <c r="T44" s="19">
        <v>5.1462399999999998E-11</v>
      </c>
      <c r="U44">
        <v>-1.59452E-2</v>
      </c>
      <c r="V44">
        <v>2.4282100000000001E-3</v>
      </c>
      <c r="W44">
        <v>0.152417</v>
      </c>
      <c r="X44">
        <v>-3.3499099999999997E-2</v>
      </c>
      <c r="Y44">
        <v>2.34089E-2</v>
      </c>
      <c r="Z44" s="19">
        <v>8.1285899999999996E-11</v>
      </c>
      <c r="AA44">
        <v>43.120800000000003</v>
      </c>
      <c r="AB44">
        <v>0</v>
      </c>
      <c r="AC44" s="19">
        <v>1.4299800000000001E-10</v>
      </c>
      <c r="AD44">
        <v>73.939800000000005</v>
      </c>
      <c r="AE44">
        <v>3.8372700000000002</v>
      </c>
      <c r="AF44">
        <v>5.0125000000000003E-2</v>
      </c>
      <c r="AG44">
        <v>8.66949E-4</v>
      </c>
      <c r="AH44" s="19">
        <v>2.27959E-10</v>
      </c>
      <c r="AI44">
        <v>9.3902900000000008E-3</v>
      </c>
      <c r="AJ44">
        <v>1</v>
      </c>
      <c r="AK44">
        <v>0.89500000000000002</v>
      </c>
    </row>
    <row r="45" spans="2:37" x14ac:dyDescent="0.45">
      <c r="B45" t="s">
        <v>207</v>
      </c>
      <c r="D45">
        <v>7</v>
      </c>
      <c r="E45">
        <v>99779886</v>
      </c>
      <c r="F45" t="s">
        <v>10</v>
      </c>
      <c r="G45" t="s">
        <v>123</v>
      </c>
      <c r="H45">
        <v>0.28076699999999999</v>
      </c>
      <c r="I45">
        <v>-1.5504404536410801E-2</v>
      </c>
      <c r="J45">
        <v>2.4411044975299698E-3</v>
      </c>
      <c r="K45" s="19">
        <v>2.1337919778900001E-10</v>
      </c>
      <c r="L45" t="s">
        <v>10</v>
      </c>
      <c r="M45" t="s">
        <v>123</v>
      </c>
      <c r="N45">
        <v>-6.3898700000000003E-2</v>
      </c>
      <c r="O45">
        <v>2.46E-2</v>
      </c>
      <c r="P45">
        <v>0.26769999999999999</v>
      </c>
      <c r="Q45" s="19">
        <v>9.3229999999999997E-3</v>
      </c>
      <c r="R45" t="s">
        <v>207</v>
      </c>
      <c r="S45">
        <v>2</v>
      </c>
      <c r="T45" s="19">
        <v>4.80541E-11</v>
      </c>
      <c r="U45">
        <v>-1.5976299999999999E-2</v>
      </c>
      <c r="V45">
        <v>2.42917E-3</v>
      </c>
      <c r="W45">
        <v>0.151976</v>
      </c>
      <c r="X45">
        <v>-3.3510699999999997E-2</v>
      </c>
      <c r="Y45">
        <v>2.3391800000000001E-2</v>
      </c>
      <c r="Z45" s="19">
        <v>7.6003399999999994E-11</v>
      </c>
      <c r="AA45">
        <v>43.254899999999999</v>
      </c>
      <c r="AB45">
        <v>0</v>
      </c>
      <c r="AC45" s="19">
        <v>1.2934200000000001E-10</v>
      </c>
      <c r="AD45">
        <v>73.906199999999998</v>
      </c>
      <c r="AE45">
        <v>3.8323299999999998</v>
      </c>
      <c r="AF45">
        <v>5.0273100000000001E-2</v>
      </c>
      <c r="AG45">
        <v>8.6544400000000004E-4</v>
      </c>
      <c r="AH45" s="19">
        <v>2.1337900000000001E-10</v>
      </c>
      <c r="AI45">
        <v>9.3902900000000008E-3</v>
      </c>
      <c r="AJ45">
        <v>1</v>
      </c>
      <c r="AK45">
        <v>0.89500000000000002</v>
      </c>
    </row>
    <row r="46" spans="2:37" x14ac:dyDescent="0.45">
      <c r="B46" t="s">
        <v>208</v>
      </c>
      <c r="D46">
        <v>7</v>
      </c>
      <c r="E46">
        <v>99780655</v>
      </c>
      <c r="F46" t="s">
        <v>20</v>
      </c>
      <c r="G46" t="s">
        <v>125</v>
      </c>
      <c r="H46">
        <v>0.27363700000000002</v>
      </c>
      <c r="I46">
        <v>-1.52921444987263E-2</v>
      </c>
      <c r="J46">
        <v>2.4623878305676901E-3</v>
      </c>
      <c r="K46" s="19">
        <v>5.2886638913900001E-10</v>
      </c>
      <c r="L46" t="s">
        <v>20</v>
      </c>
      <c r="M46" t="s">
        <v>125</v>
      </c>
      <c r="N46">
        <v>-6.7101800000000003E-2</v>
      </c>
      <c r="O46">
        <v>2.6499999999999999E-2</v>
      </c>
      <c r="P46">
        <v>0.253081</v>
      </c>
      <c r="Q46" s="19">
        <v>1.125E-2</v>
      </c>
      <c r="R46" t="s">
        <v>208</v>
      </c>
      <c r="S46">
        <v>2</v>
      </c>
      <c r="T46" s="19">
        <v>1.3813899999999999E-10</v>
      </c>
      <c r="U46">
        <v>-1.5735599999999999E-2</v>
      </c>
      <c r="V46">
        <v>2.4518299999999999E-3</v>
      </c>
      <c r="W46">
        <v>0.16816700000000001</v>
      </c>
      <c r="X46">
        <v>-3.4478300000000003E-2</v>
      </c>
      <c r="Y46">
        <v>2.50184E-2</v>
      </c>
      <c r="Z46" s="19">
        <v>2.13963E-10</v>
      </c>
      <c r="AA46">
        <v>41.189799999999998</v>
      </c>
      <c r="AB46">
        <v>0</v>
      </c>
      <c r="AC46" s="19">
        <v>3.7414299999999999E-10</v>
      </c>
      <c r="AD46">
        <v>73.612099999999998</v>
      </c>
      <c r="AE46">
        <v>3.7896200000000002</v>
      </c>
      <c r="AF46">
        <v>5.15713E-2</v>
      </c>
      <c r="AG46">
        <v>9.8796400000000003E-4</v>
      </c>
      <c r="AH46" s="19">
        <v>5.2886600000000002E-10</v>
      </c>
      <c r="AI46">
        <v>1.1336799999999999E-2</v>
      </c>
      <c r="AJ46">
        <v>1</v>
      </c>
      <c r="AK46">
        <v>0.88100000000000001</v>
      </c>
    </row>
    <row r="47" spans="2:37" x14ac:dyDescent="0.45">
      <c r="B47" t="s">
        <v>209</v>
      </c>
      <c r="D47">
        <v>7</v>
      </c>
      <c r="E47">
        <v>99782753</v>
      </c>
      <c r="F47" t="s">
        <v>123</v>
      </c>
      <c r="G47" t="s">
        <v>20</v>
      </c>
      <c r="H47">
        <v>0.28076699999999999</v>
      </c>
      <c r="I47">
        <v>-1.55084691773806E-2</v>
      </c>
      <c r="J47">
        <v>2.4412354702179799E-3</v>
      </c>
      <c r="K47" s="19">
        <v>2.11549704811E-10</v>
      </c>
      <c r="L47" t="s">
        <v>123</v>
      </c>
      <c r="M47" t="s">
        <v>20</v>
      </c>
      <c r="N47">
        <v>-6.28972E-2</v>
      </c>
      <c r="O47">
        <v>2.46E-2</v>
      </c>
      <c r="P47">
        <v>0.26771299999999998</v>
      </c>
      <c r="Q47" s="19">
        <v>1.043E-2</v>
      </c>
      <c r="R47" t="s">
        <v>209</v>
      </c>
      <c r="S47">
        <v>2</v>
      </c>
      <c r="T47" s="19">
        <v>4.8931599999999999E-11</v>
      </c>
      <c r="U47">
        <v>-1.5970600000000001E-2</v>
      </c>
      <c r="V47">
        <v>2.4293000000000001E-3</v>
      </c>
      <c r="W47">
        <v>0.149895</v>
      </c>
      <c r="X47">
        <v>-3.2880699999999999E-2</v>
      </c>
      <c r="Y47">
        <v>2.2835299999999999E-2</v>
      </c>
      <c r="Z47" s="19">
        <v>7.7364199999999999E-11</v>
      </c>
      <c r="AA47">
        <v>43.219499999999996</v>
      </c>
      <c r="AB47">
        <v>0</v>
      </c>
      <c r="AC47" s="19">
        <v>1.3766899999999999E-10</v>
      </c>
      <c r="AD47">
        <v>72.787000000000006</v>
      </c>
      <c r="AE47">
        <v>3.6747200000000002</v>
      </c>
      <c r="AF47">
        <v>5.5243599999999997E-2</v>
      </c>
      <c r="AG47">
        <v>8.1728599999999997E-4</v>
      </c>
      <c r="AH47" s="19">
        <v>2.1155000000000001E-10</v>
      </c>
      <c r="AI47">
        <v>1.05641E-2</v>
      </c>
      <c r="AJ47">
        <v>1</v>
      </c>
      <c r="AK47">
        <v>0.89300000000000002</v>
      </c>
    </row>
    <row r="48" spans="2:37" x14ac:dyDescent="0.45">
      <c r="B48" t="s">
        <v>210</v>
      </c>
      <c r="D48">
        <v>7</v>
      </c>
      <c r="E48">
        <v>99783714</v>
      </c>
      <c r="F48" t="s">
        <v>125</v>
      </c>
      <c r="G48" t="s">
        <v>123</v>
      </c>
      <c r="H48">
        <v>0.28069</v>
      </c>
      <c r="I48">
        <v>-1.4387422321935701E-2</v>
      </c>
      <c r="J48">
        <v>2.58348829263195E-3</v>
      </c>
      <c r="K48" s="19">
        <v>2.56219133152E-8</v>
      </c>
      <c r="L48" t="s">
        <v>125</v>
      </c>
      <c r="M48" t="s">
        <v>123</v>
      </c>
      <c r="N48">
        <v>-6.3696199999999994E-2</v>
      </c>
      <c r="O48">
        <v>2.46E-2</v>
      </c>
      <c r="P48">
        <v>0.26769999999999999</v>
      </c>
      <c r="Q48" s="19">
        <v>9.5399999999999999E-3</v>
      </c>
      <c r="R48" t="s">
        <v>210</v>
      </c>
      <c r="S48">
        <v>2</v>
      </c>
      <c r="T48" s="19">
        <v>6.2858400000000003E-9</v>
      </c>
      <c r="U48">
        <v>-1.4925300000000001E-2</v>
      </c>
      <c r="V48">
        <v>2.5693600000000001E-3</v>
      </c>
      <c r="W48">
        <v>0.167627</v>
      </c>
      <c r="X48">
        <v>-3.2973099999999998E-2</v>
      </c>
      <c r="Y48">
        <v>2.3895799999999998E-2</v>
      </c>
      <c r="Z48" s="19">
        <v>8.9498199999999996E-9</v>
      </c>
      <c r="AA48">
        <v>33.744100000000003</v>
      </c>
      <c r="AB48">
        <v>0</v>
      </c>
      <c r="AC48" s="19">
        <v>1.8032799999999999E-8</v>
      </c>
      <c r="AD48">
        <v>74.835700000000003</v>
      </c>
      <c r="AE48">
        <v>3.9738799999999999</v>
      </c>
      <c r="AF48">
        <v>4.6211200000000001E-2</v>
      </c>
      <c r="AG48">
        <v>9.0976100000000003E-4</v>
      </c>
      <c r="AH48" s="19">
        <v>2.5621900000000001E-8</v>
      </c>
      <c r="AI48">
        <v>9.6177899999999993E-3</v>
      </c>
      <c r="AJ48">
        <v>1</v>
      </c>
      <c r="AK48">
        <v>0.88600000000000001</v>
      </c>
    </row>
    <row r="49" spans="2:37" x14ac:dyDescent="0.45">
      <c r="B49" t="s">
        <v>211</v>
      </c>
      <c r="D49">
        <v>7</v>
      </c>
      <c r="E49">
        <v>99785443</v>
      </c>
      <c r="F49" t="s">
        <v>10</v>
      </c>
      <c r="G49" t="s">
        <v>123</v>
      </c>
      <c r="H49">
        <v>0.27891899999999997</v>
      </c>
      <c r="I49">
        <v>-1.54324967079569E-2</v>
      </c>
      <c r="J49">
        <v>2.4462660751705199E-3</v>
      </c>
      <c r="K49" s="19">
        <v>2.8158375822200001E-10</v>
      </c>
      <c r="L49" t="s">
        <v>10</v>
      </c>
      <c r="M49" t="s">
        <v>123</v>
      </c>
      <c r="N49">
        <v>-6.4495899999999995E-2</v>
      </c>
      <c r="O49">
        <v>2.46E-2</v>
      </c>
      <c r="P49">
        <v>0.26769999999999999</v>
      </c>
      <c r="Q49" s="19">
        <v>8.7060000000000002E-3</v>
      </c>
      <c r="R49" t="s">
        <v>211</v>
      </c>
      <c r="S49">
        <v>2</v>
      </c>
      <c r="T49" s="19">
        <v>6.2737499999999999E-11</v>
      </c>
      <c r="U49">
        <v>-1.5912900000000001E-2</v>
      </c>
      <c r="V49">
        <v>2.4342600000000002E-3</v>
      </c>
      <c r="W49">
        <v>0.15415000000000001</v>
      </c>
      <c r="X49">
        <v>-3.3858100000000002E-2</v>
      </c>
      <c r="Y49">
        <v>2.3759599999999999E-2</v>
      </c>
      <c r="Z49" s="19">
        <v>9.8712899999999995E-11</v>
      </c>
      <c r="AA49">
        <v>42.733199999999997</v>
      </c>
      <c r="AB49">
        <v>0</v>
      </c>
      <c r="AC49" s="19">
        <v>1.7564100000000001E-10</v>
      </c>
      <c r="AD49">
        <v>74.611999999999995</v>
      </c>
      <c r="AE49">
        <v>3.9388700000000001</v>
      </c>
      <c r="AF49">
        <v>4.7182500000000002E-2</v>
      </c>
      <c r="AG49">
        <v>8.9803699999999997E-4</v>
      </c>
      <c r="AH49" s="19">
        <v>2.8158400000000001E-10</v>
      </c>
      <c r="AI49">
        <v>8.7470699999999992E-3</v>
      </c>
      <c r="AJ49">
        <v>1</v>
      </c>
      <c r="AK49">
        <v>0.89600000000000002</v>
      </c>
    </row>
    <row r="50" spans="2:37" x14ac:dyDescent="0.45">
      <c r="B50" t="s">
        <v>212</v>
      </c>
      <c r="D50">
        <v>7</v>
      </c>
      <c r="E50">
        <v>99785671</v>
      </c>
      <c r="F50" t="s">
        <v>123</v>
      </c>
      <c r="G50" t="s">
        <v>10</v>
      </c>
      <c r="H50">
        <v>0.281999</v>
      </c>
      <c r="I50">
        <v>-1.5063434263651299E-2</v>
      </c>
      <c r="J50">
        <v>2.4401317283140799E-3</v>
      </c>
      <c r="K50" s="19">
        <v>6.6919199286500004E-10</v>
      </c>
      <c r="L50" t="s">
        <v>123</v>
      </c>
      <c r="M50" t="s">
        <v>10</v>
      </c>
      <c r="N50">
        <v>-6.28972E-2</v>
      </c>
      <c r="O50">
        <v>2.46E-2</v>
      </c>
      <c r="P50">
        <v>0.26869999999999999</v>
      </c>
      <c r="Q50" s="19">
        <v>1.039E-2</v>
      </c>
      <c r="R50" t="s">
        <v>212</v>
      </c>
      <c r="S50">
        <v>2</v>
      </c>
      <c r="T50" s="19">
        <v>1.60092E-10</v>
      </c>
      <c r="U50">
        <v>-1.55295E-2</v>
      </c>
      <c r="V50">
        <v>2.42822E-3</v>
      </c>
      <c r="W50">
        <v>0.156363</v>
      </c>
      <c r="X50">
        <v>-3.27169E-2</v>
      </c>
      <c r="Y50">
        <v>2.3082200000000001E-2</v>
      </c>
      <c r="Z50" s="19">
        <v>2.4722399999999998E-10</v>
      </c>
      <c r="AA50">
        <v>40.901600000000002</v>
      </c>
      <c r="AB50">
        <v>0</v>
      </c>
      <c r="AC50" s="19">
        <v>4.5086599999999998E-10</v>
      </c>
      <c r="AD50">
        <v>73.291300000000007</v>
      </c>
      <c r="AE50">
        <v>3.7440899999999999</v>
      </c>
      <c r="AF50">
        <v>5.29945E-2</v>
      </c>
      <c r="AG50">
        <v>8.3847700000000002E-4</v>
      </c>
      <c r="AH50" s="19">
        <v>6.6919199999999996E-10</v>
      </c>
      <c r="AI50">
        <v>1.05641E-2</v>
      </c>
      <c r="AJ50">
        <v>1</v>
      </c>
      <c r="AK50">
        <v>0.88900000000000001</v>
      </c>
    </row>
    <row r="51" spans="2:37" x14ac:dyDescent="0.45">
      <c r="B51" t="s">
        <v>213</v>
      </c>
      <c r="D51">
        <v>7</v>
      </c>
      <c r="E51">
        <v>99786819</v>
      </c>
      <c r="F51" t="s">
        <v>125</v>
      </c>
      <c r="G51" t="s">
        <v>20</v>
      </c>
      <c r="H51">
        <v>0.28092099999999998</v>
      </c>
      <c r="I51">
        <v>-1.5494319053856301E-2</v>
      </c>
      <c r="J51">
        <v>2.43993768030944E-3</v>
      </c>
      <c r="K51" s="19">
        <v>2.1490527806699999E-10</v>
      </c>
      <c r="L51" t="s">
        <v>125</v>
      </c>
      <c r="M51" t="s">
        <v>20</v>
      </c>
      <c r="N51">
        <v>-6.41013E-2</v>
      </c>
      <c r="O51">
        <v>2.46E-2</v>
      </c>
      <c r="P51">
        <v>0.26672600000000002</v>
      </c>
      <c r="Q51" s="19">
        <v>9.0930000000000004E-3</v>
      </c>
      <c r="R51" t="s">
        <v>213</v>
      </c>
      <c r="S51">
        <v>2</v>
      </c>
      <c r="T51" s="19">
        <v>4.8173800000000003E-11</v>
      </c>
      <c r="U51">
        <v>-1.5967800000000001E-2</v>
      </c>
      <c r="V51">
        <v>2.4280199999999999E-3</v>
      </c>
      <c r="W51">
        <v>0.15251799999999999</v>
      </c>
      <c r="X51">
        <v>-3.3633999999999997E-2</v>
      </c>
      <c r="Y51">
        <v>2.3508899999999999E-2</v>
      </c>
      <c r="Z51" s="19">
        <v>7.6189000000000002E-11</v>
      </c>
      <c r="AA51">
        <v>43.25</v>
      </c>
      <c r="AB51">
        <v>0</v>
      </c>
      <c r="AC51" s="19">
        <v>1.3564999999999999E-10</v>
      </c>
      <c r="AD51">
        <v>74.134299999999996</v>
      </c>
      <c r="AE51">
        <v>3.86612</v>
      </c>
      <c r="AF51">
        <v>4.92702E-2</v>
      </c>
      <c r="AG51">
        <v>8.75763E-4</v>
      </c>
      <c r="AH51" s="19">
        <v>2.1490499999999999E-10</v>
      </c>
      <c r="AI51">
        <v>9.1675000000000003E-3</v>
      </c>
      <c r="AJ51">
        <v>1</v>
      </c>
      <c r="AK51">
        <v>0.89600000000000002</v>
      </c>
    </row>
    <row r="52" spans="2:37" x14ac:dyDescent="0.45">
      <c r="B52" t="s">
        <v>214</v>
      </c>
      <c r="D52">
        <v>7</v>
      </c>
      <c r="E52">
        <v>99786964</v>
      </c>
      <c r="F52" t="s">
        <v>125</v>
      </c>
      <c r="G52" t="s">
        <v>123</v>
      </c>
      <c r="H52">
        <v>0.28090500000000002</v>
      </c>
      <c r="I52">
        <v>-1.51559612892145E-2</v>
      </c>
      <c r="J52">
        <v>2.44004603284163E-3</v>
      </c>
      <c r="K52" s="19">
        <v>5.2533875168900002E-10</v>
      </c>
      <c r="L52" t="s">
        <v>125</v>
      </c>
      <c r="M52" t="s">
        <v>123</v>
      </c>
      <c r="N52">
        <v>-6.8203899999999998E-2</v>
      </c>
      <c r="O52">
        <v>2.4899999999999999E-2</v>
      </c>
      <c r="P52">
        <v>0.26674799999999999</v>
      </c>
      <c r="Q52" s="19">
        <v>6.241E-3</v>
      </c>
      <c r="R52" t="s">
        <v>214</v>
      </c>
      <c r="S52">
        <v>2</v>
      </c>
      <c r="T52" s="19">
        <v>1.12688E-10</v>
      </c>
      <c r="U52">
        <v>-1.5660500000000001E-2</v>
      </c>
      <c r="V52">
        <v>2.4284100000000002E-3</v>
      </c>
      <c r="W52">
        <v>0.16556000000000001</v>
      </c>
      <c r="X52">
        <v>-3.5892199999999999E-2</v>
      </c>
      <c r="Y52">
        <v>2.5884799999999999E-2</v>
      </c>
      <c r="Z52" s="19">
        <v>1.7526E-10</v>
      </c>
      <c r="AA52">
        <v>41.587899999999998</v>
      </c>
      <c r="AB52">
        <v>0</v>
      </c>
      <c r="AC52" s="19">
        <v>3.0825E-10</v>
      </c>
      <c r="AD52">
        <v>77.756</v>
      </c>
      <c r="AE52">
        <v>4.4955999999999996</v>
      </c>
      <c r="AF52">
        <v>3.3982199999999997E-2</v>
      </c>
      <c r="AG52">
        <v>1.09406E-3</v>
      </c>
      <c r="AH52" s="19">
        <v>5.2533799999999995E-10</v>
      </c>
      <c r="AI52">
        <v>6.16053E-3</v>
      </c>
      <c r="AJ52">
        <v>1</v>
      </c>
      <c r="AK52">
        <v>0.9</v>
      </c>
    </row>
    <row r="53" spans="2:37" x14ac:dyDescent="0.45">
      <c r="B53" t="s">
        <v>215</v>
      </c>
      <c r="D53">
        <v>7</v>
      </c>
      <c r="E53">
        <v>99787372</v>
      </c>
      <c r="F53" t="s">
        <v>123</v>
      </c>
      <c r="G53" t="s">
        <v>10</v>
      </c>
      <c r="H53">
        <v>0.28104400000000002</v>
      </c>
      <c r="I53">
        <v>-1.5531758847106499E-2</v>
      </c>
      <c r="J53">
        <v>2.4397509018391399E-3</v>
      </c>
      <c r="K53" s="19">
        <v>1.93863648099E-10</v>
      </c>
      <c r="L53" t="s">
        <v>123</v>
      </c>
      <c r="M53" t="s">
        <v>10</v>
      </c>
      <c r="N53">
        <v>-6.3397800000000004E-2</v>
      </c>
      <c r="O53">
        <v>2.46E-2</v>
      </c>
      <c r="P53">
        <v>0.26672600000000002</v>
      </c>
      <c r="Q53" s="19">
        <v>9.7999999999999997E-3</v>
      </c>
      <c r="R53" t="s">
        <v>215</v>
      </c>
      <c r="S53">
        <v>2</v>
      </c>
      <c r="T53" s="19">
        <v>4.4163499999999997E-11</v>
      </c>
      <c r="U53">
        <v>-1.5997999999999998E-2</v>
      </c>
      <c r="V53">
        <v>2.4278400000000001E-3</v>
      </c>
      <c r="W53">
        <v>0.150585</v>
      </c>
      <c r="X53">
        <v>-3.3205600000000002E-2</v>
      </c>
      <c r="Y53">
        <v>2.3099999999999999E-2</v>
      </c>
      <c r="Z53" s="19">
        <v>6.9964099999999998E-11</v>
      </c>
      <c r="AA53">
        <v>43.420099999999998</v>
      </c>
      <c r="AB53">
        <v>0</v>
      </c>
      <c r="AC53" s="19">
        <v>1.21082E-10</v>
      </c>
      <c r="AD53">
        <v>73.327399999999997</v>
      </c>
      <c r="AE53">
        <v>3.7491599999999998</v>
      </c>
      <c r="AF53">
        <v>5.2834100000000002E-2</v>
      </c>
      <c r="AG53">
        <v>8.4002299999999996E-4</v>
      </c>
      <c r="AH53" s="19">
        <v>1.93864E-10</v>
      </c>
      <c r="AI53">
        <v>9.9619800000000005E-3</v>
      </c>
      <c r="AJ53">
        <v>1</v>
      </c>
      <c r="AK53">
        <v>0.89400000000000002</v>
      </c>
    </row>
    <row r="54" spans="2:37" x14ac:dyDescent="0.45">
      <c r="B54" t="s">
        <v>216</v>
      </c>
      <c r="D54">
        <v>7</v>
      </c>
      <c r="E54">
        <v>99790677</v>
      </c>
      <c r="F54" t="s">
        <v>123</v>
      </c>
      <c r="G54" t="s">
        <v>10</v>
      </c>
      <c r="H54">
        <v>0.27941199999999999</v>
      </c>
      <c r="I54">
        <v>-1.56101608464582E-2</v>
      </c>
      <c r="J54">
        <v>2.44409988839014E-3</v>
      </c>
      <c r="K54" s="19">
        <v>1.6930975309600001E-10</v>
      </c>
      <c r="L54" t="s">
        <v>123</v>
      </c>
      <c r="M54" t="s">
        <v>10</v>
      </c>
      <c r="N54">
        <v>-6.4698500000000006E-2</v>
      </c>
      <c r="O54">
        <v>2.46E-2</v>
      </c>
      <c r="P54">
        <v>0.26672600000000002</v>
      </c>
      <c r="Q54" s="19">
        <v>8.4960000000000001E-3</v>
      </c>
      <c r="R54" t="s">
        <v>216</v>
      </c>
      <c r="S54">
        <v>2</v>
      </c>
      <c r="T54" s="19">
        <v>3.70034E-11</v>
      </c>
      <c r="U54">
        <v>-1.609E-2</v>
      </c>
      <c r="V54">
        <v>2.4321299999999998E-3</v>
      </c>
      <c r="W54">
        <v>0.15204899999999999</v>
      </c>
      <c r="X54">
        <v>-3.4051199999999997E-2</v>
      </c>
      <c r="Y54">
        <v>2.3773300000000001E-2</v>
      </c>
      <c r="Z54" s="19">
        <v>5.8820800000000006E-11</v>
      </c>
      <c r="AA54">
        <v>43.766199999999998</v>
      </c>
      <c r="AB54">
        <v>0</v>
      </c>
      <c r="AC54" s="19">
        <v>1.0244100000000001E-10</v>
      </c>
      <c r="AD54">
        <v>74.638199999999998</v>
      </c>
      <c r="AE54">
        <v>3.9429400000000001</v>
      </c>
      <c r="AF54">
        <v>4.7068400000000003E-2</v>
      </c>
      <c r="AG54">
        <v>8.9926600000000002E-4</v>
      </c>
      <c r="AH54" s="19">
        <v>1.6931000000000001E-10</v>
      </c>
      <c r="AI54">
        <v>8.5379800000000006E-3</v>
      </c>
      <c r="AJ54">
        <v>1</v>
      </c>
      <c r="AK54">
        <v>0.89800000000000002</v>
      </c>
    </row>
    <row r="55" spans="2:37" x14ac:dyDescent="0.45">
      <c r="B55" t="s">
        <v>217</v>
      </c>
      <c r="D55">
        <v>7</v>
      </c>
      <c r="E55">
        <v>99790971</v>
      </c>
      <c r="F55" t="s">
        <v>10</v>
      </c>
      <c r="G55" t="s">
        <v>123</v>
      </c>
      <c r="H55">
        <v>0.28084399999999998</v>
      </c>
      <c r="I55">
        <v>-1.44383243894296E-2</v>
      </c>
      <c r="J55">
        <v>2.4038927369555299E-3</v>
      </c>
      <c r="K55" s="19">
        <v>1.8989080746299999E-9</v>
      </c>
      <c r="L55" t="s">
        <v>10</v>
      </c>
      <c r="M55" t="s">
        <v>123</v>
      </c>
      <c r="N55">
        <v>-6.2599100000000005E-2</v>
      </c>
      <c r="O55">
        <v>2.4400000000000002E-2</v>
      </c>
      <c r="P55">
        <v>0.26672600000000002</v>
      </c>
      <c r="Q55" s="19">
        <v>1.044E-2</v>
      </c>
      <c r="R55" t="s">
        <v>217</v>
      </c>
      <c r="S55">
        <v>2</v>
      </c>
      <c r="T55" s="19">
        <v>4.6993800000000002E-10</v>
      </c>
      <c r="U55">
        <v>-1.4901299999999999E-2</v>
      </c>
      <c r="V55">
        <v>2.3923099999999999E-3</v>
      </c>
      <c r="W55">
        <v>0.16419800000000001</v>
      </c>
      <c r="X55">
        <v>-3.2397700000000001E-2</v>
      </c>
      <c r="Y55">
        <v>2.3289500000000001E-2</v>
      </c>
      <c r="Z55" s="19">
        <v>7.0960599999999996E-10</v>
      </c>
      <c r="AA55">
        <v>38.798299999999998</v>
      </c>
      <c r="AB55">
        <v>0</v>
      </c>
      <c r="AC55" s="19">
        <v>1.3242599999999999E-9</v>
      </c>
      <c r="AD55">
        <v>74.082800000000006</v>
      </c>
      <c r="AE55">
        <v>3.8584399999999999</v>
      </c>
      <c r="AF55">
        <v>4.9496199999999997E-2</v>
      </c>
      <c r="AG55">
        <v>8.59161E-4</v>
      </c>
      <c r="AH55" s="19">
        <v>1.89891E-9</v>
      </c>
      <c r="AI55">
        <v>1.0301599999999999E-2</v>
      </c>
      <c r="AJ55">
        <v>1</v>
      </c>
      <c r="AK55">
        <v>0.88600000000000001</v>
      </c>
    </row>
    <row r="56" spans="2:37" x14ac:dyDescent="0.45">
      <c r="B56" t="s">
        <v>218</v>
      </c>
      <c r="D56">
        <v>7</v>
      </c>
      <c r="E56">
        <v>99792608</v>
      </c>
      <c r="F56" t="s">
        <v>123</v>
      </c>
      <c r="G56" t="s">
        <v>10</v>
      </c>
      <c r="H56">
        <v>0.27924199999999999</v>
      </c>
      <c r="I56">
        <v>-1.44804114734062E-2</v>
      </c>
      <c r="J56">
        <v>2.4081808122122998E-3</v>
      </c>
      <c r="K56" s="19">
        <v>1.82111586671E-9</v>
      </c>
      <c r="L56" t="s">
        <v>123</v>
      </c>
      <c r="M56" t="s">
        <v>10</v>
      </c>
      <c r="N56">
        <v>-6.4399899999999996E-2</v>
      </c>
      <c r="O56">
        <v>2.4500000000000001E-2</v>
      </c>
      <c r="P56">
        <v>0.26671299999999998</v>
      </c>
      <c r="Q56" s="19">
        <v>8.4390000000000003E-3</v>
      </c>
      <c r="R56" t="s">
        <v>218</v>
      </c>
      <c r="S56">
        <v>2</v>
      </c>
      <c r="T56" s="19">
        <v>4.3394700000000001E-10</v>
      </c>
      <c r="U56">
        <v>-1.49581E-2</v>
      </c>
      <c r="V56">
        <v>2.3966299999999999E-3</v>
      </c>
      <c r="W56">
        <v>0.16713</v>
      </c>
      <c r="X56">
        <v>-3.3486099999999998E-2</v>
      </c>
      <c r="Y56">
        <v>2.4239199999999999E-2</v>
      </c>
      <c r="Z56" s="19">
        <v>6.56372E-10</v>
      </c>
      <c r="AA56">
        <v>38.953800000000001</v>
      </c>
      <c r="AB56">
        <v>0</v>
      </c>
      <c r="AC56" s="19">
        <v>1.21606E-9</v>
      </c>
      <c r="AD56">
        <v>75.6798</v>
      </c>
      <c r="AE56">
        <v>4.1117999999999997</v>
      </c>
      <c r="AF56">
        <v>4.2584900000000002E-2</v>
      </c>
      <c r="AG56">
        <v>9.4295299999999996E-4</v>
      </c>
      <c r="AH56" s="19">
        <v>1.82112E-9</v>
      </c>
      <c r="AI56">
        <v>8.5745400000000003E-3</v>
      </c>
      <c r="AJ56">
        <v>1</v>
      </c>
      <c r="AK56">
        <v>0.89</v>
      </c>
    </row>
    <row r="57" spans="2:37" x14ac:dyDescent="0.45">
      <c r="B57" t="s">
        <v>219</v>
      </c>
      <c r="D57">
        <v>7</v>
      </c>
      <c r="E57">
        <v>99796072</v>
      </c>
      <c r="F57" t="s">
        <v>20</v>
      </c>
      <c r="G57" t="s">
        <v>125</v>
      </c>
      <c r="H57">
        <v>0.281275</v>
      </c>
      <c r="I57">
        <v>-1.4188741497972E-2</v>
      </c>
      <c r="J57">
        <v>2.4030100339427298E-3</v>
      </c>
      <c r="K57" s="19">
        <v>3.53567240908E-9</v>
      </c>
      <c r="L57" t="s">
        <v>20</v>
      </c>
      <c r="M57" t="s">
        <v>125</v>
      </c>
      <c r="N57">
        <v>-6.3504400000000003E-2</v>
      </c>
      <c r="O57">
        <v>2.4400000000000002E-2</v>
      </c>
      <c r="P57">
        <v>0.26771299999999998</v>
      </c>
      <c r="Q57" s="19">
        <v>9.3779999999999992E-3</v>
      </c>
      <c r="R57" t="s">
        <v>219</v>
      </c>
      <c r="S57">
        <v>2</v>
      </c>
      <c r="T57" s="19">
        <v>8.7204000000000002E-10</v>
      </c>
      <c r="U57">
        <v>-1.46625E-2</v>
      </c>
      <c r="V57">
        <v>2.3914399999999999E-3</v>
      </c>
      <c r="W57">
        <v>0.16944600000000001</v>
      </c>
      <c r="X57">
        <v>-3.28689E-2</v>
      </c>
      <c r="Y57">
        <v>2.3922300000000001E-2</v>
      </c>
      <c r="Z57" s="19">
        <v>1.29929E-9</v>
      </c>
      <c r="AA57">
        <v>37.591900000000003</v>
      </c>
      <c r="AB57">
        <v>0</v>
      </c>
      <c r="AC57" s="19">
        <v>2.4589500000000001E-9</v>
      </c>
      <c r="AD57">
        <v>75.282600000000002</v>
      </c>
      <c r="AE57">
        <v>4.0457400000000003</v>
      </c>
      <c r="AF57">
        <v>4.42829E-2</v>
      </c>
      <c r="AG57">
        <v>9.1545000000000005E-4</v>
      </c>
      <c r="AH57" s="19">
        <v>3.5356700000000001E-9</v>
      </c>
      <c r="AI57">
        <v>9.2509199999999993E-3</v>
      </c>
      <c r="AJ57">
        <v>1</v>
      </c>
      <c r="AK57">
        <v>0.88600000000000001</v>
      </c>
    </row>
    <row r="58" spans="2:37" x14ac:dyDescent="0.45">
      <c r="B58" t="s">
        <v>220</v>
      </c>
      <c r="D58">
        <v>7</v>
      </c>
      <c r="E58">
        <v>99797031</v>
      </c>
      <c r="F58" t="s">
        <v>123</v>
      </c>
      <c r="G58" t="s">
        <v>20</v>
      </c>
      <c r="H58">
        <v>0.27970400000000001</v>
      </c>
      <c r="I58">
        <v>-1.4208839166577499E-2</v>
      </c>
      <c r="J58">
        <v>2.40700752233192E-3</v>
      </c>
      <c r="K58" s="19">
        <v>3.5670417753000001E-9</v>
      </c>
      <c r="L58" t="s">
        <v>123</v>
      </c>
      <c r="M58" t="s">
        <v>20</v>
      </c>
      <c r="N58">
        <v>-6.41013E-2</v>
      </c>
      <c r="O58">
        <v>2.4400000000000002E-2</v>
      </c>
      <c r="P58">
        <v>0.26771299999999998</v>
      </c>
      <c r="Q58" s="19">
        <v>8.6789999999999992E-3</v>
      </c>
      <c r="R58" t="s">
        <v>220</v>
      </c>
      <c r="S58">
        <v>2</v>
      </c>
      <c r="T58" s="19">
        <v>8.65059E-10</v>
      </c>
      <c r="U58">
        <v>-1.46897E-2</v>
      </c>
      <c r="V58">
        <v>2.3953799999999999E-3</v>
      </c>
      <c r="W58">
        <v>0.17013700000000001</v>
      </c>
      <c r="X58">
        <v>-3.3246699999999997E-2</v>
      </c>
      <c r="Y58">
        <v>2.4236500000000001E-2</v>
      </c>
      <c r="Z58" s="19">
        <v>1.2891099999999999E-9</v>
      </c>
      <c r="AA58">
        <v>37.607599999999998</v>
      </c>
      <c r="AB58">
        <v>0</v>
      </c>
      <c r="AC58" s="19">
        <v>2.4223400000000001E-9</v>
      </c>
      <c r="AD58">
        <v>75.850099999999998</v>
      </c>
      <c r="AE58">
        <v>4.1407999999999996</v>
      </c>
      <c r="AF58">
        <v>4.18614E-2</v>
      </c>
      <c r="AG58">
        <v>9.4405200000000002E-4</v>
      </c>
      <c r="AH58" s="19">
        <v>3.5670400000000001E-9</v>
      </c>
      <c r="AI58">
        <v>8.6115400000000009E-3</v>
      </c>
      <c r="AJ58">
        <v>1</v>
      </c>
      <c r="AK58">
        <v>0.88800000000000001</v>
      </c>
    </row>
    <row r="59" spans="2:37" x14ac:dyDescent="0.45">
      <c r="B59" t="s">
        <v>221</v>
      </c>
      <c r="D59">
        <v>7</v>
      </c>
      <c r="E59">
        <v>99799845</v>
      </c>
      <c r="F59" t="s">
        <v>10</v>
      </c>
      <c r="G59" t="s">
        <v>125</v>
      </c>
      <c r="H59">
        <v>0.28076699999999999</v>
      </c>
      <c r="I59">
        <v>-1.4144071659706501E-2</v>
      </c>
      <c r="J59">
        <v>2.4038819011438198E-3</v>
      </c>
      <c r="K59" s="19">
        <v>4.0084007532300003E-9</v>
      </c>
      <c r="L59" t="s">
        <v>10</v>
      </c>
      <c r="M59" t="s">
        <v>125</v>
      </c>
      <c r="N59">
        <v>-6.3099600000000006E-2</v>
      </c>
      <c r="O59">
        <v>2.4500000000000001E-2</v>
      </c>
      <c r="P59">
        <v>0.26671299999999998</v>
      </c>
      <c r="Q59" s="19">
        <v>9.9880000000000004E-3</v>
      </c>
      <c r="R59" t="s">
        <v>221</v>
      </c>
      <c r="S59">
        <v>2</v>
      </c>
      <c r="T59" s="19">
        <v>1.01381E-9</v>
      </c>
      <c r="U59">
        <v>-1.46109E-2</v>
      </c>
      <c r="V59">
        <v>2.3923899999999999E-3</v>
      </c>
      <c r="W59">
        <v>0.169849</v>
      </c>
      <c r="X59">
        <v>-3.2550299999999997E-2</v>
      </c>
      <c r="Y59">
        <v>2.3712799999999999E-2</v>
      </c>
      <c r="Z59" s="19">
        <v>1.5055099999999999E-9</v>
      </c>
      <c r="AA59">
        <v>37.298099999999998</v>
      </c>
      <c r="AB59">
        <v>0</v>
      </c>
      <c r="AC59" s="19">
        <v>2.8088499999999999E-9</v>
      </c>
      <c r="AD59">
        <v>74.713399999999993</v>
      </c>
      <c r="AE59">
        <v>3.9546700000000001</v>
      </c>
      <c r="AF59">
        <v>4.6741499999999998E-2</v>
      </c>
      <c r="AG59">
        <v>8.9530800000000004E-4</v>
      </c>
      <c r="AH59" s="19">
        <v>4.0084000000000003E-9</v>
      </c>
      <c r="AI59">
        <v>1.00097E-2</v>
      </c>
      <c r="AJ59">
        <v>1</v>
      </c>
      <c r="AK59">
        <v>0.88400000000000001</v>
      </c>
    </row>
    <row r="60" spans="2:37" x14ac:dyDescent="0.45">
      <c r="B60" t="s">
        <v>222</v>
      </c>
      <c r="D60">
        <v>7</v>
      </c>
      <c r="E60">
        <v>99800958</v>
      </c>
      <c r="F60" t="s">
        <v>10</v>
      </c>
      <c r="G60" t="s">
        <v>123</v>
      </c>
      <c r="H60">
        <v>0.27945799999999998</v>
      </c>
      <c r="I60">
        <v>-1.4474299750699599E-2</v>
      </c>
      <c r="J60">
        <v>2.4074418147638898E-3</v>
      </c>
      <c r="K60" s="19">
        <v>1.8289192603499999E-9</v>
      </c>
      <c r="L60" t="s">
        <v>10</v>
      </c>
      <c r="M60" t="s">
        <v>123</v>
      </c>
      <c r="N60">
        <v>-6.3504400000000003E-2</v>
      </c>
      <c r="O60">
        <v>2.4400000000000002E-2</v>
      </c>
      <c r="P60">
        <v>0.26671299999999998</v>
      </c>
      <c r="Q60" s="19">
        <v>9.4439999999999993E-3</v>
      </c>
      <c r="R60" t="s">
        <v>222</v>
      </c>
      <c r="S60">
        <v>2</v>
      </c>
      <c r="T60" s="19">
        <v>4.4090300000000002E-10</v>
      </c>
      <c r="U60">
        <v>-1.4947E-2</v>
      </c>
      <c r="V60">
        <v>2.39581E-3</v>
      </c>
      <c r="W60">
        <v>0.165273</v>
      </c>
      <c r="X60">
        <v>-3.2977100000000002E-2</v>
      </c>
      <c r="Y60">
        <v>2.37664E-2</v>
      </c>
      <c r="Z60" s="19">
        <v>6.6666800000000002E-10</v>
      </c>
      <c r="AA60">
        <v>38.922800000000002</v>
      </c>
      <c r="AB60">
        <v>0</v>
      </c>
      <c r="AC60" s="19">
        <v>1.21176E-9</v>
      </c>
      <c r="AD60">
        <v>74.992999999999995</v>
      </c>
      <c r="AE60">
        <v>3.9988800000000002</v>
      </c>
      <c r="AF60">
        <v>4.5530500000000002E-2</v>
      </c>
      <c r="AG60">
        <v>9.0139699999999996E-4</v>
      </c>
      <c r="AH60" s="19">
        <v>1.8289199999999999E-9</v>
      </c>
      <c r="AI60">
        <v>9.2509199999999993E-3</v>
      </c>
      <c r="AJ60">
        <v>1</v>
      </c>
      <c r="AK60">
        <v>0.88900000000000001</v>
      </c>
    </row>
    <row r="61" spans="2:37" x14ac:dyDescent="0.45">
      <c r="B61" t="s">
        <v>223</v>
      </c>
      <c r="D61">
        <v>7</v>
      </c>
      <c r="E61">
        <v>99803412</v>
      </c>
      <c r="F61" t="s">
        <v>123</v>
      </c>
      <c r="G61" t="s">
        <v>20</v>
      </c>
      <c r="H61">
        <v>0.27918100000000001</v>
      </c>
      <c r="I61">
        <v>-1.44726040421377E-2</v>
      </c>
      <c r="J61">
        <v>2.4084842221458202E-3</v>
      </c>
      <c r="K61" s="19">
        <v>1.8666044181700002E-9</v>
      </c>
      <c r="L61" t="s">
        <v>123</v>
      </c>
      <c r="M61" t="s">
        <v>20</v>
      </c>
      <c r="N61">
        <v>-6.7604499999999998E-2</v>
      </c>
      <c r="O61">
        <v>2.4799999999999999E-2</v>
      </c>
      <c r="P61">
        <v>0.26231199999999999</v>
      </c>
      <c r="Q61" s="19">
        <v>6.3790000000000001E-3</v>
      </c>
      <c r="R61" t="s">
        <v>223</v>
      </c>
      <c r="S61">
        <v>2</v>
      </c>
      <c r="T61" s="19">
        <v>4.2551399999999999E-10</v>
      </c>
      <c r="U61">
        <v>-1.4969E-2</v>
      </c>
      <c r="V61">
        <v>2.3972099999999999E-3</v>
      </c>
      <c r="W61">
        <v>0.17350099999999999</v>
      </c>
      <c r="X61">
        <v>-3.5305299999999998E-2</v>
      </c>
      <c r="Y61">
        <v>2.5939899999999998E-2</v>
      </c>
      <c r="Z61" s="19">
        <v>6.4388499999999999E-10</v>
      </c>
      <c r="AA61">
        <v>38.992100000000001</v>
      </c>
      <c r="AB61">
        <v>0</v>
      </c>
      <c r="AC61" s="19">
        <v>1.1797699999999999E-9</v>
      </c>
      <c r="AD61">
        <v>78.007800000000003</v>
      </c>
      <c r="AE61">
        <v>4.5470600000000001</v>
      </c>
      <c r="AF61">
        <v>3.2975400000000002E-2</v>
      </c>
      <c r="AG61">
        <v>1.1010799999999999E-3</v>
      </c>
      <c r="AH61" s="19">
        <v>1.8666000000000002E-9</v>
      </c>
      <c r="AI61">
        <v>6.4109299999999996E-3</v>
      </c>
      <c r="AJ61">
        <v>1</v>
      </c>
      <c r="AK61">
        <v>0.89400000000000002</v>
      </c>
    </row>
    <row r="62" spans="2:37" x14ac:dyDescent="0.45">
      <c r="B62" t="s">
        <v>224</v>
      </c>
      <c r="D62">
        <v>7</v>
      </c>
      <c r="E62">
        <v>99803794</v>
      </c>
      <c r="F62" t="s">
        <v>20</v>
      </c>
      <c r="G62" t="s">
        <v>125</v>
      </c>
      <c r="H62">
        <v>0.28081299999999998</v>
      </c>
      <c r="I62">
        <v>-1.4502173974920001E-2</v>
      </c>
      <c r="J62">
        <v>2.4041173230667898E-3</v>
      </c>
      <c r="K62" s="19">
        <v>1.6171849698099999E-9</v>
      </c>
      <c r="L62" t="s">
        <v>20</v>
      </c>
      <c r="M62" t="s">
        <v>125</v>
      </c>
      <c r="N62">
        <v>-6.3802800000000007E-2</v>
      </c>
      <c r="O62">
        <v>2.4400000000000002E-2</v>
      </c>
      <c r="P62">
        <v>0.266739</v>
      </c>
      <c r="Q62" s="19">
        <v>9.0200000000000002E-3</v>
      </c>
      <c r="R62" t="s">
        <v>224</v>
      </c>
      <c r="S62">
        <v>2</v>
      </c>
      <c r="T62" s="19">
        <v>3.8607800000000001E-10</v>
      </c>
      <c r="U62">
        <v>-1.49762E-2</v>
      </c>
      <c r="V62">
        <v>2.3925299999999999E-3</v>
      </c>
      <c r="W62">
        <v>0.16538800000000001</v>
      </c>
      <c r="X62">
        <v>-3.3173000000000001E-2</v>
      </c>
      <c r="Y62">
        <v>2.3914100000000001E-2</v>
      </c>
      <c r="Z62" s="19">
        <v>5.85416E-10</v>
      </c>
      <c r="AA62">
        <v>39.182000000000002</v>
      </c>
      <c r="AB62">
        <v>0</v>
      </c>
      <c r="AC62" s="19">
        <v>1.1032299999999999E-9</v>
      </c>
      <c r="AD62">
        <v>75.267399999999995</v>
      </c>
      <c r="AE62">
        <v>4.0432399999999999</v>
      </c>
      <c r="AF62">
        <v>4.4348600000000002E-2</v>
      </c>
      <c r="AG62">
        <v>9.1470600000000005E-4</v>
      </c>
      <c r="AH62" s="19">
        <v>1.61718E-9</v>
      </c>
      <c r="AI62">
        <v>8.9261700000000006E-3</v>
      </c>
      <c r="AJ62">
        <v>1</v>
      </c>
      <c r="AK62">
        <v>0.88900000000000001</v>
      </c>
    </row>
    <row r="63" spans="2:37" x14ac:dyDescent="0.45">
      <c r="B63" t="s">
        <v>225</v>
      </c>
      <c r="D63">
        <v>7</v>
      </c>
      <c r="E63">
        <v>99804125</v>
      </c>
      <c r="F63" t="s">
        <v>20</v>
      </c>
      <c r="G63" t="s">
        <v>125</v>
      </c>
      <c r="H63">
        <v>0.28079799999999999</v>
      </c>
      <c r="I63">
        <v>-1.4431535684677E-2</v>
      </c>
      <c r="J63">
        <v>2.4041519025397502E-3</v>
      </c>
      <c r="K63" s="19">
        <v>1.93996826451E-9</v>
      </c>
      <c r="L63" t="s">
        <v>20</v>
      </c>
      <c r="M63" t="s">
        <v>125</v>
      </c>
      <c r="N63">
        <v>-6.3802800000000007E-2</v>
      </c>
      <c r="O63">
        <v>2.4400000000000002E-2</v>
      </c>
      <c r="P63">
        <v>0.266739</v>
      </c>
      <c r="Q63" s="19">
        <v>9.0650000000000001E-3</v>
      </c>
      <c r="R63" t="s">
        <v>225</v>
      </c>
      <c r="S63">
        <v>2</v>
      </c>
      <c r="T63" s="19">
        <v>4.6574799999999995E-10</v>
      </c>
      <c r="U63">
        <v>-1.49062E-2</v>
      </c>
      <c r="V63">
        <v>2.3925700000000001E-3</v>
      </c>
      <c r="W63">
        <v>0.166412</v>
      </c>
      <c r="X63">
        <v>-3.3146299999999997E-2</v>
      </c>
      <c r="Y63">
        <v>2.3952600000000001E-2</v>
      </c>
      <c r="Z63" s="19">
        <v>7.0341299999999998E-10</v>
      </c>
      <c r="AA63">
        <v>38.815800000000003</v>
      </c>
      <c r="AB63">
        <v>0</v>
      </c>
      <c r="AC63" s="19">
        <v>1.2917100000000001E-9</v>
      </c>
      <c r="AD63">
        <v>75.338099999999997</v>
      </c>
      <c r="AE63">
        <v>4.0548299999999999</v>
      </c>
      <c r="AF63">
        <v>4.4045099999999997E-2</v>
      </c>
      <c r="AG63">
        <v>9.1819099999999995E-4</v>
      </c>
      <c r="AH63" s="19">
        <v>1.9399699999999999E-9</v>
      </c>
      <c r="AI63">
        <v>8.9261700000000006E-3</v>
      </c>
      <c r="AJ63">
        <v>1</v>
      </c>
      <c r="AK63">
        <v>0.88900000000000001</v>
      </c>
    </row>
    <row r="64" spans="2:37" x14ac:dyDescent="0.45">
      <c r="B64" t="s">
        <v>226</v>
      </c>
      <c r="D64">
        <v>7</v>
      </c>
      <c r="E64">
        <v>99805319</v>
      </c>
      <c r="F64" t="s">
        <v>10</v>
      </c>
      <c r="G64" t="s">
        <v>123</v>
      </c>
      <c r="H64">
        <v>0.28081299999999998</v>
      </c>
      <c r="I64">
        <v>-1.44020341934579E-2</v>
      </c>
      <c r="J64">
        <v>2.4040061962697099E-3</v>
      </c>
      <c r="K64" s="19">
        <v>2.0875048750500002E-9</v>
      </c>
      <c r="L64" t="s">
        <v>10</v>
      </c>
      <c r="M64" t="s">
        <v>123</v>
      </c>
      <c r="N64">
        <v>-6.3696199999999994E-2</v>
      </c>
      <c r="O64">
        <v>2.4400000000000002E-2</v>
      </c>
      <c r="P64">
        <v>0.266739</v>
      </c>
      <c r="Q64" s="19">
        <v>9.0860000000000003E-3</v>
      </c>
      <c r="R64" t="s">
        <v>226</v>
      </c>
      <c r="S64">
        <v>2</v>
      </c>
      <c r="T64" s="19">
        <v>5.0372400000000003E-10</v>
      </c>
      <c r="U64">
        <v>-1.4875899999999999E-2</v>
      </c>
      <c r="V64">
        <v>2.3924200000000001E-3</v>
      </c>
      <c r="W64">
        <v>0.166658</v>
      </c>
      <c r="X64">
        <v>-3.3068899999999998E-2</v>
      </c>
      <c r="Y64">
        <v>2.3910600000000001E-2</v>
      </c>
      <c r="Z64" s="19">
        <v>7.5949399999999996E-10</v>
      </c>
      <c r="AA64">
        <v>38.662799999999997</v>
      </c>
      <c r="AB64">
        <v>0</v>
      </c>
      <c r="AC64" s="19">
        <v>1.3866199999999999E-9</v>
      </c>
      <c r="AD64">
        <v>75.260900000000007</v>
      </c>
      <c r="AE64">
        <v>4.0421800000000001</v>
      </c>
      <c r="AF64">
        <v>4.4376400000000003E-2</v>
      </c>
      <c r="AG64">
        <v>9.1438800000000003E-4</v>
      </c>
      <c r="AH64" s="19">
        <v>2.0875000000000001E-9</v>
      </c>
      <c r="AI64">
        <v>9.0410000000000004E-3</v>
      </c>
      <c r="AJ64">
        <v>1</v>
      </c>
      <c r="AK64">
        <v>0.88800000000000001</v>
      </c>
    </row>
    <row r="65" spans="2:37" x14ac:dyDescent="0.45">
      <c r="B65" t="s">
        <v>227</v>
      </c>
      <c r="D65">
        <v>7</v>
      </c>
      <c r="E65">
        <v>99807146</v>
      </c>
      <c r="F65" t="s">
        <v>20</v>
      </c>
      <c r="G65" t="s">
        <v>123</v>
      </c>
      <c r="H65">
        <v>0.27570099999999997</v>
      </c>
      <c r="I65">
        <v>-1.45963800143092E-2</v>
      </c>
      <c r="J65">
        <v>2.4178843073174501E-3</v>
      </c>
      <c r="K65" s="19">
        <v>1.5716168920500001E-9</v>
      </c>
      <c r="L65" t="s">
        <v>20</v>
      </c>
      <c r="M65" t="s">
        <v>123</v>
      </c>
      <c r="N65">
        <v>-6.2503299999999998E-2</v>
      </c>
      <c r="O65">
        <v>2.4400000000000002E-2</v>
      </c>
      <c r="P65">
        <v>0.266739</v>
      </c>
      <c r="Q65" s="19">
        <v>1.0500000000000001E-2</v>
      </c>
      <c r="R65" t="s">
        <v>227</v>
      </c>
      <c r="S65">
        <v>2</v>
      </c>
      <c r="T65" s="19">
        <v>3.8493099999999999E-10</v>
      </c>
      <c r="U65">
        <v>-1.50622E-2</v>
      </c>
      <c r="V65">
        <v>2.4061E-3</v>
      </c>
      <c r="W65">
        <v>0.16167599999999999</v>
      </c>
      <c r="X65">
        <v>-3.2397099999999998E-2</v>
      </c>
      <c r="Y65">
        <v>2.3149800000000002E-2</v>
      </c>
      <c r="Z65" s="19">
        <v>5.8371399999999998E-10</v>
      </c>
      <c r="AA65">
        <v>39.187800000000003</v>
      </c>
      <c r="AB65">
        <v>0</v>
      </c>
      <c r="AC65" s="19">
        <v>1.04926E-9</v>
      </c>
      <c r="AD65">
        <v>73.804500000000004</v>
      </c>
      <c r="AE65">
        <v>3.81745</v>
      </c>
      <c r="AF65">
        <v>5.0721500000000003E-2</v>
      </c>
      <c r="AG65">
        <v>8.4693300000000002E-4</v>
      </c>
      <c r="AH65" s="19">
        <v>1.57162E-9</v>
      </c>
      <c r="AI65">
        <v>1.0418800000000001E-2</v>
      </c>
      <c r="AJ65">
        <v>1</v>
      </c>
      <c r="AK65">
        <v>0.88700000000000001</v>
      </c>
    </row>
    <row r="66" spans="2:37" x14ac:dyDescent="0.45">
      <c r="B66" t="s">
        <v>228</v>
      </c>
      <c r="D66">
        <v>7</v>
      </c>
      <c r="E66">
        <v>99807265</v>
      </c>
      <c r="F66" t="s">
        <v>123</v>
      </c>
      <c r="G66" t="s">
        <v>10</v>
      </c>
      <c r="H66">
        <v>0.28084399999999998</v>
      </c>
      <c r="I66">
        <v>-1.4428738725111599E-2</v>
      </c>
      <c r="J66">
        <v>2.4040731136781199E-3</v>
      </c>
      <c r="K66" s="19">
        <v>1.9515562717299998E-9</v>
      </c>
      <c r="L66" t="s">
        <v>123</v>
      </c>
      <c r="M66" t="s">
        <v>10</v>
      </c>
      <c r="N66">
        <v>-6.3195399999999999E-2</v>
      </c>
      <c r="O66">
        <v>2.4400000000000002E-2</v>
      </c>
      <c r="P66">
        <v>0.266739</v>
      </c>
      <c r="Q66" s="19">
        <v>9.6790000000000001E-3</v>
      </c>
      <c r="R66" t="s">
        <v>228</v>
      </c>
      <c r="S66">
        <v>2</v>
      </c>
      <c r="T66" s="19">
        <v>4.7599200000000005E-10</v>
      </c>
      <c r="U66">
        <v>-1.48976E-2</v>
      </c>
      <c r="V66">
        <v>2.3924900000000002E-3</v>
      </c>
      <c r="W66">
        <v>0.16539999999999999</v>
      </c>
      <c r="X66">
        <v>-3.2767200000000003E-2</v>
      </c>
      <c r="Y66">
        <v>2.36221E-2</v>
      </c>
      <c r="Z66" s="19">
        <v>7.1855099999999997E-10</v>
      </c>
      <c r="AA66">
        <v>38.773299999999999</v>
      </c>
      <c r="AB66">
        <v>0</v>
      </c>
      <c r="AC66" s="19">
        <v>1.32162E-9</v>
      </c>
      <c r="AD66">
        <v>74.722800000000007</v>
      </c>
      <c r="AE66">
        <v>3.9561299999999999</v>
      </c>
      <c r="AF66">
        <v>4.6700899999999997E-2</v>
      </c>
      <c r="AG66">
        <v>8.8852400000000002E-4</v>
      </c>
      <c r="AH66" s="19">
        <v>1.9515599999999998E-9</v>
      </c>
      <c r="AI66">
        <v>9.5982800000000007E-3</v>
      </c>
      <c r="AJ66">
        <v>1</v>
      </c>
      <c r="AK66">
        <v>0.88700000000000001</v>
      </c>
    </row>
    <row r="67" spans="2:37" x14ac:dyDescent="0.45">
      <c r="B67" t="s">
        <v>229</v>
      </c>
      <c r="D67">
        <v>7</v>
      </c>
      <c r="E67">
        <v>99808151</v>
      </c>
      <c r="F67" t="s">
        <v>123</v>
      </c>
      <c r="G67" t="s">
        <v>10</v>
      </c>
      <c r="H67">
        <v>0.27911900000000001</v>
      </c>
      <c r="I67">
        <v>-1.45698627183191E-2</v>
      </c>
      <c r="J67">
        <v>2.40926259246685E-3</v>
      </c>
      <c r="K67" s="19">
        <v>1.47168573539E-9</v>
      </c>
      <c r="L67" t="s">
        <v>123</v>
      </c>
      <c r="M67" t="s">
        <v>10</v>
      </c>
      <c r="N67">
        <v>-6.3898700000000003E-2</v>
      </c>
      <c r="O67">
        <v>2.4400000000000002E-2</v>
      </c>
      <c r="P67">
        <v>0.266739</v>
      </c>
      <c r="Q67" s="19">
        <v>8.914E-3</v>
      </c>
      <c r="R67" t="s">
        <v>229</v>
      </c>
      <c r="S67">
        <v>2</v>
      </c>
      <c r="T67" s="19">
        <v>3.4851299999999999E-10</v>
      </c>
      <c r="U67">
        <v>-1.5046199999999999E-2</v>
      </c>
      <c r="V67">
        <v>2.3976000000000002E-3</v>
      </c>
      <c r="W67">
        <v>0.164574</v>
      </c>
      <c r="X67">
        <v>-3.3258500000000003E-2</v>
      </c>
      <c r="Y67">
        <v>2.3929599999999999E-2</v>
      </c>
      <c r="Z67" s="19">
        <v>5.2959799999999999E-10</v>
      </c>
      <c r="AA67">
        <v>39.381900000000002</v>
      </c>
      <c r="AB67">
        <v>0</v>
      </c>
      <c r="AC67" s="19">
        <v>9.6806599999999991E-10</v>
      </c>
      <c r="AD67">
        <v>75.294600000000003</v>
      </c>
      <c r="AE67">
        <v>4.0476999999999999</v>
      </c>
      <c r="AF67">
        <v>4.42315E-2</v>
      </c>
      <c r="AG67">
        <v>9.1608499999999997E-4</v>
      </c>
      <c r="AH67" s="19">
        <v>1.4716899999999999E-9</v>
      </c>
      <c r="AI67">
        <v>8.8239900000000003E-3</v>
      </c>
      <c r="AJ67">
        <v>1</v>
      </c>
      <c r="AK67">
        <v>0.89</v>
      </c>
    </row>
    <row r="68" spans="2:37" x14ac:dyDescent="0.45">
      <c r="B68" t="s">
        <v>230</v>
      </c>
      <c r="D68">
        <v>7</v>
      </c>
      <c r="E68">
        <v>99810113</v>
      </c>
      <c r="F68" t="s">
        <v>125</v>
      </c>
      <c r="G68" t="s">
        <v>20</v>
      </c>
      <c r="H68">
        <v>0.275362</v>
      </c>
      <c r="I68">
        <v>-1.4806092915601201E-2</v>
      </c>
      <c r="J68">
        <v>2.4191748617799899E-3</v>
      </c>
      <c r="K68" s="19">
        <v>9.3395223935900008E-10</v>
      </c>
      <c r="L68" t="s">
        <v>125</v>
      </c>
      <c r="M68" t="s">
        <v>20</v>
      </c>
      <c r="N68">
        <v>-6.4005300000000001E-2</v>
      </c>
      <c r="O68">
        <v>2.4500000000000001E-2</v>
      </c>
      <c r="P68">
        <v>0.26672600000000002</v>
      </c>
      <c r="Q68" s="19">
        <v>8.9149999999999993E-3</v>
      </c>
      <c r="R68" t="s">
        <v>230</v>
      </c>
      <c r="S68">
        <v>2</v>
      </c>
      <c r="T68" s="19">
        <v>2.1898700000000001E-10</v>
      </c>
      <c r="U68">
        <v>-1.52812E-2</v>
      </c>
      <c r="V68">
        <v>2.4074700000000001E-3</v>
      </c>
      <c r="W68">
        <v>0.16176399999999999</v>
      </c>
      <c r="X68">
        <v>-3.3364999999999999E-2</v>
      </c>
      <c r="Y68">
        <v>2.38464E-2</v>
      </c>
      <c r="Z68" s="19">
        <v>3.3601100000000002E-10</v>
      </c>
      <c r="AA68">
        <v>40.289499999999997</v>
      </c>
      <c r="AB68">
        <v>0</v>
      </c>
      <c r="AC68" s="19">
        <v>6.20479E-10</v>
      </c>
      <c r="AD68">
        <v>74.960300000000004</v>
      </c>
      <c r="AE68">
        <v>3.9936500000000001</v>
      </c>
      <c r="AF68">
        <v>4.5671999999999997E-2</v>
      </c>
      <c r="AG68">
        <v>9.0722999999999997E-4</v>
      </c>
      <c r="AH68" s="19">
        <v>9.3395299999999999E-10</v>
      </c>
      <c r="AI68">
        <v>8.9892900000000005E-3</v>
      </c>
      <c r="AJ68">
        <v>1</v>
      </c>
      <c r="AK68">
        <v>0.89100000000000001</v>
      </c>
    </row>
    <row r="69" spans="2:37" x14ac:dyDescent="0.45">
      <c r="B69" t="s">
        <v>231</v>
      </c>
      <c r="D69">
        <v>7</v>
      </c>
      <c r="E69">
        <v>99810643</v>
      </c>
      <c r="F69" t="s">
        <v>125</v>
      </c>
      <c r="G69" t="s">
        <v>123</v>
      </c>
      <c r="H69">
        <v>0.280505</v>
      </c>
      <c r="I69">
        <v>-1.4793284804329499E-2</v>
      </c>
      <c r="J69">
        <v>2.4051730402119501E-3</v>
      </c>
      <c r="K69" s="19">
        <v>7.7184805362200002E-10</v>
      </c>
      <c r="L69" t="s">
        <v>125</v>
      </c>
      <c r="M69" t="s">
        <v>123</v>
      </c>
      <c r="N69">
        <v>-6.3397800000000004E-2</v>
      </c>
      <c r="O69">
        <v>2.4400000000000002E-2</v>
      </c>
      <c r="P69">
        <v>0.266739</v>
      </c>
      <c r="Q69" s="19">
        <v>9.4359999999999999E-3</v>
      </c>
      <c r="R69" t="s">
        <v>231</v>
      </c>
      <c r="S69">
        <v>2</v>
      </c>
      <c r="T69" s="19">
        <v>1.8197599999999999E-10</v>
      </c>
      <c r="U69">
        <v>-1.5261E-2</v>
      </c>
      <c r="V69">
        <v>2.3935699999999998E-3</v>
      </c>
      <c r="W69">
        <v>0.16044800000000001</v>
      </c>
      <c r="X69">
        <v>-3.3030499999999997E-2</v>
      </c>
      <c r="Y69">
        <v>2.35333E-2</v>
      </c>
      <c r="Z69" s="19">
        <v>2.8028499999999998E-10</v>
      </c>
      <c r="AA69">
        <v>40.651200000000003</v>
      </c>
      <c r="AB69">
        <v>0</v>
      </c>
      <c r="AC69" s="19">
        <v>5.0621900000000003E-10</v>
      </c>
      <c r="AD69">
        <v>74.553600000000003</v>
      </c>
      <c r="AE69">
        <v>3.9298299999999999</v>
      </c>
      <c r="AF69">
        <v>4.7436699999999998E-2</v>
      </c>
      <c r="AG69">
        <v>8.8062700000000004E-4</v>
      </c>
      <c r="AH69" s="19">
        <v>7.7184799999999996E-10</v>
      </c>
      <c r="AI69">
        <v>9.3694699999999995E-3</v>
      </c>
      <c r="AJ69">
        <v>1</v>
      </c>
      <c r="AK69">
        <v>0.89100000000000001</v>
      </c>
    </row>
    <row r="70" spans="2:37" x14ac:dyDescent="0.45">
      <c r="B70" t="s">
        <v>232</v>
      </c>
      <c r="D70">
        <v>7</v>
      </c>
      <c r="E70">
        <v>99811204</v>
      </c>
      <c r="F70" t="s">
        <v>123</v>
      </c>
      <c r="G70" t="s">
        <v>20</v>
      </c>
      <c r="H70">
        <v>0.27904200000000001</v>
      </c>
      <c r="I70">
        <v>-1.4804503277607701E-2</v>
      </c>
      <c r="J70">
        <v>2.4090121607175902E-3</v>
      </c>
      <c r="K70" s="19">
        <v>7.97288927032E-10</v>
      </c>
      <c r="L70" t="s">
        <v>123</v>
      </c>
      <c r="M70" t="s">
        <v>20</v>
      </c>
      <c r="N70">
        <v>-6.4197199999999996E-2</v>
      </c>
      <c r="O70">
        <v>2.4400000000000002E-2</v>
      </c>
      <c r="P70">
        <v>0.266739</v>
      </c>
      <c r="Q70" s="19">
        <v>8.6199999999999992E-3</v>
      </c>
      <c r="R70" t="s">
        <v>232</v>
      </c>
      <c r="S70">
        <v>2</v>
      </c>
      <c r="T70" s="19">
        <v>1.8387600000000001E-10</v>
      </c>
      <c r="U70">
        <v>-1.5281299999999999E-2</v>
      </c>
      <c r="V70">
        <v>2.3973599999999999E-3</v>
      </c>
      <c r="W70">
        <v>0.16173000000000001</v>
      </c>
      <c r="X70">
        <v>-3.3532800000000001E-2</v>
      </c>
      <c r="Y70">
        <v>2.39644E-2</v>
      </c>
      <c r="Z70" s="19">
        <v>2.8315200000000002E-10</v>
      </c>
      <c r="AA70">
        <v>40.630899999999997</v>
      </c>
      <c r="AB70">
        <v>0</v>
      </c>
      <c r="AC70" s="19">
        <v>5.0815900000000002E-10</v>
      </c>
      <c r="AD70">
        <v>75.358500000000006</v>
      </c>
      <c r="AE70">
        <v>4.0582000000000003</v>
      </c>
      <c r="AF70">
        <v>4.3957400000000001E-2</v>
      </c>
      <c r="AG70">
        <v>9.1923799999999996E-4</v>
      </c>
      <c r="AH70" s="19">
        <v>7.9728900000000004E-10</v>
      </c>
      <c r="AI70">
        <v>8.5125800000000005E-3</v>
      </c>
      <c r="AJ70">
        <v>1</v>
      </c>
      <c r="AK70">
        <v>0.89300000000000002</v>
      </c>
    </row>
    <row r="71" spans="2:37" x14ac:dyDescent="0.45">
      <c r="B71" t="s">
        <v>233</v>
      </c>
      <c r="D71">
        <v>7</v>
      </c>
      <c r="E71">
        <v>99811464</v>
      </c>
      <c r="F71" t="s">
        <v>20</v>
      </c>
      <c r="G71" t="s">
        <v>123</v>
      </c>
      <c r="H71">
        <v>0.28053600000000001</v>
      </c>
      <c r="I71">
        <v>-1.47934912345181E-2</v>
      </c>
      <c r="J71">
        <v>2.4050792574241702E-3</v>
      </c>
      <c r="K71" s="19">
        <v>7.7026464712400005E-10</v>
      </c>
      <c r="L71" t="s">
        <v>20</v>
      </c>
      <c r="M71" t="s">
        <v>123</v>
      </c>
      <c r="N71">
        <v>-6.2694899999999998E-2</v>
      </c>
      <c r="O71">
        <v>2.4400000000000002E-2</v>
      </c>
      <c r="P71">
        <v>0.26675199999999999</v>
      </c>
      <c r="Q71" s="19">
        <v>1.03E-2</v>
      </c>
      <c r="R71" t="s">
        <v>233</v>
      </c>
      <c r="S71">
        <v>2</v>
      </c>
      <c r="T71" s="19">
        <v>1.8497999999999999E-10</v>
      </c>
      <c r="U71">
        <v>-1.52544E-2</v>
      </c>
      <c r="V71">
        <v>2.3934799999999999E-3</v>
      </c>
      <c r="W71">
        <v>0.159134</v>
      </c>
      <c r="X71">
        <v>-3.2590099999999997E-2</v>
      </c>
      <c r="Y71">
        <v>2.31466E-2</v>
      </c>
      <c r="Z71" s="19">
        <v>2.8481600000000002E-10</v>
      </c>
      <c r="AA71">
        <v>40.619199999999999</v>
      </c>
      <c r="AB71">
        <v>0</v>
      </c>
      <c r="AC71" s="19">
        <v>5.2405600000000002E-10</v>
      </c>
      <c r="AD71">
        <v>73.801100000000005</v>
      </c>
      <c r="AE71">
        <v>3.8169599999999999</v>
      </c>
      <c r="AF71">
        <v>5.0736200000000002E-2</v>
      </c>
      <c r="AG71">
        <v>8.4670000000000004E-4</v>
      </c>
      <c r="AH71" s="19">
        <v>7.7026500000000003E-10</v>
      </c>
      <c r="AI71">
        <v>1.01856E-2</v>
      </c>
      <c r="AJ71">
        <v>1</v>
      </c>
      <c r="AK71">
        <v>0.88900000000000001</v>
      </c>
    </row>
    <row r="72" spans="2:37" x14ac:dyDescent="0.45">
      <c r="B72" t="s">
        <v>234</v>
      </c>
      <c r="D72">
        <v>7</v>
      </c>
      <c r="E72">
        <v>99812089</v>
      </c>
      <c r="F72" t="s">
        <v>10</v>
      </c>
      <c r="G72" t="s">
        <v>123</v>
      </c>
      <c r="H72">
        <v>0.28055099999999999</v>
      </c>
      <c r="I72">
        <v>-1.4799154302795299E-2</v>
      </c>
      <c r="J72">
        <v>2.4050399477928601E-3</v>
      </c>
      <c r="K72" s="19">
        <v>7.5842886183599998E-10</v>
      </c>
      <c r="L72" t="s">
        <v>10</v>
      </c>
      <c r="M72" t="s">
        <v>123</v>
      </c>
      <c r="N72">
        <v>-7.0798100000000003E-2</v>
      </c>
      <c r="O72">
        <v>2.5100000000000001E-2</v>
      </c>
      <c r="P72">
        <v>0.26333099999999998</v>
      </c>
      <c r="Q72" s="19">
        <v>4.8440000000000002E-3</v>
      </c>
      <c r="R72" t="s">
        <v>234</v>
      </c>
      <c r="S72">
        <v>2</v>
      </c>
      <c r="T72" s="19">
        <v>1.61206E-10</v>
      </c>
      <c r="U72">
        <v>-1.53086E-2</v>
      </c>
      <c r="V72">
        <v>2.3940699999999999E-3</v>
      </c>
      <c r="W72">
        <v>0.17489499999999999</v>
      </c>
      <c r="X72">
        <v>-3.7225099999999997E-2</v>
      </c>
      <c r="Y72">
        <v>2.7439100000000001E-2</v>
      </c>
      <c r="Z72" s="19">
        <v>2.4890900000000001E-10</v>
      </c>
      <c r="AA72">
        <v>40.887999999999998</v>
      </c>
      <c r="AB72">
        <v>0</v>
      </c>
      <c r="AC72" s="19">
        <v>4.5929799999999999E-10</v>
      </c>
      <c r="AD72">
        <v>79.725200000000001</v>
      </c>
      <c r="AE72">
        <v>4.9322299999999997</v>
      </c>
      <c r="AF72">
        <v>2.63603E-2</v>
      </c>
      <c r="AG72">
        <v>1.25004E-3</v>
      </c>
      <c r="AH72" s="19">
        <v>7.5842800000000002E-10</v>
      </c>
      <c r="AI72">
        <v>4.79277E-3</v>
      </c>
      <c r="AJ72">
        <v>1</v>
      </c>
      <c r="AK72">
        <v>0.9</v>
      </c>
    </row>
    <row r="73" spans="2:37" x14ac:dyDescent="0.45">
      <c r="B73" t="s">
        <v>235</v>
      </c>
      <c r="D73">
        <v>7</v>
      </c>
      <c r="E73">
        <v>99812870</v>
      </c>
      <c r="F73" t="s">
        <v>20</v>
      </c>
      <c r="G73" t="s">
        <v>125</v>
      </c>
      <c r="H73">
        <v>0.28062799999999999</v>
      </c>
      <c r="I73">
        <v>-1.44951775964768E-2</v>
      </c>
      <c r="J73">
        <v>2.4048707143933101E-3</v>
      </c>
      <c r="K73" s="19">
        <v>1.66592630201E-9</v>
      </c>
      <c r="L73" t="s">
        <v>20</v>
      </c>
      <c r="M73" t="s">
        <v>125</v>
      </c>
      <c r="N73">
        <v>-6.2694899999999998E-2</v>
      </c>
      <c r="O73">
        <v>2.4400000000000002E-2</v>
      </c>
      <c r="P73">
        <v>0.266739</v>
      </c>
      <c r="Q73" s="19">
        <v>1.03E-2</v>
      </c>
      <c r="R73" t="s">
        <v>235</v>
      </c>
      <c r="S73">
        <v>2</v>
      </c>
      <c r="T73" s="19">
        <v>4.0943800000000002E-10</v>
      </c>
      <c r="U73">
        <v>-1.4958900000000001E-2</v>
      </c>
      <c r="V73">
        <v>2.3932699999999999E-3</v>
      </c>
      <c r="W73">
        <v>0.16352900000000001</v>
      </c>
      <c r="X73">
        <v>-3.2479099999999997E-2</v>
      </c>
      <c r="Y73">
        <v>2.3310899999999999E-2</v>
      </c>
      <c r="Z73" s="19">
        <v>6.2006499999999997E-10</v>
      </c>
      <c r="AA73">
        <v>39.067300000000003</v>
      </c>
      <c r="AB73">
        <v>0</v>
      </c>
      <c r="AC73" s="19">
        <v>1.1393100000000001E-9</v>
      </c>
      <c r="AD73">
        <v>74.124499999999998</v>
      </c>
      <c r="AE73">
        <v>3.8646600000000002</v>
      </c>
      <c r="AF73">
        <v>4.9313299999999997E-2</v>
      </c>
      <c r="AG73">
        <v>8.6103500000000001E-4</v>
      </c>
      <c r="AH73" s="19">
        <v>1.6659300000000001E-9</v>
      </c>
      <c r="AI73">
        <v>1.01856E-2</v>
      </c>
      <c r="AJ73">
        <v>1</v>
      </c>
      <c r="AK73">
        <v>0.88700000000000001</v>
      </c>
    </row>
    <row r="74" spans="2:37" x14ac:dyDescent="0.45">
      <c r="B74" t="s">
        <v>236</v>
      </c>
      <c r="D74">
        <v>7</v>
      </c>
      <c r="E74">
        <v>99813672</v>
      </c>
      <c r="F74" t="s">
        <v>125</v>
      </c>
      <c r="G74" t="s">
        <v>20</v>
      </c>
      <c r="H74">
        <v>0.273976</v>
      </c>
      <c r="I74">
        <v>-1.4969465084293899E-2</v>
      </c>
      <c r="J74">
        <v>2.4229609726661399E-3</v>
      </c>
      <c r="K74" s="19">
        <v>6.48488173471E-10</v>
      </c>
      <c r="L74" t="s">
        <v>125</v>
      </c>
      <c r="M74" t="s">
        <v>20</v>
      </c>
      <c r="N74">
        <v>-6.4399899999999996E-2</v>
      </c>
      <c r="O74">
        <v>2.4500000000000001E-2</v>
      </c>
      <c r="P74">
        <v>0.266739</v>
      </c>
      <c r="Q74" s="19">
        <v>8.5679999999999992E-3</v>
      </c>
      <c r="R74" t="s">
        <v>236</v>
      </c>
      <c r="S74">
        <v>2</v>
      </c>
      <c r="T74" s="19">
        <v>1.4853700000000001E-10</v>
      </c>
      <c r="U74">
        <v>-1.54482E-2</v>
      </c>
      <c r="V74">
        <v>2.4112000000000001E-3</v>
      </c>
      <c r="W74">
        <v>0.160137</v>
      </c>
      <c r="X74">
        <v>-3.3672399999999998E-2</v>
      </c>
      <c r="Y74">
        <v>2.3972799999999999E-2</v>
      </c>
      <c r="Z74" s="19">
        <v>2.2972999999999999E-10</v>
      </c>
      <c r="AA74">
        <v>41.048000000000002</v>
      </c>
      <c r="AB74">
        <v>0</v>
      </c>
      <c r="AC74" s="19">
        <v>4.0273000000000001E-10</v>
      </c>
      <c r="AD74">
        <v>75.193200000000004</v>
      </c>
      <c r="AE74">
        <v>4.0311599999999999</v>
      </c>
      <c r="AF74">
        <v>4.46673E-2</v>
      </c>
      <c r="AG74">
        <v>9.1862400000000005E-4</v>
      </c>
      <c r="AH74" s="19">
        <v>6.4848799999999998E-10</v>
      </c>
      <c r="AI74">
        <v>8.5745400000000003E-3</v>
      </c>
      <c r="AJ74">
        <v>1</v>
      </c>
      <c r="AK74">
        <v>0.89400000000000002</v>
      </c>
    </row>
    <row r="75" spans="2:37" x14ac:dyDescent="0.45">
      <c r="B75" t="s">
        <v>237</v>
      </c>
      <c r="D75">
        <v>7</v>
      </c>
      <c r="E75">
        <v>99813912</v>
      </c>
      <c r="F75" t="s">
        <v>123</v>
      </c>
      <c r="G75" t="s">
        <v>10</v>
      </c>
      <c r="H75">
        <v>0.27396100000000001</v>
      </c>
      <c r="I75">
        <v>-1.49223448462003E-2</v>
      </c>
      <c r="J75">
        <v>2.4231791271658301E-3</v>
      </c>
      <c r="K75" s="19">
        <v>7.35911348682E-10</v>
      </c>
      <c r="L75" t="s">
        <v>123</v>
      </c>
      <c r="M75" t="s">
        <v>10</v>
      </c>
      <c r="N75">
        <v>-6.41013E-2</v>
      </c>
      <c r="O75">
        <v>2.4500000000000001E-2</v>
      </c>
      <c r="P75">
        <v>0.266739</v>
      </c>
      <c r="Q75" s="19">
        <v>8.8380000000000004E-3</v>
      </c>
      <c r="R75" t="s">
        <v>237</v>
      </c>
      <c r="S75">
        <v>2</v>
      </c>
      <c r="T75" s="19">
        <v>1.70521E-10</v>
      </c>
      <c r="U75">
        <v>-1.5398800000000001E-2</v>
      </c>
      <c r="V75">
        <v>2.4114100000000001E-3</v>
      </c>
      <c r="W75">
        <v>0.16026899999999999</v>
      </c>
      <c r="X75">
        <v>-3.34688E-2</v>
      </c>
      <c r="Y75">
        <v>2.38354E-2</v>
      </c>
      <c r="Z75" s="19">
        <v>2.6299200000000001E-10</v>
      </c>
      <c r="AA75">
        <v>40.778199999999998</v>
      </c>
      <c r="AB75">
        <v>0</v>
      </c>
      <c r="AC75" s="19">
        <v>4.8331600000000001E-10</v>
      </c>
      <c r="AD75">
        <v>74.938800000000001</v>
      </c>
      <c r="AE75">
        <v>3.99024</v>
      </c>
      <c r="AF75">
        <v>4.5764600000000002E-2</v>
      </c>
      <c r="AG75">
        <v>9.0622399999999996E-4</v>
      </c>
      <c r="AH75" s="19">
        <v>7.35911E-10</v>
      </c>
      <c r="AI75">
        <v>8.8867700000000004E-3</v>
      </c>
      <c r="AJ75">
        <v>1</v>
      </c>
      <c r="AK75">
        <v>0.89200000000000002</v>
      </c>
    </row>
    <row r="76" spans="2:37" x14ac:dyDescent="0.45">
      <c r="B76" t="s">
        <v>238</v>
      </c>
      <c r="D76">
        <v>7</v>
      </c>
      <c r="E76">
        <v>99815247</v>
      </c>
      <c r="F76" t="s">
        <v>125</v>
      </c>
      <c r="G76" t="s">
        <v>20</v>
      </c>
      <c r="H76">
        <v>0.280582</v>
      </c>
      <c r="I76">
        <v>-1.49510803419998E-2</v>
      </c>
      <c r="J76">
        <v>2.40753583281152E-3</v>
      </c>
      <c r="K76" s="19">
        <v>5.2945007169300004E-10</v>
      </c>
      <c r="L76" t="s">
        <v>125</v>
      </c>
      <c r="M76" t="s">
        <v>20</v>
      </c>
      <c r="N76">
        <v>-6.3099600000000006E-2</v>
      </c>
      <c r="O76">
        <v>2.4500000000000001E-2</v>
      </c>
      <c r="P76">
        <v>0.266739</v>
      </c>
      <c r="Q76" s="19">
        <v>9.8539999999999999E-3</v>
      </c>
      <c r="R76" t="s">
        <v>238</v>
      </c>
      <c r="S76">
        <v>2</v>
      </c>
      <c r="T76" s="19">
        <v>1.25752E-10</v>
      </c>
      <c r="U76">
        <v>-1.5411599999999999E-2</v>
      </c>
      <c r="V76">
        <v>2.3960000000000001E-3</v>
      </c>
      <c r="W76">
        <v>0.158002</v>
      </c>
      <c r="X76">
        <v>-3.2852199999999998E-2</v>
      </c>
      <c r="Y76">
        <v>2.32693E-2</v>
      </c>
      <c r="Z76" s="19">
        <v>1.9514699999999999E-10</v>
      </c>
      <c r="AA76">
        <v>41.3735</v>
      </c>
      <c r="AB76">
        <v>0</v>
      </c>
      <c r="AC76" s="19">
        <v>3.4935900000000001E-10</v>
      </c>
      <c r="AD76">
        <v>73.857900000000001</v>
      </c>
      <c r="AE76">
        <v>3.82525</v>
      </c>
      <c r="AF76">
        <v>5.0485700000000001E-2</v>
      </c>
      <c r="AG76">
        <v>8.5611699999999999E-4</v>
      </c>
      <c r="AH76" s="19">
        <v>5.2944999999999997E-10</v>
      </c>
      <c r="AI76">
        <v>1.00097E-2</v>
      </c>
      <c r="AJ76">
        <v>1</v>
      </c>
      <c r="AK76">
        <v>0.89</v>
      </c>
    </row>
    <row r="77" spans="2:37" x14ac:dyDescent="0.45">
      <c r="B77" t="s">
        <v>239</v>
      </c>
      <c r="D77">
        <v>7</v>
      </c>
      <c r="E77">
        <v>99815367</v>
      </c>
      <c r="F77" t="s">
        <v>20</v>
      </c>
      <c r="G77" t="s">
        <v>125</v>
      </c>
      <c r="H77">
        <v>0.280644</v>
      </c>
      <c r="I77">
        <v>-1.4768015355929901E-2</v>
      </c>
      <c r="J77">
        <v>2.4078846037841502E-3</v>
      </c>
      <c r="K77" s="19">
        <v>8.6133816956800003E-10</v>
      </c>
      <c r="L77" t="s">
        <v>20</v>
      </c>
      <c r="M77" t="s">
        <v>125</v>
      </c>
      <c r="N77">
        <v>-6.65993E-2</v>
      </c>
      <c r="O77">
        <v>2.4799999999999999E-2</v>
      </c>
      <c r="P77">
        <v>0.26231199999999999</v>
      </c>
      <c r="Q77" s="19">
        <v>7.1859999999999997E-3</v>
      </c>
      <c r="R77" t="s">
        <v>239</v>
      </c>
      <c r="S77">
        <v>2</v>
      </c>
      <c r="T77" s="19">
        <v>1.96564E-10</v>
      </c>
      <c r="U77">
        <v>-1.5252099999999999E-2</v>
      </c>
      <c r="V77">
        <v>2.39661E-3</v>
      </c>
      <c r="W77">
        <v>0.16789599999999999</v>
      </c>
      <c r="X77">
        <v>-3.4806499999999997E-2</v>
      </c>
      <c r="Y77">
        <v>2.52404E-2</v>
      </c>
      <c r="Z77" s="19">
        <v>3.0227699999999999E-10</v>
      </c>
      <c r="AA77">
        <v>40.500500000000002</v>
      </c>
      <c r="AB77">
        <v>0</v>
      </c>
      <c r="AC77" s="19">
        <v>5.5885700000000005E-10</v>
      </c>
      <c r="AD77">
        <v>76.890299999999996</v>
      </c>
      <c r="AE77">
        <v>4.3271899999999999</v>
      </c>
      <c r="AF77">
        <v>3.7508199999999998E-2</v>
      </c>
      <c r="AG77">
        <v>1.03282E-3</v>
      </c>
      <c r="AH77" s="19">
        <v>8.6133800000000003E-10</v>
      </c>
      <c r="AI77">
        <v>7.2430999999999997E-3</v>
      </c>
      <c r="AJ77">
        <v>1</v>
      </c>
      <c r="AK77">
        <v>0.89400000000000002</v>
      </c>
    </row>
    <row r="78" spans="2:37" x14ac:dyDescent="0.45">
      <c r="B78" t="s">
        <v>240</v>
      </c>
      <c r="D78">
        <v>7</v>
      </c>
      <c r="E78">
        <v>99815399</v>
      </c>
      <c r="F78" t="s">
        <v>125</v>
      </c>
      <c r="G78" t="s">
        <v>10</v>
      </c>
      <c r="H78">
        <v>0.28069</v>
      </c>
      <c r="I78">
        <v>-1.4829692897204301E-2</v>
      </c>
      <c r="J78">
        <v>2.40801409747289E-3</v>
      </c>
      <c r="K78" s="19">
        <v>7.3449107615099995E-10</v>
      </c>
      <c r="L78" t="s">
        <v>125</v>
      </c>
      <c r="M78" t="s">
        <v>10</v>
      </c>
      <c r="N78">
        <v>-6.28972E-2</v>
      </c>
      <c r="O78">
        <v>2.4400000000000002E-2</v>
      </c>
      <c r="P78">
        <v>0.26675199999999999</v>
      </c>
      <c r="Q78" s="19">
        <v>0.01</v>
      </c>
      <c r="R78" t="s">
        <v>240</v>
      </c>
      <c r="S78">
        <v>2</v>
      </c>
      <c r="T78" s="19">
        <v>1.74941E-10</v>
      </c>
      <c r="U78">
        <v>-1.5293299999999999E-2</v>
      </c>
      <c r="V78">
        <v>2.3963700000000001E-3</v>
      </c>
      <c r="W78">
        <v>0.15898499999999999</v>
      </c>
      <c r="X78">
        <v>-3.2730799999999997E-2</v>
      </c>
      <c r="Y78">
        <v>2.3238200000000001E-2</v>
      </c>
      <c r="Z78" s="19">
        <v>2.6966799999999999E-10</v>
      </c>
      <c r="AA78">
        <v>40.728200000000001</v>
      </c>
      <c r="AB78">
        <v>0</v>
      </c>
      <c r="AC78" s="19">
        <v>4.8977199999999997E-10</v>
      </c>
      <c r="AD78">
        <v>73.981300000000005</v>
      </c>
      <c r="AE78">
        <v>3.8433899999999999</v>
      </c>
      <c r="AF78">
        <v>4.9942500000000001E-2</v>
      </c>
      <c r="AG78">
        <v>8.5466299999999997E-4</v>
      </c>
      <c r="AH78" s="19">
        <v>7.3449100000000002E-10</v>
      </c>
      <c r="AI78">
        <v>9.9444700000000004E-3</v>
      </c>
      <c r="AJ78">
        <v>1</v>
      </c>
      <c r="AK78">
        <v>0.89</v>
      </c>
    </row>
    <row r="79" spans="2:37" x14ac:dyDescent="0.45">
      <c r="B79" t="s">
        <v>241</v>
      </c>
      <c r="D79">
        <v>7</v>
      </c>
      <c r="E79">
        <v>99816179</v>
      </c>
      <c r="F79" t="s">
        <v>125</v>
      </c>
      <c r="G79" t="s">
        <v>20</v>
      </c>
      <c r="H79">
        <v>0.271789</v>
      </c>
      <c r="I79">
        <v>-1.5118453023198799E-2</v>
      </c>
      <c r="J79">
        <v>2.43390604269906E-3</v>
      </c>
      <c r="K79" s="19">
        <v>5.2447488462000005E-10</v>
      </c>
      <c r="L79" t="s">
        <v>125</v>
      </c>
      <c r="M79" t="s">
        <v>20</v>
      </c>
      <c r="N79">
        <v>-5.9803099999999998E-2</v>
      </c>
      <c r="O79">
        <v>2.5000000000000001E-2</v>
      </c>
      <c r="P79">
        <v>0.26477400000000001</v>
      </c>
      <c r="Q79" s="19">
        <v>1.6789999999999999E-2</v>
      </c>
      <c r="R79" t="s">
        <v>241</v>
      </c>
      <c r="S79">
        <v>2</v>
      </c>
      <c r="T79" s="19">
        <v>1.4159799999999999E-10</v>
      </c>
      <c r="U79">
        <v>-1.5538E-2</v>
      </c>
      <c r="V79">
        <v>2.42245E-3</v>
      </c>
      <c r="W79">
        <v>0.150587</v>
      </c>
      <c r="X79">
        <v>-3.0533600000000001E-2</v>
      </c>
      <c r="Y79">
        <v>2.1241300000000001E-2</v>
      </c>
      <c r="Z79" s="19">
        <v>2.1921099999999999E-10</v>
      </c>
      <c r="AA79">
        <v>41.141500000000001</v>
      </c>
      <c r="AB79">
        <v>0</v>
      </c>
      <c r="AC79" s="19">
        <v>3.92152E-10</v>
      </c>
      <c r="AD79">
        <v>68.401899999999998</v>
      </c>
      <c r="AE79">
        <v>3.1647500000000002</v>
      </c>
      <c r="AF79">
        <v>7.5243900000000002E-2</v>
      </c>
      <c r="AG79">
        <v>6.8289700000000002E-4</v>
      </c>
      <c r="AH79" s="19">
        <v>5.2447499999999999E-10</v>
      </c>
      <c r="AI79">
        <v>1.6751200000000001E-2</v>
      </c>
      <c r="AJ79">
        <v>1</v>
      </c>
      <c r="AK79">
        <v>0.877</v>
      </c>
    </row>
    <row r="80" spans="2:37" x14ac:dyDescent="0.45">
      <c r="B80" t="s">
        <v>242</v>
      </c>
      <c r="D80">
        <v>7</v>
      </c>
      <c r="E80">
        <v>99817859</v>
      </c>
      <c r="F80" t="s">
        <v>10</v>
      </c>
      <c r="G80" t="s">
        <v>123</v>
      </c>
      <c r="H80">
        <v>0.27551599999999998</v>
      </c>
      <c r="I80">
        <v>-1.5141402775169101E-2</v>
      </c>
      <c r="J80">
        <v>2.4228677778830102E-3</v>
      </c>
      <c r="K80" s="19">
        <v>4.12105525566E-10</v>
      </c>
      <c r="L80" t="s">
        <v>10</v>
      </c>
      <c r="M80" t="s">
        <v>123</v>
      </c>
      <c r="N80">
        <v>-6.54029E-2</v>
      </c>
      <c r="O80">
        <v>2.4799999999999999E-2</v>
      </c>
      <c r="P80">
        <v>0.26131199999999999</v>
      </c>
      <c r="Q80" s="19">
        <v>8.3549999999999996E-3</v>
      </c>
      <c r="R80" t="s">
        <v>242</v>
      </c>
      <c r="S80">
        <v>2</v>
      </c>
      <c r="T80" s="19">
        <v>9.4070400000000003E-11</v>
      </c>
      <c r="U80">
        <v>-1.56166E-2</v>
      </c>
      <c r="V80">
        <v>2.4113899999999998E-3</v>
      </c>
      <c r="W80">
        <v>0.160688</v>
      </c>
      <c r="X80">
        <v>-3.4212100000000002E-2</v>
      </c>
      <c r="Y80">
        <v>2.43892E-2</v>
      </c>
      <c r="Z80" s="19">
        <v>1.4683400000000001E-10</v>
      </c>
      <c r="AA80">
        <v>41.941000000000003</v>
      </c>
      <c r="AB80">
        <v>0</v>
      </c>
      <c r="AC80" s="19">
        <v>2.5511000000000001E-10</v>
      </c>
      <c r="AD80">
        <v>75.421400000000006</v>
      </c>
      <c r="AE80">
        <v>4.0685700000000002</v>
      </c>
      <c r="AF80">
        <v>4.3688200000000003E-2</v>
      </c>
      <c r="AG80">
        <v>9.5265400000000004E-4</v>
      </c>
      <c r="AH80" s="19">
        <v>4.12106E-10</v>
      </c>
      <c r="AI80">
        <v>8.35902E-3</v>
      </c>
      <c r="AJ80">
        <v>1</v>
      </c>
      <c r="AK80">
        <v>0.89400000000000002</v>
      </c>
    </row>
    <row r="81" spans="1:37" x14ac:dyDescent="0.45">
      <c r="B81" t="s">
        <v>243</v>
      </c>
      <c r="D81">
        <v>7</v>
      </c>
      <c r="E81">
        <v>99819577</v>
      </c>
      <c r="F81" t="s">
        <v>123</v>
      </c>
      <c r="G81" t="s">
        <v>10</v>
      </c>
      <c r="H81">
        <v>0.27396100000000001</v>
      </c>
      <c r="I81">
        <v>-1.5142070820069801E-2</v>
      </c>
      <c r="J81">
        <v>2.4272247790453399E-3</v>
      </c>
      <c r="K81" s="19">
        <v>4.4198555492999999E-10</v>
      </c>
      <c r="L81" t="s">
        <v>123</v>
      </c>
      <c r="M81" t="s">
        <v>10</v>
      </c>
      <c r="N81">
        <v>-6.2599100000000005E-2</v>
      </c>
      <c r="O81">
        <v>2.4500000000000001E-2</v>
      </c>
      <c r="P81">
        <v>0.266739</v>
      </c>
      <c r="Q81" s="19">
        <v>1.0449999999999999E-2</v>
      </c>
      <c r="R81" t="s">
        <v>243</v>
      </c>
      <c r="S81">
        <v>2</v>
      </c>
      <c r="T81" s="19">
        <v>1.04747E-10</v>
      </c>
      <c r="U81">
        <v>-1.5603300000000001E-2</v>
      </c>
      <c r="V81">
        <v>2.4153999999999998E-3</v>
      </c>
      <c r="W81">
        <v>0.15423200000000001</v>
      </c>
      <c r="X81">
        <v>-3.2608499999999999E-2</v>
      </c>
      <c r="Y81">
        <v>2.2887299999999999E-2</v>
      </c>
      <c r="Z81" s="19">
        <v>1.6314800000000001E-10</v>
      </c>
      <c r="AA81">
        <v>41.730800000000002</v>
      </c>
      <c r="AB81">
        <v>0</v>
      </c>
      <c r="AC81" s="19">
        <v>2.8687899999999999E-10</v>
      </c>
      <c r="AD81">
        <v>73.086299999999994</v>
      </c>
      <c r="AE81">
        <v>3.7155800000000001</v>
      </c>
      <c r="AF81">
        <v>5.3906799999999998E-2</v>
      </c>
      <c r="AG81">
        <v>8.2301399999999995E-4</v>
      </c>
      <c r="AH81" s="19">
        <v>4.4198600000000001E-10</v>
      </c>
      <c r="AI81">
        <v>1.0616799999999999E-2</v>
      </c>
      <c r="AJ81">
        <v>1</v>
      </c>
      <c r="AK81">
        <v>0.89</v>
      </c>
    </row>
    <row r="82" spans="1:37" s="20" customFormat="1" x14ac:dyDescent="0.45">
      <c r="A82"/>
      <c r="B82" t="s">
        <v>244</v>
      </c>
      <c r="C82"/>
      <c r="D82">
        <v>7</v>
      </c>
      <c r="E82">
        <v>99820050</v>
      </c>
      <c r="F82" t="s">
        <v>125</v>
      </c>
      <c r="G82" t="s">
        <v>20</v>
      </c>
      <c r="H82">
        <v>0.27546999999999999</v>
      </c>
      <c r="I82">
        <v>-1.48049610434801E-2</v>
      </c>
      <c r="J82">
        <v>2.4230930674929399E-3</v>
      </c>
      <c r="K82" s="19">
        <v>9.9666596741699998E-10</v>
      </c>
      <c r="L82" t="s">
        <v>125</v>
      </c>
      <c r="M82" t="s">
        <v>20</v>
      </c>
      <c r="N82">
        <v>-6.1896699999999999E-2</v>
      </c>
      <c r="O82">
        <v>2.4500000000000001E-2</v>
      </c>
      <c r="P82">
        <v>0.266739</v>
      </c>
      <c r="Q82" s="19">
        <v>1.14E-2</v>
      </c>
      <c r="R82" t="s">
        <v>244</v>
      </c>
      <c r="S82">
        <v>2</v>
      </c>
      <c r="T82" s="19">
        <v>2.4686700000000002E-10</v>
      </c>
      <c r="U82">
        <v>-1.52611E-2</v>
      </c>
      <c r="V82">
        <v>2.4113300000000002E-3</v>
      </c>
      <c r="W82">
        <v>0.15782499999999999</v>
      </c>
      <c r="X82">
        <v>-3.2039999999999999E-2</v>
      </c>
      <c r="Y82">
        <v>2.26844E-2</v>
      </c>
      <c r="Z82" s="19">
        <v>3.77851E-10</v>
      </c>
      <c r="AA82">
        <v>40.055399999999999</v>
      </c>
      <c r="AB82">
        <v>0</v>
      </c>
      <c r="AC82" s="19">
        <v>7.09948E-10</v>
      </c>
      <c r="AD82">
        <v>72.668099999999995</v>
      </c>
      <c r="AE82">
        <v>3.6587299999999998</v>
      </c>
      <c r="AF82">
        <v>5.5776300000000001E-2</v>
      </c>
      <c r="AG82">
        <v>8.0575500000000001E-4</v>
      </c>
      <c r="AH82" s="19">
        <v>9.966669999999999E-10</v>
      </c>
      <c r="AI82">
        <v>1.1524E-2</v>
      </c>
      <c r="AJ82">
        <v>1</v>
      </c>
      <c r="AK82">
        <v>0.88600000000000001</v>
      </c>
    </row>
    <row r="83" spans="1:37" x14ac:dyDescent="0.45">
      <c r="B83" t="s">
        <v>245</v>
      </c>
      <c r="D83">
        <v>7</v>
      </c>
      <c r="E83">
        <v>99820877</v>
      </c>
      <c r="F83" t="s">
        <v>10</v>
      </c>
      <c r="G83" t="s">
        <v>123</v>
      </c>
      <c r="H83">
        <v>0.27393000000000001</v>
      </c>
      <c r="I83">
        <v>-1.50636376427932E-2</v>
      </c>
      <c r="J83">
        <v>2.4274676656096499E-3</v>
      </c>
      <c r="K83" s="19">
        <v>5.4525121997700005E-10</v>
      </c>
      <c r="L83" t="s">
        <v>10</v>
      </c>
      <c r="M83" t="s">
        <v>123</v>
      </c>
      <c r="N83">
        <v>-6.4399899999999996E-2</v>
      </c>
      <c r="O83">
        <v>2.46E-2</v>
      </c>
      <c r="P83">
        <v>0.26676499999999997</v>
      </c>
      <c r="Q83" s="19">
        <v>8.6949999999999996E-3</v>
      </c>
      <c r="R83" t="s">
        <v>245</v>
      </c>
      <c r="S83">
        <v>2</v>
      </c>
      <c r="T83" s="19">
        <v>1.25457E-10</v>
      </c>
      <c r="U83">
        <v>-1.55394E-2</v>
      </c>
      <c r="V83">
        <v>2.41573E-3</v>
      </c>
      <c r="W83">
        <v>0.159195</v>
      </c>
      <c r="X83">
        <v>-3.3658500000000001E-2</v>
      </c>
      <c r="Y83">
        <v>2.3908800000000001E-2</v>
      </c>
      <c r="Z83" s="19">
        <v>1.9469799999999999E-10</v>
      </c>
      <c r="AA83">
        <v>41.378100000000003</v>
      </c>
      <c r="AB83">
        <v>0</v>
      </c>
      <c r="AC83" s="19">
        <v>3.56577E-10</v>
      </c>
      <c r="AD83">
        <v>74.895799999999994</v>
      </c>
      <c r="AE83">
        <v>3.9834000000000001</v>
      </c>
      <c r="AF83">
        <v>4.5950699999999997E-2</v>
      </c>
      <c r="AG83">
        <v>9.1150699999999999E-4</v>
      </c>
      <c r="AH83" s="19">
        <v>5.4525199999999997E-10</v>
      </c>
      <c r="AI83">
        <v>8.8477399999999998E-3</v>
      </c>
      <c r="AJ83">
        <v>1</v>
      </c>
      <c r="AK83">
        <v>0.89300000000000002</v>
      </c>
    </row>
    <row r="84" spans="1:37" x14ac:dyDescent="0.45">
      <c r="B84" t="s">
        <v>246</v>
      </c>
      <c r="D84">
        <v>7</v>
      </c>
      <c r="E84">
        <v>99821381</v>
      </c>
      <c r="F84" t="s">
        <v>20</v>
      </c>
      <c r="G84" t="s">
        <v>123</v>
      </c>
      <c r="H84">
        <v>0.27546999999999999</v>
      </c>
      <c r="I84">
        <v>-1.5297721904302499E-2</v>
      </c>
      <c r="J84">
        <v>2.42311676167134E-3</v>
      </c>
      <c r="K84" s="19">
        <v>2.73250136456E-10</v>
      </c>
      <c r="L84" t="s">
        <v>20</v>
      </c>
      <c r="M84" t="s">
        <v>123</v>
      </c>
      <c r="N84">
        <v>-6.1800899999999999E-2</v>
      </c>
      <c r="O84">
        <v>2.4500000000000001E-2</v>
      </c>
      <c r="P84">
        <v>0.266739</v>
      </c>
      <c r="Q84" s="19">
        <v>1.153E-2</v>
      </c>
      <c r="R84" t="s">
        <v>246</v>
      </c>
      <c r="S84">
        <v>2</v>
      </c>
      <c r="T84" s="19">
        <v>6.5393800000000003E-11</v>
      </c>
      <c r="U84">
        <v>-1.57482E-2</v>
      </c>
      <c r="V84">
        <v>2.41135E-3</v>
      </c>
      <c r="W84">
        <v>0.15030099999999999</v>
      </c>
      <c r="X84">
        <v>-3.2158600000000002E-2</v>
      </c>
      <c r="Y84">
        <v>2.23561E-2</v>
      </c>
      <c r="Z84" s="19">
        <v>1.02809E-10</v>
      </c>
      <c r="AA84">
        <v>42.652099999999997</v>
      </c>
      <c r="AB84">
        <v>0</v>
      </c>
      <c r="AC84" s="19">
        <v>1.8015899999999999E-10</v>
      </c>
      <c r="AD84">
        <v>71.971900000000005</v>
      </c>
      <c r="AE84">
        <v>3.5678399999999999</v>
      </c>
      <c r="AF84">
        <v>5.8908799999999997E-2</v>
      </c>
      <c r="AG84">
        <v>7.7821200000000002E-4</v>
      </c>
      <c r="AH84" s="19">
        <v>2.7325000000000001E-10</v>
      </c>
      <c r="AI84">
        <v>1.1652900000000001E-2</v>
      </c>
      <c r="AJ84">
        <v>1</v>
      </c>
      <c r="AK84">
        <v>0.89</v>
      </c>
    </row>
    <row r="85" spans="1:37" x14ac:dyDescent="0.45">
      <c r="B85" t="s">
        <v>247</v>
      </c>
      <c r="D85">
        <v>7</v>
      </c>
      <c r="E85">
        <v>99821685</v>
      </c>
      <c r="F85" t="s">
        <v>20</v>
      </c>
      <c r="G85" t="s">
        <v>125</v>
      </c>
      <c r="H85">
        <v>0.27545399999999998</v>
      </c>
      <c r="I85">
        <v>-1.5116707380056001E-2</v>
      </c>
      <c r="J85">
        <v>2.4232528489764702E-3</v>
      </c>
      <c r="K85" s="19">
        <v>4.4266783688699999E-10</v>
      </c>
      <c r="L85" t="s">
        <v>20</v>
      </c>
      <c r="M85" t="s">
        <v>125</v>
      </c>
      <c r="N85">
        <v>-6.2503299999999998E-2</v>
      </c>
      <c r="O85">
        <v>2.4400000000000002E-2</v>
      </c>
      <c r="P85">
        <v>0.26575199999999999</v>
      </c>
      <c r="Q85" s="19">
        <v>1.0619999999999999E-2</v>
      </c>
      <c r="R85" t="s">
        <v>247</v>
      </c>
      <c r="S85">
        <v>2</v>
      </c>
      <c r="T85" s="19">
        <v>1.04146E-10</v>
      </c>
      <c r="U85">
        <v>-1.55795E-2</v>
      </c>
      <c r="V85">
        <v>2.4113899999999998E-3</v>
      </c>
      <c r="W85">
        <v>0.15401500000000001</v>
      </c>
      <c r="X85">
        <v>-3.2590000000000001E-2</v>
      </c>
      <c r="Y85">
        <v>2.2862299999999999E-2</v>
      </c>
      <c r="Z85" s="19">
        <v>1.6222999999999999E-10</v>
      </c>
      <c r="AA85">
        <v>41.741999999999997</v>
      </c>
      <c r="AB85">
        <v>0</v>
      </c>
      <c r="AC85" s="19">
        <v>2.9404700000000001E-10</v>
      </c>
      <c r="AD85">
        <v>73.224900000000005</v>
      </c>
      <c r="AE85">
        <v>3.73481</v>
      </c>
      <c r="AF85">
        <v>5.3289700000000002E-2</v>
      </c>
      <c r="AG85">
        <v>8.22129E-4</v>
      </c>
      <c r="AH85" s="19">
        <v>4.4266700000000001E-10</v>
      </c>
      <c r="AI85">
        <v>1.0418800000000001E-2</v>
      </c>
      <c r="AJ85">
        <v>1</v>
      </c>
      <c r="AK85">
        <v>0.89100000000000001</v>
      </c>
    </row>
    <row r="86" spans="1:37" x14ac:dyDescent="0.45">
      <c r="B86" t="s">
        <v>248</v>
      </c>
      <c r="D86">
        <v>7</v>
      </c>
      <c r="E86">
        <v>99823621</v>
      </c>
      <c r="F86" t="s">
        <v>10</v>
      </c>
      <c r="G86" t="s">
        <v>123</v>
      </c>
      <c r="H86">
        <v>0.27537699999999998</v>
      </c>
      <c r="I86">
        <v>-1.5219859321631E-2</v>
      </c>
      <c r="J86">
        <v>2.4239049528515101E-3</v>
      </c>
      <c r="K86" s="19">
        <v>3.40612857255E-10</v>
      </c>
      <c r="L86" t="s">
        <v>10</v>
      </c>
      <c r="M86" t="s">
        <v>123</v>
      </c>
      <c r="N86">
        <v>-6.2301000000000002E-2</v>
      </c>
      <c r="O86">
        <v>2.4500000000000001E-2</v>
      </c>
      <c r="P86">
        <v>0.266739</v>
      </c>
      <c r="Q86" s="19">
        <v>1.098E-2</v>
      </c>
      <c r="R86" t="s">
        <v>248</v>
      </c>
      <c r="S86">
        <v>2</v>
      </c>
      <c r="T86" s="19">
        <v>8.0899400000000002E-11</v>
      </c>
      <c r="U86">
        <v>-1.5676200000000001E-2</v>
      </c>
      <c r="V86">
        <v>2.4121300000000002E-3</v>
      </c>
      <c r="W86">
        <v>0.15248999999999999</v>
      </c>
      <c r="X86">
        <v>-3.2448200000000003E-2</v>
      </c>
      <c r="Y86">
        <v>2.2678500000000001E-2</v>
      </c>
      <c r="Z86" s="19">
        <v>1.2665400000000001E-10</v>
      </c>
      <c r="AA86">
        <v>42.235900000000001</v>
      </c>
      <c r="AB86">
        <v>0</v>
      </c>
      <c r="AC86" s="19">
        <v>2.2381199999999999E-10</v>
      </c>
      <c r="AD86">
        <v>72.655600000000007</v>
      </c>
      <c r="AE86">
        <v>3.65706</v>
      </c>
      <c r="AF86">
        <v>5.5832199999999998E-2</v>
      </c>
      <c r="AG86">
        <v>8.0525400000000004E-4</v>
      </c>
      <c r="AH86" s="19">
        <v>3.40613E-10</v>
      </c>
      <c r="AI86">
        <v>1.09937E-2</v>
      </c>
      <c r="AJ86">
        <v>1</v>
      </c>
      <c r="AK86">
        <v>0.89</v>
      </c>
    </row>
    <row r="87" spans="1:37" s="20" customFormat="1" x14ac:dyDescent="0.45">
      <c r="A87"/>
      <c r="B87" t="s">
        <v>249</v>
      </c>
      <c r="C87"/>
      <c r="D87">
        <v>7</v>
      </c>
      <c r="E87">
        <v>99824453</v>
      </c>
      <c r="F87" t="s">
        <v>10</v>
      </c>
      <c r="G87" t="s">
        <v>123</v>
      </c>
      <c r="H87">
        <v>0.275362</v>
      </c>
      <c r="I87">
        <v>-1.5086752671746599E-2</v>
      </c>
      <c r="J87">
        <v>2.4236810975862598E-3</v>
      </c>
      <c r="K87" s="19">
        <v>4.82395868623E-10</v>
      </c>
      <c r="L87" t="s">
        <v>10</v>
      </c>
      <c r="M87" t="s">
        <v>123</v>
      </c>
      <c r="N87">
        <v>-6.2205200000000002E-2</v>
      </c>
      <c r="O87">
        <v>2.4500000000000001E-2</v>
      </c>
      <c r="P87">
        <v>0.266739</v>
      </c>
      <c r="Q87" s="19">
        <v>1.1039999999999999E-2</v>
      </c>
      <c r="R87" t="s">
        <v>249</v>
      </c>
      <c r="S87">
        <v>2</v>
      </c>
      <c r="T87" s="19">
        <v>1.16027E-10</v>
      </c>
      <c r="U87">
        <v>-1.5543400000000001E-2</v>
      </c>
      <c r="V87">
        <v>2.4119100000000002E-3</v>
      </c>
      <c r="W87">
        <v>0.154255</v>
      </c>
      <c r="X87">
        <v>-3.2338699999999998E-2</v>
      </c>
      <c r="Y87">
        <v>2.2699199999999999E-2</v>
      </c>
      <c r="Z87" s="19">
        <v>1.80347E-10</v>
      </c>
      <c r="AA87">
        <v>41.530799999999999</v>
      </c>
      <c r="AB87">
        <v>0</v>
      </c>
      <c r="AC87" s="19">
        <v>3.2244199999999999E-10</v>
      </c>
      <c r="AD87">
        <v>72.698899999999995</v>
      </c>
      <c r="AE87">
        <v>3.6628599999999998</v>
      </c>
      <c r="AF87">
        <v>5.5638100000000003E-2</v>
      </c>
      <c r="AG87">
        <v>8.0701199999999996E-4</v>
      </c>
      <c r="AH87" s="19">
        <v>4.8239599999999997E-10</v>
      </c>
      <c r="AI87">
        <v>1.11174E-2</v>
      </c>
      <c r="AJ87">
        <v>1</v>
      </c>
      <c r="AK87">
        <v>0.88900000000000001</v>
      </c>
    </row>
    <row r="88" spans="1:37" s="20" customFormat="1" x14ac:dyDescent="0.45">
      <c r="A88"/>
      <c r="B88" t="s">
        <v>250</v>
      </c>
      <c r="C88"/>
      <c r="D88">
        <v>7</v>
      </c>
      <c r="E88">
        <v>99825558</v>
      </c>
      <c r="F88" t="s">
        <v>123</v>
      </c>
      <c r="G88" t="s">
        <v>10</v>
      </c>
      <c r="H88">
        <v>0.275362</v>
      </c>
      <c r="I88">
        <v>-1.52392315431925E-2</v>
      </c>
      <c r="J88">
        <v>2.4236788611073199E-3</v>
      </c>
      <c r="K88" s="19">
        <v>3.22318542029E-10</v>
      </c>
      <c r="L88" t="s">
        <v>123</v>
      </c>
      <c r="M88" t="s">
        <v>10</v>
      </c>
      <c r="N88">
        <v>-6.2205200000000002E-2</v>
      </c>
      <c r="O88">
        <v>2.4500000000000001E-2</v>
      </c>
      <c r="P88">
        <v>0.266739</v>
      </c>
      <c r="Q88" s="19">
        <v>1.1010000000000001E-2</v>
      </c>
      <c r="R88" t="s">
        <v>250</v>
      </c>
      <c r="S88">
        <v>2</v>
      </c>
      <c r="T88" s="19">
        <v>7.6639300000000003E-11</v>
      </c>
      <c r="U88">
        <v>-1.5694400000000001E-2</v>
      </c>
      <c r="V88">
        <v>2.4119100000000002E-3</v>
      </c>
      <c r="W88">
        <v>0.15200900000000001</v>
      </c>
      <c r="X88">
        <v>-3.23945E-2</v>
      </c>
      <c r="Y88">
        <v>2.26144E-2</v>
      </c>
      <c r="Z88" s="19">
        <v>1.2011300000000001E-10</v>
      </c>
      <c r="AA88">
        <v>42.341700000000003</v>
      </c>
      <c r="AB88">
        <v>0</v>
      </c>
      <c r="AC88" s="19">
        <v>2.1255300000000001E-10</v>
      </c>
      <c r="AD88">
        <v>72.5214</v>
      </c>
      <c r="AE88">
        <v>3.6391900000000001</v>
      </c>
      <c r="AF88">
        <v>5.64343E-2</v>
      </c>
      <c r="AG88">
        <v>7.99839E-4</v>
      </c>
      <c r="AH88" s="19">
        <v>3.2231900000000002E-10</v>
      </c>
      <c r="AI88">
        <v>1.11174E-2</v>
      </c>
      <c r="AJ88">
        <v>1</v>
      </c>
      <c r="AK88">
        <v>0.89</v>
      </c>
    </row>
    <row r="89" spans="1:37" s="20" customFormat="1" x14ac:dyDescent="0.45">
      <c r="A89"/>
      <c r="B89" t="s">
        <v>251</v>
      </c>
      <c r="C89"/>
      <c r="D89">
        <v>7</v>
      </c>
      <c r="E89">
        <v>99825748</v>
      </c>
      <c r="F89" t="s">
        <v>10</v>
      </c>
      <c r="G89" t="s">
        <v>123</v>
      </c>
      <c r="H89">
        <v>0.27380700000000002</v>
      </c>
      <c r="I89">
        <v>-1.5234055991534099E-2</v>
      </c>
      <c r="J89">
        <v>2.42794254184211E-3</v>
      </c>
      <c r="K89" s="19">
        <v>3.5082415271300002E-10</v>
      </c>
      <c r="L89" t="s">
        <v>10</v>
      </c>
      <c r="M89" t="s">
        <v>123</v>
      </c>
      <c r="N89">
        <v>-6.28972E-2</v>
      </c>
      <c r="O89">
        <v>2.4500000000000001E-2</v>
      </c>
      <c r="P89">
        <v>0.266739</v>
      </c>
      <c r="Q89" s="19">
        <v>1.013E-2</v>
      </c>
      <c r="R89" t="s">
        <v>251</v>
      </c>
      <c r="S89">
        <v>2</v>
      </c>
      <c r="T89" s="19">
        <v>8.1905700000000004E-11</v>
      </c>
      <c r="U89">
        <v>-1.5697599999999999E-2</v>
      </c>
      <c r="V89">
        <v>2.41611E-3</v>
      </c>
      <c r="W89">
        <v>0.15348600000000001</v>
      </c>
      <c r="X89">
        <v>-3.2830699999999997E-2</v>
      </c>
      <c r="Y89">
        <v>2.3001500000000001E-2</v>
      </c>
      <c r="Z89" s="19">
        <v>1.2819799999999999E-10</v>
      </c>
      <c r="AA89">
        <v>42.211799999999997</v>
      </c>
      <c r="AB89">
        <v>0</v>
      </c>
      <c r="AC89" s="19">
        <v>2.32114E-10</v>
      </c>
      <c r="AD89">
        <v>73.318399999999997</v>
      </c>
      <c r="AE89">
        <v>3.7479100000000001</v>
      </c>
      <c r="AF89">
        <v>5.2873700000000003E-2</v>
      </c>
      <c r="AG89">
        <v>8.3281499999999999E-4</v>
      </c>
      <c r="AH89" s="19">
        <v>3.5082400000000002E-10</v>
      </c>
      <c r="AI89">
        <v>1.0251400000000001E-2</v>
      </c>
      <c r="AJ89">
        <v>1</v>
      </c>
      <c r="AK89">
        <v>0.89200000000000002</v>
      </c>
    </row>
    <row r="90" spans="1:37" s="20" customFormat="1" x14ac:dyDescent="0.45">
      <c r="A90"/>
      <c r="B90" t="s">
        <v>252</v>
      </c>
      <c r="C90"/>
      <c r="D90">
        <v>7</v>
      </c>
      <c r="E90">
        <v>99827148</v>
      </c>
      <c r="F90" t="s">
        <v>125</v>
      </c>
      <c r="G90" t="s">
        <v>20</v>
      </c>
      <c r="H90">
        <v>0.27371400000000001</v>
      </c>
      <c r="I90">
        <v>-1.50006266494999E-2</v>
      </c>
      <c r="J90">
        <v>2.4290624353781E-3</v>
      </c>
      <c r="K90" s="19">
        <v>6.5962728952199998E-10</v>
      </c>
      <c r="L90" t="s">
        <v>125</v>
      </c>
      <c r="M90" t="s">
        <v>20</v>
      </c>
      <c r="N90">
        <v>-6.1396800000000001E-2</v>
      </c>
      <c r="O90">
        <v>2.4500000000000001E-2</v>
      </c>
      <c r="P90">
        <v>0.266739</v>
      </c>
      <c r="Q90" s="19">
        <v>1.2120000000000001E-2</v>
      </c>
      <c r="R90" t="s">
        <v>252</v>
      </c>
      <c r="S90">
        <v>2</v>
      </c>
      <c r="T90" s="19">
        <v>1.63093E-10</v>
      </c>
      <c r="U90">
        <v>-1.54523E-2</v>
      </c>
      <c r="V90">
        <v>2.4172099999999999E-3</v>
      </c>
      <c r="W90">
        <v>0.15388099999999999</v>
      </c>
      <c r="X90">
        <v>-3.1793599999999998E-2</v>
      </c>
      <c r="Y90">
        <v>2.2296300000000002E-2</v>
      </c>
      <c r="Z90" s="19">
        <v>2.51764E-10</v>
      </c>
      <c r="AA90">
        <v>40.865299999999998</v>
      </c>
      <c r="AB90">
        <v>0</v>
      </c>
      <c r="AC90" s="19">
        <v>4.5114899999999998E-10</v>
      </c>
      <c r="AD90">
        <v>71.841099999999997</v>
      </c>
      <c r="AE90">
        <v>3.5512700000000001</v>
      </c>
      <c r="AF90">
        <v>5.9499799999999999E-2</v>
      </c>
      <c r="AG90">
        <v>7.7322700000000003E-4</v>
      </c>
      <c r="AH90" s="19">
        <v>6.59627E-10</v>
      </c>
      <c r="AI90">
        <v>1.2210800000000001E-2</v>
      </c>
      <c r="AJ90">
        <v>1</v>
      </c>
      <c r="AK90">
        <v>0.88600000000000001</v>
      </c>
    </row>
    <row r="91" spans="1:37" x14ac:dyDescent="0.45">
      <c r="B91" t="s">
        <v>253</v>
      </c>
      <c r="D91">
        <v>7</v>
      </c>
      <c r="E91">
        <v>99840461</v>
      </c>
      <c r="F91" t="s">
        <v>10</v>
      </c>
      <c r="G91" t="s">
        <v>123</v>
      </c>
      <c r="H91">
        <v>0.24709</v>
      </c>
      <c r="I91">
        <v>-1.6205900333771599E-2</v>
      </c>
      <c r="J91">
        <v>2.5076090479638699E-3</v>
      </c>
      <c r="K91" s="19">
        <v>1.02857759514E-10</v>
      </c>
      <c r="L91" t="s">
        <v>10</v>
      </c>
      <c r="M91" t="s">
        <v>123</v>
      </c>
      <c r="N91">
        <v>-5.70996E-2</v>
      </c>
      <c r="O91">
        <v>2.63E-2</v>
      </c>
      <c r="P91">
        <v>0.24125199999999999</v>
      </c>
      <c r="Q91" s="19">
        <v>3.023E-2</v>
      </c>
      <c r="R91" t="s">
        <v>253</v>
      </c>
      <c r="S91">
        <v>2</v>
      </c>
      <c r="T91" s="19">
        <v>3.1457000000000001E-11</v>
      </c>
      <c r="U91">
        <v>-1.65743E-2</v>
      </c>
      <c r="V91">
        <v>2.49629E-3</v>
      </c>
      <c r="W91">
        <v>0.12954399999999999</v>
      </c>
      <c r="X91">
        <v>-2.8272499999999999E-2</v>
      </c>
      <c r="Y91">
        <v>1.86506E-2</v>
      </c>
      <c r="Z91" s="19">
        <v>5.0159699999999999E-11</v>
      </c>
      <c r="AA91">
        <v>44.084099999999999</v>
      </c>
      <c r="AB91">
        <v>0</v>
      </c>
      <c r="AC91" s="19">
        <v>8.5122900000000006E-11</v>
      </c>
      <c r="AD91">
        <v>58.262300000000003</v>
      </c>
      <c r="AE91">
        <v>2.3959100000000002</v>
      </c>
      <c r="AF91">
        <v>0.121653</v>
      </c>
      <c r="AG91">
        <v>4.8715800000000001E-4</v>
      </c>
      <c r="AH91" s="19">
        <v>1.02858E-10</v>
      </c>
      <c r="AI91">
        <v>2.9924599999999999E-2</v>
      </c>
      <c r="AJ91">
        <v>1</v>
      </c>
      <c r="AK91">
        <v>0.86399999999999999</v>
      </c>
    </row>
    <row r="92" spans="1:37" x14ac:dyDescent="0.45">
      <c r="B92" t="s">
        <v>254</v>
      </c>
      <c r="D92">
        <v>7</v>
      </c>
      <c r="E92">
        <v>143083661</v>
      </c>
      <c r="F92" t="s">
        <v>10</v>
      </c>
      <c r="G92" t="s">
        <v>20</v>
      </c>
      <c r="H92">
        <v>0.34020600000000001</v>
      </c>
      <c r="I92">
        <v>1.3064534154236701E-2</v>
      </c>
      <c r="J92">
        <v>2.27603336843799E-3</v>
      </c>
      <c r="K92" s="19">
        <v>9.4651347958700004E-9</v>
      </c>
      <c r="L92" t="s">
        <v>10</v>
      </c>
      <c r="M92" t="s">
        <v>20</v>
      </c>
      <c r="N92">
        <v>6.8499400000000002E-2</v>
      </c>
      <c r="O92">
        <v>2.23E-2</v>
      </c>
      <c r="P92">
        <v>0.37192199999999997</v>
      </c>
      <c r="Q92" s="19">
        <v>2.1389999999999998E-3</v>
      </c>
      <c r="R92" t="s">
        <v>254</v>
      </c>
      <c r="S92">
        <v>2</v>
      </c>
      <c r="T92" s="19">
        <v>1.7198600000000001E-9</v>
      </c>
      <c r="U92">
        <v>1.36361E-2</v>
      </c>
      <c r="V92">
        <v>2.2642700000000001E-3</v>
      </c>
      <c r="W92">
        <v>0.184062</v>
      </c>
      <c r="X92">
        <v>3.6343300000000002E-2</v>
      </c>
      <c r="Y92">
        <v>2.7359700000000001E-2</v>
      </c>
      <c r="Z92" s="19">
        <v>2.5239900000000001E-9</v>
      </c>
      <c r="AA92">
        <v>36.267800000000001</v>
      </c>
      <c r="AB92">
        <v>0</v>
      </c>
      <c r="AC92" s="19">
        <v>4.7604399999999997E-9</v>
      </c>
      <c r="AD92">
        <v>83.649000000000001</v>
      </c>
      <c r="AE92">
        <v>6.1158299999999999</v>
      </c>
      <c r="AF92">
        <v>1.3397600000000001E-2</v>
      </c>
      <c r="AG92">
        <v>1.28528E-3</v>
      </c>
      <c r="AH92" s="19">
        <v>9.4651400000000007E-9</v>
      </c>
      <c r="AI92">
        <v>2.1282800000000002E-3</v>
      </c>
      <c r="AJ92">
        <v>1</v>
      </c>
      <c r="AK92">
        <v>0.91300000000000003</v>
      </c>
    </row>
    <row r="93" spans="1:37" s="20" customFormat="1" x14ac:dyDescent="0.45">
      <c r="A93"/>
      <c r="B93" t="s">
        <v>255</v>
      </c>
      <c r="C93"/>
      <c r="D93">
        <v>7</v>
      </c>
      <c r="E93">
        <v>143083839</v>
      </c>
      <c r="F93" t="s">
        <v>125</v>
      </c>
      <c r="G93" t="s">
        <v>20</v>
      </c>
      <c r="H93">
        <v>0.34020600000000001</v>
      </c>
      <c r="I93">
        <v>1.31276603114892E-2</v>
      </c>
      <c r="J93">
        <v>2.2766754363335701E-3</v>
      </c>
      <c r="K93" s="19">
        <v>8.1101139700199995E-9</v>
      </c>
      <c r="L93" t="s">
        <v>125</v>
      </c>
      <c r="M93" t="s">
        <v>20</v>
      </c>
      <c r="N93">
        <v>6.9395499999999999E-2</v>
      </c>
      <c r="O93">
        <v>2.23E-2</v>
      </c>
      <c r="P93">
        <v>0.37193500000000002</v>
      </c>
      <c r="Q93" s="19">
        <v>1.877E-3</v>
      </c>
      <c r="R93" t="s">
        <v>255</v>
      </c>
      <c r="S93">
        <v>2</v>
      </c>
      <c r="T93" s="19">
        <v>1.42706E-9</v>
      </c>
      <c r="U93">
        <v>1.3708100000000001E-2</v>
      </c>
      <c r="V93">
        <v>2.2648999999999998E-3</v>
      </c>
      <c r="W93">
        <v>0.18440500000000001</v>
      </c>
      <c r="X93">
        <v>3.6888700000000003E-2</v>
      </c>
      <c r="Y93">
        <v>2.7792000000000001E-2</v>
      </c>
      <c r="Z93" s="19">
        <v>2.1031200000000001E-9</v>
      </c>
      <c r="AA93">
        <v>36.631500000000003</v>
      </c>
      <c r="AB93">
        <v>0</v>
      </c>
      <c r="AC93" s="19">
        <v>3.9604200000000003E-9</v>
      </c>
      <c r="AD93">
        <v>84.129400000000004</v>
      </c>
      <c r="AE93">
        <v>6.3009700000000004</v>
      </c>
      <c r="AF93">
        <v>1.20672E-2</v>
      </c>
      <c r="AG93">
        <v>1.3318E-3</v>
      </c>
      <c r="AH93" s="19">
        <v>8.1101099999999998E-9</v>
      </c>
      <c r="AI93">
        <v>1.8588400000000001E-3</v>
      </c>
      <c r="AJ93">
        <v>1</v>
      </c>
      <c r="AK93">
        <v>0.91500000000000004</v>
      </c>
    </row>
    <row r="94" spans="1:37" x14ac:dyDescent="0.45">
      <c r="B94" t="s">
        <v>256</v>
      </c>
      <c r="D94">
        <v>7</v>
      </c>
      <c r="E94">
        <v>143088526</v>
      </c>
      <c r="F94" t="s">
        <v>20</v>
      </c>
      <c r="G94" t="s">
        <v>125</v>
      </c>
      <c r="H94">
        <v>0.33871299999999999</v>
      </c>
      <c r="I94">
        <v>1.3651182871222399E-2</v>
      </c>
      <c r="J94">
        <v>2.2909606849220499E-3</v>
      </c>
      <c r="K94" s="19">
        <v>2.5422828925399998E-9</v>
      </c>
      <c r="L94" t="s">
        <v>125</v>
      </c>
      <c r="M94" t="s">
        <v>20</v>
      </c>
      <c r="N94">
        <v>-6.3099600000000006E-2</v>
      </c>
      <c r="O94">
        <v>2.2800000000000001E-2</v>
      </c>
      <c r="P94">
        <v>0.62815100000000001</v>
      </c>
      <c r="Q94" s="19">
        <v>5.7229999999999998E-3</v>
      </c>
      <c r="R94" t="s">
        <v>256</v>
      </c>
      <c r="S94">
        <v>2</v>
      </c>
      <c r="T94" s="19">
        <v>5.4505799999999996E-10</v>
      </c>
      <c r="U94">
        <v>1.4145400000000001E-2</v>
      </c>
      <c r="V94">
        <v>2.27948E-3</v>
      </c>
      <c r="W94">
        <v>0.169932</v>
      </c>
      <c r="X94">
        <v>3.3172100000000003E-2</v>
      </c>
      <c r="Y94">
        <v>2.4170500000000001E-2</v>
      </c>
      <c r="Z94" s="19">
        <v>8.2042800000000001E-10</v>
      </c>
      <c r="AA94">
        <v>38.508899999999997</v>
      </c>
      <c r="AB94">
        <v>0</v>
      </c>
      <c r="AC94" s="19">
        <v>1.49127E-9</v>
      </c>
      <c r="AD94">
        <v>78.525300000000001</v>
      </c>
      <c r="AE94">
        <v>4.6566400000000003</v>
      </c>
      <c r="AF94">
        <v>3.0933700000000001E-2</v>
      </c>
      <c r="AG94">
        <v>9.6002900000000005E-4</v>
      </c>
      <c r="AH94" s="19">
        <v>2.54228E-9</v>
      </c>
      <c r="AI94">
        <v>5.6483499999999999E-3</v>
      </c>
      <c r="AJ94">
        <v>1</v>
      </c>
      <c r="AK94">
        <v>0.89900000000000002</v>
      </c>
    </row>
    <row r="95" spans="1:37" x14ac:dyDescent="0.45">
      <c r="B95" t="s">
        <v>257</v>
      </c>
      <c r="D95">
        <v>7</v>
      </c>
      <c r="E95">
        <v>143089159</v>
      </c>
      <c r="F95" t="s">
        <v>125</v>
      </c>
      <c r="G95" t="s">
        <v>20</v>
      </c>
      <c r="H95">
        <v>0.34106900000000001</v>
      </c>
      <c r="I95">
        <v>1.3409833643826301E-2</v>
      </c>
      <c r="J95">
        <v>2.2898860943838602E-3</v>
      </c>
      <c r="K95" s="19">
        <v>4.7382349718500003E-9</v>
      </c>
      <c r="L95" t="s">
        <v>20</v>
      </c>
      <c r="M95" t="s">
        <v>125</v>
      </c>
      <c r="N95">
        <v>-6.1003399999999999E-2</v>
      </c>
      <c r="O95">
        <v>2.2800000000000001E-2</v>
      </c>
      <c r="P95">
        <v>0.62517599999999995</v>
      </c>
      <c r="Q95" s="19">
        <v>7.4879999999999999E-3</v>
      </c>
      <c r="R95" t="s">
        <v>257</v>
      </c>
      <c r="S95">
        <v>2</v>
      </c>
      <c r="T95" s="19">
        <v>1.1000400000000001E-9</v>
      </c>
      <c r="U95">
        <v>1.3885099999999999E-2</v>
      </c>
      <c r="V95">
        <v>2.2784200000000002E-3</v>
      </c>
      <c r="W95">
        <v>0.16999700000000001</v>
      </c>
      <c r="X95">
        <v>3.1800500000000002E-2</v>
      </c>
      <c r="Y95">
        <v>2.31746E-2</v>
      </c>
      <c r="Z95" s="19">
        <v>1.6306199999999999E-9</v>
      </c>
      <c r="AA95">
        <v>37.139000000000003</v>
      </c>
      <c r="AB95">
        <v>0</v>
      </c>
      <c r="AC95" s="19">
        <v>3.0434899999999998E-9</v>
      </c>
      <c r="AD95">
        <v>76.819000000000003</v>
      </c>
      <c r="AE95">
        <v>4.3138800000000002</v>
      </c>
      <c r="AF95">
        <v>3.7802599999999999E-2</v>
      </c>
      <c r="AG95">
        <v>8.7003199999999997E-4</v>
      </c>
      <c r="AH95" s="19">
        <v>4.7382400000000004E-9</v>
      </c>
      <c r="AI95">
        <v>7.4598299999999998E-3</v>
      </c>
      <c r="AJ95">
        <v>1</v>
      </c>
      <c r="AK95">
        <v>0.89200000000000002</v>
      </c>
    </row>
    <row r="96" spans="1:37" s="20" customFormat="1" x14ac:dyDescent="0.45">
      <c r="A96"/>
      <c r="B96" t="s">
        <v>258</v>
      </c>
      <c r="C96"/>
      <c r="D96">
        <v>19</v>
      </c>
      <c r="E96">
        <v>45325391</v>
      </c>
      <c r="F96" t="s">
        <v>125</v>
      </c>
      <c r="G96" t="s">
        <v>20</v>
      </c>
      <c r="H96">
        <v>0.38831199999999999</v>
      </c>
      <c r="I96">
        <v>-1.66495800577788E-2</v>
      </c>
      <c r="J96">
        <v>2.2249092217734301E-3</v>
      </c>
      <c r="K96" s="19">
        <v>7.2499786503499997E-14</v>
      </c>
      <c r="L96" t="s">
        <v>125</v>
      </c>
      <c r="M96" t="s">
        <v>20</v>
      </c>
      <c r="N96">
        <v>-5.0104500000000003E-2</v>
      </c>
      <c r="O96">
        <v>2.5100000000000001E-2</v>
      </c>
      <c r="P96">
        <v>0.375919</v>
      </c>
      <c r="Q96" s="19">
        <v>4.546E-2</v>
      </c>
      <c r="R96" t="s">
        <v>258</v>
      </c>
      <c r="S96">
        <v>2</v>
      </c>
      <c r="T96" s="19">
        <v>2.3422500000000001E-14</v>
      </c>
      <c r="U96">
        <v>-1.6910399999999999E-2</v>
      </c>
      <c r="V96">
        <v>2.2162200000000001E-3</v>
      </c>
      <c r="W96">
        <v>8.3243999999999999E-2</v>
      </c>
      <c r="X96">
        <v>-2.40352E-2</v>
      </c>
      <c r="Y96">
        <v>1.3875800000000001E-2</v>
      </c>
      <c r="Z96" s="19">
        <v>4.2142099999999998E-14</v>
      </c>
      <c r="AA96">
        <v>58.221299999999999</v>
      </c>
      <c r="AB96">
        <v>0</v>
      </c>
      <c r="AC96" s="19">
        <v>6.5298200000000005E-14</v>
      </c>
      <c r="AD96">
        <v>43.2682</v>
      </c>
      <c r="AE96">
        <v>1.76268</v>
      </c>
      <c r="AF96">
        <v>0.18429100000000001</v>
      </c>
      <c r="AG96">
        <v>2.42136E-4</v>
      </c>
      <c r="AH96" s="19">
        <v>7.2499699999999998E-14</v>
      </c>
      <c r="AI96">
        <v>4.5912700000000001E-2</v>
      </c>
      <c r="AJ96">
        <v>1</v>
      </c>
      <c r="AK96">
        <v>0.85799999999999998</v>
      </c>
    </row>
    <row r="97" spans="1:37" x14ac:dyDescent="0.45">
      <c r="B97" t="s">
        <v>259</v>
      </c>
      <c r="D97">
        <v>19</v>
      </c>
      <c r="E97">
        <v>45326768</v>
      </c>
      <c r="F97" t="s">
        <v>125</v>
      </c>
      <c r="G97" t="s">
        <v>20</v>
      </c>
      <c r="H97">
        <v>0.38130599999999998</v>
      </c>
      <c r="I97">
        <v>-1.60940162084337E-2</v>
      </c>
      <c r="J97">
        <v>2.2200825262607901E-3</v>
      </c>
      <c r="K97" s="19">
        <v>4.1897013587700001E-13</v>
      </c>
      <c r="L97" t="s">
        <v>125</v>
      </c>
      <c r="M97" t="s">
        <v>20</v>
      </c>
      <c r="N97">
        <v>-4.9799700000000002E-2</v>
      </c>
      <c r="O97">
        <v>2.5100000000000001E-2</v>
      </c>
      <c r="P97">
        <v>0.37093900000000002</v>
      </c>
      <c r="Q97" s="19">
        <v>4.6920000000000003E-2</v>
      </c>
      <c r="R97" t="s">
        <v>259</v>
      </c>
      <c r="S97">
        <v>2</v>
      </c>
      <c r="T97" s="19">
        <v>1.4045199999999999E-13</v>
      </c>
      <c r="U97">
        <v>-1.6355700000000001E-2</v>
      </c>
      <c r="V97">
        <v>2.2114499999999998E-3</v>
      </c>
      <c r="W97">
        <v>9.2510899999999993E-2</v>
      </c>
      <c r="X97">
        <v>-2.3674199999999999E-2</v>
      </c>
      <c r="Y97">
        <v>1.40725E-2</v>
      </c>
      <c r="Z97" s="19">
        <v>2.4588999999999998E-13</v>
      </c>
      <c r="AA97">
        <v>54.699399999999997</v>
      </c>
      <c r="AB97">
        <v>0</v>
      </c>
      <c r="AC97" s="19">
        <v>3.94715E-13</v>
      </c>
      <c r="AD97">
        <v>44.1111</v>
      </c>
      <c r="AE97">
        <v>1.7892600000000001</v>
      </c>
      <c r="AF97">
        <v>0.18101600000000001</v>
      </c>
      <c r="AG97">
        <v>2.5056699999999999E-4</v>
      </c>
      <c r="AH97" s="19">
        <v>4.1896999999999998E-13</v>
      </c>
      <c r="AI97">
        <v>4.7250100000000003E-2</v>
      </c>
      <c r="AJ97">
        <v>1</v>
      </c>
      <c r="AK97">
        <v>0.85399999999999998</v>
      </c>
    </row>
    <row r="98" spans="1:37" x14ac:dyDescent="0.45">
      <c r="B98" t="s">
        <v>260</v>
      </c>
      <c r="D98">
        <v>19</v>
      </c>
      <c r="E98">
        <v>45463256</v>
      </c>
      <c r="F98" t="s">
        <v>123</v>
      </c>
      <c r="G98" t="s">
        <v>20</v>
      </c>
      <c r="H98">
        <v>4.3825099999999999E-2</v>
      </c>
      <c r="I98">
        <v>5.2603625075244402E-2</v>
      </c>
      <c r="J98">
        <v>5.2705917317734099E-3</v>
      </c>
      <c r="K98" s="19">
        <v>1.85357749365E-23</v>
      </c>
      <c r="L98" t="s">
        <v>123</v>
      </c>
      <c r="M98" t="s">
        <v>20</v>
      </c>
      <c r="N98">
        <v>9.8804100000000006E-2</v>
      </c>
      <c r="O98">
        <v>4.9799999999999997E-2</v>
      </c>
      <c r="P98">
        <v>4.14835E-2</v>
      </c>
      <c r="Q98" s="19">
        <v>4.7469999999999998E-2</v>
      </c>
      <c r="R98" t="s">
        <v>260</v>
      </c>
      <c r="S98">
        <v>2</v>
      </c>
      <c r="T98" s="19">
        <v>3.9045399999999998E-24</v>
      </c>
      <c r="U98">
        <v>5.31154E-2</v>
      </c>
      <c r="V98">
        <v>5.2413199999999998E-3</v>
      </c>
      <c r="W98" s="19">
        <v>3.9045399999999998E-24</v>
      </c>
      <c r="X98">
        <v>5.31154E-2</v>
      </c>
      <c r="Y98">
        <v>5.2413199999999998E-3</v>
      </c>
      <c r="Z98" s="19">
        <v>9.0563600000000007E-24</v>
      </c>
      <c r="AA98">
        <v>102.697</v>
      </c>
      <c r="AB98">
        <v>0</v>
      </c>
      <c r="AC98" s="19">
        <v>1.11788E-23</v>
      </c>
      <c r="AD98">
        <v>0</v>
      </c>
      <c r="AE98">
        <v>0.851132</v>
      </c>
      <c r="AF98">
        <v>0.35623199999999999</v>
      </c>
      <c r="AG98">
        <v>0</v>
      </c>
      <c r="AH98" s="19">
        <v>1.8535799999999999E-23</v>
      </c>
      <c r="AI98">
        <v>4.7253799999999999E-2</v>
      </c>
      <c r="AJ98">
        <v>1</v>
      </c>
      <c r="AK98">
        <v>0.90300000000000002</v>
      </c>
    </row>
    <row r="99" spans="1:37" x14ac:dyDescent="0.45">
      <c r="B99" t="s">
        <v>261</v>
      </c>
      <c r="D99">
        <v>19</v>
      </c>
      <c r="E99">
        <v>45471742</v>
      </c>
      <c r="F99" t="s">
        <v>123</v>
      </c>
      <c r="G99" t="s">
        <v>10</v>
      </c>
      <c r="H99">
        <v>4.38097E-2</v>
      </c>
      <c r="I99">
        <v>5.2552768737706798E-2</v>
      </c>
      <c r="J99">
        <v>5.2715195428334298E-3</v>
      </c>
      <c r="K99" s="19">
        <v>2.0792195862600001E-23</v>
      </c>
      <c r="L99" t="s">
        <v>123</v>
      </c>
      <c r="M99" t="s">
        <v>10</v>
      </c>
      <c r="N99">
        <v>0.101898</v>
      </c>
      <c r="O99">
        <v>4.9099999999999998E-2</v>
      </c>
      <c r="P99">
        <v>4.1489999999999999E-2</v>
      </c>
      <c r="Q99" s="19">
        <v>3.814E-2</v>
      </c>
      <c r="R99" t="s">
        <v>261</v>
      </c>
      <c r="S99">
        <v>2</v>
      </c>
      <c r="T99" s="19">
        <v>3.9129699999999998E-24</v>
      </c>
      <c r="U99">
        <v>5.3115099999999998E-2</v>
      </c>
      <c r="V99">
        <v>5.2414000000000002E-3</v>
      </c>
      <c r="W99" s="19">
        <v>3.9129699999999998E-24</v>
      </c>
      <c r="X99">
        <v>5.3115099999999998E-2</v>
      </c>
      <c r="Y99">
        <v>5.2414000000000002E-3</v>
      </c>
      <c r="Z99" s="19">
        <v>9.0757399999999999E-24</v>
      </c>
      <c r="AA99">
        <v>102.693</v>
      </c>
      <c r="AB99">
        <v>0</v>
      </c>
      <c r="AC99" s="19">
        <v>1.11449E-23</v>
      </c>
      <c r="AD99">
        <v>0</v>
      </c>
      <c r="AE99">
        <v>0.99850399999999995</v>
      </c>
      <c r="AF99">
        <v>0.31767299999999998</v>
      </c>
      <c r="AG99">
        <v>0</v>
      </c>
      <c r="AH99" s="19">
        <v>2.0792200000000001E-23</v>
      </c>
      <c r="AI99">
        <v>3.7957299999999999E-2</v>
      </c>
      <c r="AJ99">
        <v>1</v>
      </c>
      <c r="AK99">
        <v>0.91200000000000003</v>
      </c>
    </row>
    <row r="100" spans="1:37" x14ac:dyDescent="0.45">
      <c r="B100" t="s">
        <v>262</v>
      </c>
      <c r="D100">
        <v>19</v>
      </c>
      <c r="E100">
        <v>45488093</v>
      </c>
      <c r="F100" t="s">
        <v>125</v>
      </c>
      <c r="G100" t="s">
        <v>20</v>
      </c>
      <c r="H100">
        <v>4.3178300000000003E-2</v>
      </c>
      <c r="I100">
        <v>5.2774195314709699E-2</v>
      </c>
      <c r="J100">
        <v>5.3103309586764198E-3</v>
      </c>
      <c r="K100" s="19">
        <v>2.8441338166300001E-23</v>
      </c>
      <c r="L100" t="s">
        <v>125</v>
      </c>
      <c r="M100" t="s">
        <v>20</v>
      </c>
      <c r="N100">
        <v>9.7698199999999999E-2</v>
      </c>
      <c r="O100">
        <v>4.9200000000000001E-2</v>
      </c>
      <c r="P100">
        <v>4.1595199999999999E-2</v>
      </c>
      <c r="Q100" s="19">
        <v>4.7140000000000001E-2</v>
      </c>
      <c r="R100" t="s">
        <v>262</v>
      </c>
      <c r="S100">
        <v>2</v>
      </c>
      <c r="T100" s="19">
        <v>5.8889999999999997E-24</v>
      </c>
      <c r="U100">
        <v>5.3291499999999999E-2</v>
      </c>
      <c r="V100">
        <v>5.2796700000000002E-3</v>
      </c>
      <c r="W100" s="19">
        <v>5.8889999999999997E-24</v>
      </c>
      <c r="X100">
        <v>5.3291499999999999E-2</v>
      </c>
      <c r="Y100">
        <v>5.2796700000000002E-3</v>
      </c>
      <c r="Z100" s="19">
        <v>1.3609799999999999E-23</v>
      </c>
      <c r="AA100">
        <v>101.883</v>
      </c>
      <c r="AB100">
        <v>0</v>
      </c>
      <c r="AC100" s="19">
        <v>1.58078E-23</v>
      </c>
      <c r="AD100">
        <v>0</v>
      </c>
      <c r="AE100">
        <v>0.82413199999999998</v>
      </c>
      <c r="AF100">
        <v>0.36397499999999999</v>
      </c>
      <c r="AG100">
        <v>0</v>
      </c>
      <c r="AH100" s="19">
        <v>2.8441400000000002E-23</v>
      </c>
      <c r="AI100">
        <v>4.7062699999999999E-2</v>
      </c>
      <c r="AJ100">
        <v>1</v>
      </c>
      <c r="AK100">
        <v>0.90400000000000003</v>
      </c>
    </row>
    <row r="101" spans="1:37" x14ac:dyDescent="0.45">
      <c r="B101" t="s">
        <v>263</v>
      </c>
      <c r="D101">
        <v>19</v>
      </c>
      <c r="E101">
        <v>45490428</v>
      </c>
      <c r="F101" t="s">
        <v>10</v>
      </c>
      <c r="G101" t="s">
        <v>123</v>
      </c>
      <c r="H101">
        <v>4.3763499999999997E-2</v>
      </c>
      <c r="I101">
        <v>5.2666228516193098E-2</v>
      </c>
      <c r="J101">
        <v>5.2744274854472596E-3</v>
      </c>
      <c r="K101" s="19">
        <v>1.76938747503E-23</v>
      </c>
      <c r="L101" t="s">
        <v>10</v>
      </c>
      <c r="M101" t="s">
        <v>123</v>
      </c>
      <c r="N101">
        <v>9.7099500000000005E-2</v>
      </c>
      <c r="O101">
        <v>4.9200000000000001E-2</v>
      </c>
      <c r="P101">
        <v>4.14939E-2</v>
      </c>
      <c r="Q101" s="19">
        <v>4.8460000000000003E-2</v>
      </c>
      <c r="R101" t="s">
        <v>263</v>
      </c>
      <c r="S101">
        <v>2</v>
      </c>
      <c r="T101" s="19">
        <v>3.72082E-24</v>
      </c>
      <c r="U101">
        <v>5.3171099999999999E-2</v>
      </c>
      <c r="V101">
        <v>5.2443799999999999E-3</v>
      </c>
      <c r="W101" s="19">
        <v>3.72082E-24</v>
      </c>
      <c r="X101">
        <v>5.3171099999999999E-2</v>
      </c>
      <c r="Y101">
        <v>5.2443799999999999E-3</v>
      </c>
      <c r="Z101" s="19">
        <v>8.6338700000000001E-24</v>
      </c>
      <c r="AA101">
        <v>102.79300000000001</v>
      </c>
      <c r="AB101">
        <v>0</v>
      </c>
      <c r="AC101" s="19">
        <v>1.0294E-23</v>
      </c>
      <c r="AD101">
        <v>0</v>
      </c>
      <c r="AE101">
        <v>0.80635000000000001</v>
      </c>
      <c r="AF101">
        <v>0.36920199999999997</v>
      </c>
      <c r="AG101">
        <v>0</v>
      </c>
      <c r="AH101" s="19">
        <v>1.76939E-23</v>
      </c>
      <c r="AI101">
        <v>4.8431000000000002E-2</v>
      </c>
      <c r="AJ101">
        <v>1</v>
      </c>
      <c r="AK101">
        <v>0.90300000000000002</v>
      </c>
    </row>
    <row r="102" spans="1:37" s="20" customFormat="1" x14ac:dyDescent="0.45">
      <c r="A102"/>
      <c r="B102" t="s">
        <v>264</v>
      </c>
      <c r="C102"/>
      <c r="D102">
        <v>19</v>
      </c>
      <c r="E102">
        <v>45497577</v>
      </c>
      <c r="F102" t="s">
        <v>20</v>
      </c>
      <c r="G102" t="s">
        <v>125</v>
      </c>
      <c r="H102">
        <v>4.3624900000000001E-2</v>
      </c>
      <c r="I102">
        <v>5.2482612091139198E-2</v>
      </c>
      <c r="J102">
        <v>5.2835509187276397E-3</v>
      </c>
      <c r="K102" s="19">
        <v>2.9849353752200001E-23</v>
      </c>
      <c r="L102" t="s">
        <v>20</v>
      </c>
      <c r="M102" t="s">
        <v>125</v>
      </c>
      <c r="N102">
        <v>9.9800100000000003E-2</v>
      </c>
      <c r="O102">
        <v>4.9299999999999997E-2</v>
      </c>
      <c r="P102">
        <v>4.1495200000000003E-2</v>
      </c>
      <c r="Q102" s="19">
        <v>4.3020000000000003E-2</v>
      </c>
      <c r="R102" t="s">
        <v>264</v>
      </c>
      <c r="S102">
        <v>2</v>
      </c>
      <c r="T102" s="19">
        <v>5.9712300000000003E-24</v>
      </c>
      <c r="U102">
        <v>5.3019900000000002E-2</v>
      </c>
      <c r="V102">
        <v>5.2534699999999997E-3</v>
      </c>
      <c r="W102" s="19">
        <v>5.9712300000000003E-24</v>
      </c>
      <c r="X102">
        <v>5.3019900000000002E-2</v>
      </c>
      <c r="Y102">
        <v>5.2534699999999997E-3</v>
      </c>
      <c r="Z102" s="19">
        <v>1.37981E-23</v>
      </c>
      <c r="AA102">
        <v>101.85599999999999</v>
      </c>
      <c r="AB102">
        <v>0</v>
      </c>
      <c r="AC102" s="19">
        <v>1.6856499999999999E-23</v>
      </c>
      <c r="AD102">
        <v>0</v>
      </c>
      <c r="AE102">
        <v>0.91073000000000004</v>
      </c>
      <c r="AF102">
        <v>0.33992099999999997</v>
      </c>
      <c r="AG102">
        <v>0</v>
      </c>
      <c r="AH102" s="19">
        <v>2.9849299999999999E-23</v>
      </c>
      <c r="AI102">
        <v>4.2934899999999998E-2</v>
      </c>
      <c r="AJ102">
        <v>1</v>
      </c>
      <c r="AK102">
        <v>0.90700000000000003</v>
      </c>
    </row>
    <row r="103" spans="1:37" s="20" customFormat="1" x14ac:dyDescent="0.45">
      <c r="A103"/>
      <c r="B103" t="s">
        <v>265</v>
      </c>
      <c r="C103"/>
      <c r="D103">
        <v>19</v>
      </c>
      <c r="E103">
        <v>45498622</v>
      </c>
      <c r="F103" t="s">
        <v>123</v>
      </c>
      <c r="G103" t="s">
        <v>10</v>
      </c>
      <c r="H103">
        <v>4.3316899999999998E-2</v>
      </c>
      <c r="I103">
        <v>5.2692268955692699E-2</v>
      </c>
      <c r="J103">
        <v>5.3017166587305802E-3</v>
      </c>
      <c r="K103" s="19">
        <v>2.8243732333800002E-23</v>
      </c>
      <c r="L103" t="s">
        <v>123</v>
      </c>
      <c r="M103" t="s">
        <v>10</v>
      </c>
      <c r="N103">
        <v>0.103098</v>
      </c>
      <c r="O103">
        <v>4.9399999999999999E-2</v>
      </c>
      <c r="P103">
        <v>4.1492599999999998E-2</v>
      </c>
      <c r="Q103" s="19">
        <v>3.6850000000000001E-2</v>
      </c>
      <c r="R103" t="s">
        <v>265</v>
      </c>
      <c r="S103">
        <v>2</v>
      </c>
      <c r="T103" s="19">
        <v>5.2670600000000003E-24</v>
      </c>
      <c r="U103">
        <v>5.32662E-2</v>
      </c>
      <c r="V103">
        <v>5.2714499999999996E-3</v>
      </c>
      <c r="W103" s="19">
        <v>9.1133900000000002E-12</v>
      </c>
      <c r="X103">
        <v>5.3966800000000002E-2</v>
      </c>
      <c r="Y103">
        <v>7.9131900000000005E-3</v>
      </c>
      <c r="Z103" s="19">
        <v>1.2184499999999999E-23</v>
      </c>
      <c r="AA103">
        <v>102.104</v>
      </c>
      <c r="AB103">
        <v>0</v>
      </c>
      <c r="AC103" s="19">
        <v>1.4720299999999999E-23</v>
      </c>
      <c r="AD103">
        <v>2.84443</v>
      </c>
      <c r="AE103">
        <v>1.02928</v>
      </c>
      <c r="AF103">
        <v>0.31032900000000002</v>
      </c>
      <c r="AG103" s="19">
        <v>3.6134799999999998E-5</v>
      </c>
      <c r="AH103" s="19">
        <v>2.8243800000000001E-23</v>
      </c>
      <c r="AI103">
        <v>3.6887799999999998E-2</v>
      </c>
      <c r="AJ103">
        <v>1</v>
      </c>
      <c r="AK103">
        <v>0.91300000000000003</v>
      </c>
    </row>
    <row r="104" spans="1:37" x14ac:dyDescent="0.45">
      <c r="B104" t="s">
        <v>266</v>
      </c>
      <c r="D104">
        <v>19</v>
      </c>
      <c r="E104">
        <v>45500494</v>
      </c>
      <c r="F104" t="s">
        <v>125</v>
      </c>
      <c r="G104" t="s">
        <v>20</v>
      </c>
      <c r="H104">
        <v>4.2531600000000003E-2</v>
      </c>
      <c r="I104">
        <v>5.3236331983245899E-2</v>
      </c>
      <c r="J104">
        <v>5.3482230029748704E-3</v>
      </c>
      <c r="K104" s="19">
        <v>2.4219125298899999E-23</v>
      </c>
      <c r="L104" t="s">
        <v>125</v>
      </c>
      <c r="M104" t="s">
        <v>20</v>
      </c>
      <c r="N104">
        <v>0.10140100000000001</v>
      </c>
      <c r="O104">
        <v>4.9599999999999998E-2</v>
      </c>
      <c r="P104">
        <v>4.1491300000000002E-2</v>
      </c>
      <c r="Q104" s="19">
        <v>4.0840000000000001E-2</v>
      </c>
      <c r="R104" t="s">
        <v>266</v>
      </c>
      <c r="S104">
        <v>2</v>
      </c>
      <c r="T104" s="19">
        <v>4.7004199999999998E-24</v>
      </c>
      <c r="U104">
        <v>5.3789900000000002E-2</v>
      </c>
      <c r="V104">
        <v>5.3173999999999999E-3</v>
      </c>
      <c r="W104" s="19">
        <v>4.7004199999999998E-24</v>
      </c>
      <c r="X104">
        <v>5.3789900000000002E-2</v>
      </c>
      <c r="Y104">
        <v>5.3173999999999999E-3</v>
      </c>
      <c r="Z104" s="19">
        <v>1.0884600000000001E-23</v>
      </c>
      <c r="AA104">
        <v>102.33</v>
      </c>
      <c r="AB104" s="19">
        <v>1.11022E-16</v>
      </c>
      <c r="AC104" s="19">
        <v>1.30624E-23</v>
      </c>
      <c r="AD104">
        <v>0</v>
      </c>
      <c r="AE104">
        <v>0.93212399999999995</v>
      </c>
      <c r="AF104">
        <v>0.334312</v>
      </c>
      <c r="AG104">
        <v>0</v>
      </c>
      <c r="AH104" s="19">
        <v>2.4219100000000001E-23</v>
      </c>
      <c r="AI104">
        <v>4.0916500000000001E-2</v>
      </c>
      <c r="AJ104">
        <v>1</v>
      </c>
      <c r="AK104">
        <v>0.91</v>
      </c>
    </row>
    <row r="105" spans="1:37" x14ac:dyDescent="0.45">
      <c r="B105" t="s">
        <v>267</v>
      </c>
      <c r="D105">
        <v>16</v>
      </c>
      <c r="E105">
        <v>31132662</v>
      </c>
      <c r="F105" t="s">
        <v>10</v>
      </c>
      <c r="G105" t="s">
        <v>123</v>
      </c>
      <c r="H105">
        <v>0.29759799999999997</v>
      </c>
      <c r="I105">
        <v>-1.29917213052376E-2</v>
      </c>
      <c r="J105">
        <v>2.3615490819867101E-3</v>
      </c>
      <c r="K105" s="19">
        <v>3.7688217621500002E-8</v>
      </c>
      <c r="L105" t="s">
        <v>123</v>
      </c>
      <c r="M105" t="s">
        <v>10</v>
      </c>
      <c r="N105">
        <v>-8.4697700000000001E-2</v>
      </c>
      <c r="O105">
        <v>2.35E-2</v>
      </c>
      <c r="P105">
        <v>0.71874899999999997</v>
      </c>
      <c r="Q105" s="19">
        <v>3.0820000000000001E-4</v>
      </c>
      <c r="R105" t="s">
        <v>267</v>
      </c>
      <c r="S105">
        <v>2</v>
      </c>
      <c r="T105" s="19">
        <v>3.1638700000000001E-7</v>
      </c>
      <c r="U105">
        <v>-1.2015100000000001E-2</v>
      </c>
      <c r="V105">
        <v>2.3497100000000001E-3</v>
      </c>
      <c r="W105">
        <v>0.497867</v>
      </c>
      <c r="X105">
        <v>3.3055000000000001E-2</v>
      </c>
      <c r="Y105">
        <v>4.8764500000000002E-2</v>
      </c>
      <c r="Z105" s="19">
        <v>8.9706800000000003E-9</v>
      </c>
      <c r="AA105">
        <v>26.146999999999998</v>
      </c>
      <c r="AB105">
        <v>7.5924800000000001</v>
      </c>
      <c r="AC105" s="19">
        <v>1.0486599999999999E-7</v>
      </c>
      <c r="AD105">
        <v>94.154700000000005</v>
      </c>
      <c r="AE105">
        <v>17.107900000000001</v>
      </c>
      <c r="AF105" s="19">
        <v>3.5315899999999998E-5</v>
      </c>
      <c r="AG105">
        <v>4.4926999999999996E-3</v>
      </c>
      <c r="AH105" s="19">
        <v>3.7688199999999997E-8</v>
      </c>
      <c r="AI105">
        <v>3.1316699999999999E-4</v>
      </c>
      <c r="AJ105">
        <v>0.999</v>
      </c>
      <c r="AK105">
        <v>0.20399999999999999</v>
      </c>
    </row>
    <row r="106" spans="1:37" x14ac:dyDescent="0.45">
      <c r="B106" t="s">
        <v>268</v>
      </c>
      <c r="D106">
        <v>16</v>
      </c>
      <c r="E106">
        <v>31133449</v>
      </c>
      <c r="F106" t="s">
        <v>125</v>
      </c>
      <c r="G106" t="s">
        <v>20</v>
      </c>
      <c r="H106">
        <v>0.29750500000000002</v>
      </c>
      <c r="I106">
        <v>-1.2968112133277801E-2</v>
      </c>
      <c r="J106">
        <v>2.3617321218082402E-3</v>
      </c>
      <c r="K106" s="19">
        <v>3.9981669608299997E-8</v>
      </c>
      <c r="L106" t="s">
        <v>20</v>
      </c>
      <c r="M106" t="s">
        <v>125</v>
      </c>
      <c r="N106">
        <v>-8.4795700000000002E-2</v>
      </c>
      <c r="O106">
        <v>2.35E-2</v>
      </c>
      <c r="P106">
        <v>0.71973699999999996</v>
      </c>
      <c r="Q106" s="19">
        <v>3.0650000000000002E-4</v>
      </c>
      <c r="R106" t="s">
        <v>268</v>
      </c>
      <c r="S106">
        <v>2</v>
      </c>
      <c r="T106" s="19">
        <v>3.35028E-7</v>
      </c>
      <c r="U106">
        <v>-1.1990600000000001E-2</v>
      </c>
      <c r="V106">
        <v>2.3498899999999999E-3</v>
      </c>
      <c r="W106">
        <v>0.49737900000000002</v>
      </c>
      <c r="X106">
        <v>3.3117899999999999E-2</v>
      </c>
      <c r="Y106">
        <v>4.8801900000000002E-2</v>
      </c>
      <c r="Z106" s="19">
        <v>9.3727600000000002E-9</v>
      </c>
      <c r="AA106">
        <v>26.0365</v>
      </c>
      <c r="AB106">
        <v>7.6156100000000002</v>
      </c>
      <c r="AC106" s="19">
        <v>1.08213E-7</v>
      </c>
      <c r="AD106">
        <v>94.163600000000002</v>
      </c>
      <c r="AE106">
        <v>17.133900000000001</v>
      </c>
      <c r="AF106" s="19">
        <v>3.4835000000000001E-5</v>
      </c>
      <c r="AG106">
        <v>4.4999699999999998E-3</v>
      </c>
      <c r="AH106" s="19">
        <v>3.9981699999999997E-8</v>
      </c>
      <c r="AI106">
        <v>3.0817699999999997E-4</v>
      </c>
      <c r="AJ106">
        <v>0.999</v>
      </c>
      <c r="AK106">
        <v>0.20399999999999999</v>
      </c>
    </row>
    <row r="107" spans="1:37" s="20" customFormat="1" x14ac:dyDescent="0.45">
      <c r="A107"/>
      <c r="B107" t="s">
        <v>269</v>
      </c>
      <c r="C107"/>
      <c r="D107">
        <v>16</v>
      </c>
      <c r="E107">
        <v>31132250</v>
      </c>
      <c r="F107" t="s">
        <v>123</v>
      </c>
      <c r="G107" t="s">
        <v>10</v>
      </c>
      <c r="H107">
        <v>0.29858299999999999</v>
      </c>
      <c r="I107">
        <v>-1.2973382248641301E-2</v>
      </c>
      <c r="J107">
        <v>2.3593164295886999E-3</v>
      </c>
      <c r="K107" s="19">
        <v>3.8240929303499997E-8</v>
      </c>
      <c r="L107" t="s">
        <v>10</v>
      </c>
      <c r="M107" t="s">
        <v>123</v>
      </c>
      <c r="N107">
        <v>-8.5100499999999996E-2</v>
      </c>
      <c r="O107">
        <v>2.35E-2</v>
      </c>
      <c r="P107">
        <v>0.71874899999999997</v>
      </c>
      <c r="Q107" s="19">
        <v>2.898E-4</v>
      </c>
      <c r="R107" t="s">
        <v>269</v>
      </c>
      <c r="S107">
        <v>2</v>
      </c>
      <c r="T107" s="19">
        <v>3.2294899999999999E-7</v>
      </c>
      <c r="U107">
        <v>-1.1994700000000001E-2</v>
      </c>
      <c r="V107">
        <v>2.3475200000000001E-3</v>
      </c>
      <c r="W107">
        <v>0.496695</v>
      </c>
      <c r="X107">
        <v>3.3276500000000001E-2</v>
      </c>
      <c r="Y107">
        <v>4.89577E-2</v>
      </c>
      <c r="Z107" s="19">
        <v>8.6268500000000003E-9</v>
      </c>
      <c r="AA107">
        <v>26.107399999999998</v>
      </c>
      <c r="AB107">
        <v>7.7100299999999997</v>
      </c>
      <c r="AC107" s="19">
        <v>1.0429200000000001E-7</v>
      </c>
      <c r="AD107">
        <v>94.200599999999994</v>
      </c>
      <c r="AE107">
        <v>17.243099999999998</v>
      </c>
      <c r="AF107" s="19">
        <v>3.2888900000000003E-5</v>
      </c>
      <c r="AG107">
        <v>4.5303299999999999E-3</v>
      </c>
      <c r="AH107" s="19">
        <v>3.8240899999999999E-8</v>
      </c>
      <c r="AI107">
        <v>2.9312899999999999E-4</v>
      </c>
      <c r="AJ107">
        <v>0.999</v>
      </c>
      <c r="AK107">
        <v>0.20300000000000001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D9F6C-BFB5-4464-BCD4-CB55DF83D59A}">
  <dimension ref="A2:AM34"/>
  <sheetViews>
    <sheetView workbookViewId="0">
      <selection activeCell="A26" sqref="A26"/>
    </sheetView>
  </sheetViews>
  <sheetFormatPr defaultColWidth="13.1328125" defaultRowHeight="14.25" x14ac:dyDescent="0.45"/>
  <sheetData>
    <row r="2" spans="1:39" s="69" customFormat="1" x14ac:dyDescent="0.45">
      <c r="B2" s="69" t="s">
        <v>306</v>
      </c>
    </row>
    <row r="3" spans="1:39" s="69" customFormat="1" x14ac:dyDescent="0.45">
      <c r="B3" s="69" t="s">
        <v>93</v>
      </c>
      <c r="C3" s="69" t="s">
        <v>270</v>
      </c>
      <c r="D3" s="69" t="s">
        <v>95</v>
      </c>
      <c r="F3" s="69" t="s">
        <v>96</v>
      </c>
      <c r="G3" s="69" t="s">
        <v>97</v>
      </c>
      <c r="H3" s="69" t="s">
        <v>98</v>
      </c>
      <c r="I3" s="69" t="s">
        <v>99</v>
      </c>
      <c r="J3" s="69" t="s">
        <v>100</v>
      </c>
      <c r="K3" s="69" t="s">
        <v>101</v>
      </c>
      <c r="L3" s="69" t="s">
        <v>102</v>
      </c>
      <c r="M3" s="70" t="s">
        <v>103</v>
      </c>
      <c r="N3" s="69" t="s">
        <v>98</v>
      </c>
      <c r="O3" s="69" t="s">
        <v>99</v>
      </c>
      <c r="P3" s="69" t="s">
        <v>101</v>
      </c>
      <c r="Q3" s="69" t="s">
        <v>102</v>
      </c>
      <c r="R3" s="69" t="s">
        <v>100</v>
      </c>
      <c r="S3" s="70" t="s">
        <v>104</v>
      </c>
      <c r="T3" s="69" t="s">
        <v>105</v>
      </c>
      <c r="U3" s="69" t="s">
        <v>106</v>
      </c>
      <c r="V3" s="69" t="s">
        <v>107</v>
      </c>
      <c r="W3" s="69" t="s">
        <v>108</v>
      </c>
      <c r="X3" s="69" t="s">
        <v>109</v>
      </c>
      <c r="Y3" s="69" t="s">
        <v>110</v>
      </c>
      <c r="Z3" s="69" t="s">
        <v>111</v>
      </c>
      <c r="AA3" s="69" t="s">
        <v>112</v>
      </c>
      <c r="AB3" s="70" t="s">
        <v>113</v>
      </c>
      <c r="AC3" s="69" t="s">
        <v>114</v>
      </c>
      <c r="AD3" s="69" t="s">
        <v>115</v>
      </c>
      <c r="AE3" s="69" t="s">
        <v>116</v>
      </c>
      <c r="AF3" s="69" t="s">
        <v>117</v>
      </c>
      <c r="AG3" s="69" t="s">
        <v>118</v>
      </c>
      <c r="AH3" s="69" t="s">
        <v>119</v>
      </c>
      <c r="AI3" s="69" t="s">
        <v>120</v>
      </c>
      <c r="AJ3" s="69" t="s">
        <v>162</v>
      </c>
      <c r="AK3" s="69" t="s">
        <v>163</v>
      </c>
      <c r="AL3" s="69" t="s">
        <v>164</v>
      </c>
      <c r="AM3" s="69" t="s">
        <v>165</v>
      </c>
    </row>
    <row r="4" spans="1:39" x14ac:dyDescent="0.45">
      <c r="B4" s="20" t="s">
        <v>271</v>
      </c>
      <c r="C4" s="20">
        <v>1</v>
      </c>
      <c r="D4" s="20" t="s">
        <v>271</v>
      </c>
      <c r="E4" s="20" t="s">
        <v>122</v>
      </c>
      <c r="F4" s="20">
        <v>6</v>
      </c>
      <c r="G4" s="20">
        <v>32577733</v>
      </c>
      <c r="H4" s="20" t="s">
        <v>20</v>
      </c>
      <c r="I4" s="20" t="s">
        <v>125</v>
      </c>
      <c r="J4" s="20">
        <v>0.30030800000000002</v>
      </c>
      <c r="K4" s="20">
        <v>1.2968725002025399E-2</v>
      </c>
      <c r="L4" s="20">
        <v>2.3526630112465602E-3</v>
      </c>
      <c r="M4" s="21">
        <v>3.5405420175400003E-8</v>
      </c>
      <c r="N4" s="20" t="s">
        <v>20</v>
      </c>
      <c r="O4" s="20" t="s">
        <v>125</v>
      </c>
      <c r="P4" s="20">
        <v>0.14659900000000001</v>
      </c>
      <c r="Q4" s="20">
        <v>2.4199999999999999E-2</v>
      </c>
      <c r="R4" s="20">
        <v>0.317583</v>
      </c>
      <c r="S4" s="21">
        <v>1.419E-9</v>
      </c>
      <c r="T4" s="20" t="s">
        <v>271</v>
      </c>
      <c r="U4" s="20">
        <v>2</v>
      </c>
      <c r="V4" s="21">
        <v>1.25812E-9</v>
      </c>
      <c r="W4" s="20">
        <v>1.4219900000000001E-2</v>
      </c>
      <c r="X4" s="20">
        <v>2.34162E-3</v>
      </c>
      <c r="Y4" s="20">
        <v>0.245144</v>
      </c>
      <c r="Z4" s="20">
        <v>7.7613299999999996E-2</v>
      </c>
      <c r="AA4" s="20">
        <v>6.6779900000000003E-2</v>
      </c>
      <c r="AB4" s="21">
        <v>1.06966E-13</v>
      </c>
      <c r="AC4" s="20">
        <v>36.877099999999999</v>
      </c>
      <c r="AD4" s="20">
        <v>19.484200000000001</v>
      </c>
      <c r="AE4" s="21">
        <v>1.8421E-10</v>
      </c>
      <c r="AF4" s="20">
        <v>96.689400000000006</v>
      </c>
      <c r="AG4" s="20">
        <v>30.206</v>
      </c>
      <c r="AH4" s="21">
        <v>3.885E-8</v>
      </c>
      <c r="AI4" s="20">
        <v>8.6329400000000004E-3</v>
      </c>
      <c r="AJ4" s="21">
        <v>3.54054E-8</v>
      </c>
      <c r="AK4" s="21">
        <v>1.3798699999999999E-9</v>
      </c>
      <c r="AL4" s="20">
        <v>0.22</v>
      </c>
      <c r="AM4" s="20">
        <v>0.996</v>
      </c>
    </row>
    <row r="5" spans="1:39" x14ac:dyDescent="0.45">
      <c r="B5" s="20" t="s">
        <v>272</v>
      </c>
      <c r="C5" s="20">
        <v>1</v>
      </c>
      <c r="D5" s="20"/>
      <c r="E5" s="20" t="s">
        <v>122</v>
      </c>
      <c r="F5" s="20">
        <v>6</v>
      </c>
      <c r="G5" s="20">
        <v>32590234</v>
      </c>
      <c r="H5" s="20" t="s">
        <v>10</v>
      </c>
      <c r="I5" s="20" t="s">
        <v>125</v>
      </c>
      <c r="J5" s="20">
        <v>0.36757000000000001</v>
      </c>
      <c r="K5" s="20">
        <v>1.22148019212193E-2</v>
      </c>
      <c r="L5" s="20">
        <v>2.2368722337959101E-3</v>
      </c>
      <c r="M5" s="21">
        <v>4.7436394265999999E-8</v>
      </c>
      <c r="N5" s="20" t="s">
        <v>10</v>
      </c>
      <c r="O5" s="20" t="s">
        <v>125</v>
      </c>
      <c r="P5" s="20">
        <v>0.13599800000000001</v>
      </c>
      <c r="Q5" s="20">
        <v>2.2800000000000001E-2</v>
      </c>
      <c r="R5" s="20">
        <v>0.40554400000000002</v>
      </c>
      <c r="S5" s="21">
        <v>2.582E-9</v>
      </c>
      <c r="T5" s="20" t="s">
        <v>272</v>
      </c>
      <c r="U5" s="20">
        <v>2</v>
      </c>
      <c r="V5" s="21">
        <v>1.7770899999999999E-9</v>
      </c>
      <c r="W5" s="20">
        <v>1.33949E-2</v>
      </c>
      <c r="X5" s="20">
        <v>2.2261799999999999E-3</v>
      </c>
      <c r="Y5" s="20">
        <v>0.244256</v>
      </c>
      <c r="Z5" s="20">
        <v>7.2026800000000002E-2</v>
      </c>
      <c r="AA5" s="20">
        <v>6.1856700000000001E-2</v>
      </c>
      <c r="AB5" s="21">
        <v>2.3825400000000001E-13</v>
      </c>
      <c r="AC5" s="20">
        <v>36.204000000000001</v>
      </c>
      <c r="AD5" s="20">
        <v>18.558399999999999</v>
      </c>
      <c r="AE5" s="21">
        <v>4.5368699999999999E-10</v>
      </c>
      <c r="AF5" s="20">
        <v>96.574600000000004</v>
      </c>
      <c r="AG5" s="20">
        <v>29.193999999999999</v>
      </c>
      <c r="AH5" s="21">
        <v>6.5481899999999998E-8</v>
      </c>
      <c r="AI5" s="20">
        <v>7.3987200000000001E-3</v>
      </c>
      <c r="AJ5" s="21">
        <v>4.7436399999999997E-8</v>
      </c>
      <c r="AK5" s="21">
        <v>2.4489700000000001E-9</v>
      </c>
      <c r="AL5" s="20">
        <v>0.25600000000000001</v>
      </c>
      <c r="AM5" s="20">
        <v>0.995</v>
      </c>
    </row>
    <row r="6" spans="1:39" s="20" customFormat="1" x14ac:dyDescent="0.45">
      <c r="A6"/>
      <c r="B6" t="s">
        <v>273</v>
      </c>
      <c r="C6">
        <v>1</v>
      </c>
      <c r="D6"/>
      <c r="E6"/>
      <c r="F6">
        <v>6</v>
      </c>
      <c r="G6">
        <v>32587782</v>
      </c>
      <c r="H6" t="s">
        <v>20</v>
      </c>
      <c r="I6" t="s">
        <v>125</v>
      </c>
      <c r="J6">
        <v>0.36824800000000002</v>
      </c>
      <c r="K6">
        <v>1.2110118140624E-2</v>
      </c>
      <c r="L6">
        <v>2.2356926585156002E-3</v>
      </c>
      <c r="M6" s="19">
        <v>6.0702742954500002E-8</v>
      </c>
      <c r="N6" t="s">
        <v>20</v>
      </c>
      <c r="O6" t="s">
        <v>125</v>
      </c>
      <c r="P6">
        <v>0.13599800000000001</v>
      </c>
      <c r="Q6">
        <v>2.2800000000000001E-2</v>
      </c>
      <c r="R6">
        <v>0.40553099999999997</v>
      </c>
      <c r="S6" s="19">
        <v>2.3969999999999999E-9</v>
      </c>
      <c r="T6" t="s">
        <v>273</v>
      </c>
      <c r="U6">
        <v>2</v>
      </c>
      <c r="V6" s="19">
        <v>2.32983E-9</v>
      </c>
      <c r="W6">
        <v>1.329E-2</v>
      </c>
      <c r="X6">
        <v>2.2250199999999999E-3</v>
      </c>
      <c r="Y6">
        <v>0.24498700000000001</v>
      </c>
      <c r="Z6">
        <v>7.1976200000000004E-2</v>
      </c>
      <c r="AA6">
        <v>6.1909100000000002E-2</v>
      </c>
      <c r="AB6" s="19">
        <v>3.0337300000000001E-13</v>
      </c>
      <c r="AC6">
        <v>35.676299999999998</v>
      </c>
      <c r="AD6">
        <v>18.6036</v>
      </c>
      <c r="AE6" s="19">
        <v>3.24546E-10</v>
      </c>
      <c r="AF6">
        <v>96.580500000000001</v>
      </c>
      <c r="AG6">
        <v>29.2437</v>
      </c>
      <c r="AH6" s="19">
        <v>6.3823899999999998E-8</v>
      </c>
      <c r="AI6">
        <v>7.4116800000000004E-3</v>
      </c>
      <c r="AJ6" s="19">
        <v>6.07028E-8</v>
      </c>
      <c r="AK6" s="19">
        <v>2.4489700000000001E-9</v>
      </c>
      <c r="AL6">
        <v>0.20899999999999999</v>
      </c>
      <c r="AM6">
        <v>0.996</v>
      </c>
    </row>
    <row r="7" spans="1:39" x14ac:dyDescent="0.45">
      <c r="B7" t="s">
        <v>274</v>
      </c>
      <c r="C7">
        <v>1</v>
      </c>
      <c r="F7">
        <v>6</v>
      </c>
      <c r="G7">
        <v>32573780</v>
      </c>
      <c r="H7" t="s">
        <v>10</v>
      </c>
      <c r="I7" t="s">
        <v>123</v>
      </c>
      <c r="J7">
        <v>0.27928900000000001</v>
      </c>
      <c r="K7">
        <v>1.29115239179523E-2</v>
      </c>
      <c r="L7">
        <v>2.4036231914761801E-3</v>
      </c>
      <c r="M7" s="19">
        <v>7.8001175154200003E-8</v>
      </c>
      <c r="N7" t="s">
        <v>10</v>
      </c>
      <c r="O7" t="s">
        <v>123</v>
      </c>
      <c r="P7">
        <v>0.14399600000000001</v>
      </c>
      <c r="Q7">
        <v>2.4299999999999999E-2</v>
      </c>
      <c r="R7">
        <v>0.31754399999999999</v>
      </c>
      <c r="S7" s="19">
        <v>2.93E-9</v>
      </c>
      <c r="T7" t="s">
        <v>274</v>
      </c>
      <c r="U7">
        <v>2</v>
      </c>
      <c r="V7" s="19">
        <v>3.0496699999999999E-9</v>
      </c>
      <c r="W7">
        <v>1.4181600000000001E-2</v>
      </c>
      <c r="X7">
        <v>2.3919499999999999E-3</v>
      </c>
      <c r="Y7">
        <v>0.24456900000000001</v>
      </c>
      <c r="Z7">
        <v>7.62235E-2</v>
      </c>
      <c r="AA7">
        <v>6.5504300000000001E-2</v>
      </c>
      <c r="AB7" s="19">
        <v>4.7705100000000004E-13</v>
      </c>
      <c r="AC7">
        <v>35.151899999999998</v>
      </c>
      <c r="AD7">
        <v>18.224299999999999</v>
      </c>
      <c r="AE7" s="19">
        <v>4.0017400000000001E-10</v>
      </c>
      <c r="AF7">
        <v>96.529899999999998</v>
      </c>
      <c r="AG7">
        <v>28.817799999999998</v>
      </c>
      <c r="AH7" s="19">
        <v>7.9515200000000005E-8</v>
      </c>
      <c r="AI7">
        <v>8.2934399999999991E-3</v>
      </c>
      <c r="AJ7" s="19">
        <v>7.8001199999999996E-8</v>
      </c>
      <c r="AK7" s="19">
        <v>3.1085400000000001E-9</v>
      </c>
      <c r="AL7">
        <v>0.21</v>
      </c>
      <c r="AM7">
        <v>0.996</v>
      </c>
    </row>
    <row r="8" spans="1:39" x14ac:dyDescent="0.45">
      <c r="B8" t="s">
        <v>275</v>
      </c>
      <c r="C8">
        <v>1</v>
      </c>
      <c r="F8">
        <v>6</v>
      </c>
      <c r="G8">
        <v>32576296</v>
      </c>
      <c r="H8" t="s">
        <v>10</v>
      </c>
      <c r="I8" t="s">
        <v>123</v>
      </c>
      <c r="J8">
        <v>0.27939599999999998</v>
      </c>
      <c r="K8">
        <v>1.3239634032445E-2</v>
      </c>
      <c r="L8">
        <v>2.4034811743825998E-3</v>
      </c>
      <c r="M8" s="19">
        <v>3.61854656527E-8</v>
      </c>
      <c r="N8" t="s">
        <v>10</v>
      </c>
      <c r="O8" t="s">
        <v>123</v>
      </c>
      <c r="P8">
        <v>0.14940200000000001</v>
      </c>
      <c r="Q8">
        <v>2.47E-2</v>
      </c>
      <c r="R8">
        <v>0.31753399999999998</v>
      </c>
      <c r="S8" s="19">
        <v>1.3810000000000001E-9</v>
      </c>
      <c r="T8" t="s">
        <v>275</v>
      </c>
      <c r="U8">
        <v>2</v>
      </c>
      <c r="V8" s="19">
        <v>1.2916E-9</v>
      </c>
      <c r="W8">
        <v>1.45168E-2</v>
      </c>
      <c r="X8">
        <v>2.3921799999999998E-3</v>
      </c>
      <c r="Y8">
        <v>0.245036</v>
      </c>
      <c r="Z8">
        <v>7.9101699999999997E-2</v>
      </c>
      <c r="AA8">
        <v>6.8044999999999994E-2</v>
      </c>
      <c r="AB8" s="19">
        <v>1.14989E-13</v>
      </c>
      <c r="AC8">
        <v>36.825899999999997</v>
      </c>
      <c r="AD8">
        <v>19.390999999999998</v>
      </c>
      <c r="AE8" s="19">
        <v>1.9948899999999999E-10</v>
      </c>
      <c r="AF8">
        <v>96.678200000000004</v>
      </c>
      <c r="AG8">
        <v>30.104199999999999</v>
      </c>
      <c r="AH8" s="19">
        <v>4.0943800000000002E-8</v>
      </c>
      <c r="AI8">
        <v>8.9621600000000003E-3</v>
      </c>
      <c r="AJ8" s="19">
        <v>3.6185500000000003E-8</v>
      </c>
      <c r="AK8" s="19">
        <v>1.46052E-9</v>
      </c>
      <c r="AL8">
        <v>0.22700000000000001</v>
      </c>
      <c r="AM8">
        <v>0.996</v>
      </c>
    </row>
    <row r="9" spans="1:39" x14ac:dyDescent="0.45">
      <c r="B9" t="s">
        <v>276</v>
      </c>
      <c r="C9">
        <v>1</v>
      </c>
      <c r="F9">
        <v>6</v>
      </c>
      <c r="G9">
        <v>32576247</v>
      </c>
      <c r="H9" t="s">
        <v>125</v>
      </c>
      <c r="I9" t="s">
        <v>20</v>
      </c>
      <c r="J9">
        <v>0.279366</v>
      </c>
      <c r="K9">
        <v>1.32335093037221E-2</v>
      </c>
      <c r="L9">
        <v>2.40356027340687E-3</v>
      </c>
      <c r="M9" s="19">
        <v>3.6750670974800003E-8</v>
      </c>
      <c r="N9" t="s">
        <v>125</v>
      </c>
      <c r="O9" t="s">
        <v>20</v>
      </c>
      <c r="P9">
        <v>0.14929899999999999</v>
      </c>
      <c r="Q9">
        <v>2.47E-2</v>
      </c>
      <c r="R9">
        <v>0.31753399999999998</v>
      </c>
      <c r="S9" s="19">
        <v>1.3850000000000001E-9</v>
      </c>
      <c r="T9" t="s">
        <v>276</v>
      </c>
      <c r="U9">
        <v>2</v>
      </c>
      <c r="V9" s="19">
        <v>1.3167800000000001E-9</v>
      </c>
      <c r="W9">
        <v>1.4509899999999999E-2</v>
      </c>
      <c r="X9">
        <v>2.3922599999999998E-3</v>
      </c>
      <c r="Y9">
        <v>0.245034</v>
      </c>
      <c r="Z9">
        <v>7.9045599999999994E-2</v>
      </c>
      <c r="AA9">
        <v>6.7996500000000001E-2</v>
      </c>
      <c r="AB9" s="19">
        <v>1.19544E-13</v>
      </c>
      <c r="AC9">
        <v>36.7883</v>
      </c>
      <c r="AD9">
        <v>19.351099999999999</v>
      </c>
      <c r="AE9" s="19">
        <v>2.1060700000000001E-10</v>
      </c>
      <c r="AF9">
        <v>96.673500000000004</v>
      </c>
      <c r="AG9">
        <v>30.061399999999999</v>
      </c>
      <c r="AH9" s="19">
        <v>4.1858399999999998E-8</v>
      </c>
      <c r="AI9">
        <v>8.9489800000000005E-3</v>
      </c>
      <c r="AJ9" s="19">
        <v>3.67507E-8</v>
      </c>
      <c r="AK9" s="19">
        <v>1.4988E-9</v>
      </c>
      <c r="AL9">
        <v>0.22900000000000001</v>
      </c>
      <c r="AM9">
        <v>0.996</v>
      </c>
    </row>
    <row r="10" spans="1:39" x14ac:dyDescent="0.45">
      <c r="B10" t="s">
        <v>277</v>
      </c>
      <c r="C10">
        <v>1</v>
      </c>
      <c r="F10">
        <v>6</v>
      </c>
      <c r="G10">
        <v>32578612</v>
      </c>
      <c r="H10" t="s">
        <v>125</v>
      </c>
      <c r="I10" t="s">
        <v>123</v>
      </c>
      <c r="J10">
        <v>0.28076699999999999</v>
      </c>
      <c r="K10">
        <v>1.3220646944261699E-2</v>
      </c>
      <c r="L10">
        <v>2.4000475886334E-3</v>
      </c>
      <c r="M10" s="19">
        <v>3.6191725775599998E-8</v>
      </c>
      <c r="N10" t="s">
        <v>125</v>
      </c>
      <c r="O10" t="s">
        <v>123</v>
      </c>
      <c r="P10">
        <v>0.14819599999999999</v>
      </c>
      <c r="Q10">
        <v>2.4500000000000001E-2</v>
      </c>
      <c r="R10">
        <v>0.317496</v>
      </c>
      <c r="S10" s="19">
        <v>1.453E-9</v>
      </c>
      <c r="T10" t="s">
        <v>277</v>
      </c>
      <c r="U10">
        <v>2</v>
      </c>
      <c r="V10" s="19">
        <v>1.26345E-9</v>
      </c>
      <c r="W10">
        <v>1.45036E-2</v>
      </c>
      <c r="X10">
        <v>2.3886100000000002E-3</v>
      </c>
      <c r="Y10">
        <v>0.24446999999999999</v>
      </c>
      <c r="Z10">
        <v>7.8506099999999995E-2</v>
      </c>
      <c r="AA10">
        <v>6.7451700000000003E-2</v>
      </c>
      <c r="AB10" s="19">
        <v>1.13991E-13</v>
      </c>
      <c r="AC10">
        <v>36.868899999999996</v>
      </c>
      <c r="AD10">
        <v>19.365400000000001</v>
      </c>
      <c r="AE10" s="19">
        <v>2.0778699999999999E-10</v>
      </c>
      <c r="AF10">
        <v>96.673599999999993</v>
      </c>
      <c r="AG10">
        <v>30.062799999999999</v>
      </c>
      <c r="AH10" s="19">
        <v>4.1828500000000003E-8</v>
      </c>
      <c r="AI10">
        <v>8.8061700000000003E-3</v>
      </c>
      <c r="AJ10" s="19">
        <v>3.6191700000000001E-8</v>
      </c>
      <c r="AK10" s="19">
        <v>1.45914E-9</v>
      </c>
      <c r="AL10">
        <v>0.23100000000000001</v>
      </c>
      <c r="AM10">
        <v>0.996</v>
      </c>
    </row>
    <row r="11" spans="1:39" x14ac:dyDescent="0.45">
      <c r="B11" t="s">
        <v>278</v>
      </c>
      <c r="C11">
        <v>1</v>
      </c>
      <c r="F11">
        <v>6</v>
      </c>
      <c r="G11">
        <v>32577889</v>
      </c>
      <c r="H11" t="s">
        <v>125</v>
      </c>
      <c r="I11" t="s">
        <v>20</v>
      </c>
      <c r="J11">
        <v>0.28079799999999999</v>
      </c>
      <c r="K11">
        <v>1.3048633319083E-2</v>
      </c>
      <c r="L11">
        <v>2.3997864429371402E-3</v>
      </c>
      <c r="M11" s="19">
        <v>5.4059312566099999E-8</v>
      </c>
      <c r="N11" t="s">
        <v>125</v>
      </c>
      <c r="O11" t="s">
        <v>20</v>
      </c>
      <c r="P11">
        <v>0.14449899999999999</v>
      </c>
      <c r="Q11">
        <v>2.4199999999999999E-2</v>
      </c>
      <c r="R11">
        <v>0.31754399999999999</v>
      </c>
      <c r="S11" s="19">
        <v>2.353E-9</v>
      </c>
      <c r="T11" t="s">
        <v>278</v>
      </c>
      <c r="U11">
        <v>2</v>
      </c>
      <c r="V11" s="19">
        <v>1.97195E-9</v>
      </c>
      <c r="W11">
        <v>1.43287E-2</v>
      </c>
      <c r="X11">
        <v>2.3880699999999999E-3</v>
      </c>
      <c r="Y11">
        <v>0.24376400000000001</v>
      </c>
      <c r="Z11">
        <v>7.65681E-2</v>
      </c>
      <c r="AA11">
        <v>6.5688200000000002E-2</v>
      </c>
      <c r="AB11" s="19">
        <v>2.5811399999999998E-13</v>
      </c>
      <c r="AC11">
        <v>36.001199999999997</v>
      </c>
      <c r="AD11">
        <v>18.601299999999998</v>
      </c>
      <c r="AE11" s="19">
        <v>3.5907699999999999E-10</v>
      </c>
      <c r="AF11">
        <v>96.577399999999997</v>
      </c>
      <c r="AG11">
        <v>29.217500000000001</v>
      </c>
      <c r="AH11" s="19">
        <v>6.4692299999999998E-8</v>
      </c>
      <c r="AI11">
        <v>8.3438999999999996E-3</v>
      </c>
      <c r="AJ11" s="19">
        <v>5.4059299999999998E-8</v>
      </c>
      <c r="AK11" s="19">
        <v>2.3575599999999999E-9</v>
      </c>
      <c r="AL11">
        <v>0.23699999999999999</v>
      </c>
      <c r="AM11">
        <v>0.995</v>
      </c>
    </row>
    <row r="12" spans="1:39" x14ac:dyDescent="0.45">
      <c r="B12" t="s">
        <v>279</v>
      </c>
      <c r="C12">
        <v>1</v>
      </c>
      <c r="F12">
        <v>6</v>
      </c>
      <c r="G12">
        <v>32572148</v>
      </c>
      <c r="H12" t="s">
        <v>123</v>
      </c>
      <c r="I12" t="s">
        <v>10</v>
      </c>
      <c r="J12">
        <v>0.345827</v>
      </c>
      <c r="K12">
        <v>1.23931895441983E-2</v>
      </c>
      <c r="L12">
        <v>2.26714648853606E-3</v>
      </c>
      <c r="M12" s="19">
        <v>4.5919881677399997E-8</v>
      </c>
      <c r="N12" t="s">
        <v>123</v>
      </c>
      <c r="O12" t="s">
        <v>10</v>
      </c>
      <c r="P12">
        <v>0.14840300000000001</v>
      </c>
      <c r="Q12">
        <v>2.5000000000000001E-2</v>
      </c>
      <c r="R12">
        <v>0.31866</v>
      </c>
      <c r="S12" s="19">
        <v>2.9560000000000001E-9</v>
      </c>
      <c r="T12" t="s">
        <v>279</v>
      </c>
      <c r="U12">
        <v>2</v>
      </c>
      <c r="V12" s="19">
        <v>2.2285200000000001E-9</v>
      </c>
      <c r="W12">
        <v>1.35026E-2</v>
      </c>
      <c r="X12">
        <v>2.2578799999999999E-3</v>
      </c>
      <c r="Y12">
        <v>0.25040099999999998</v>
      </c>
      <c r="Z12">
        <v>7.8119400000000006E-2</v>
      </c>
      <c r="AA12">
        <v>6.7966700000000005E-2</v>
      </c>
      <c r="AB12" s="19">
        <v>2.9763299999999998E-13</v>
      </c>
      <c r="AC12">
        <v>35.762900000000002</v>
      </c>
      <c r="AD12">
        <v>18.555199999999999</v>
      </c>
      <c r="AE12" s="19">
        <v>6.3883199999999997E-10</v>
      </c>
      <c r="AF12">
        <v>96.593599999999995</v>
      </c>
      <c r="AG12">
        <v>29.356400000000001</v>
      </c>
      <c r="AH12" s="19">
        <v>6.0215899999999996E-8</v>
      </c>
      <c r="AI12">
        <v>8.9342599999999994E-3</v>
      </c>
      <c r="AJ12" s="19">
        <v>4.5919899999999998E-8</v>
      </c>
      <c r="AK12" s="19">
        <v>2.9184599999999999E-9</v>
      </c>
      <c r="AL12">
        <v>0.24099999999999999</v>
      </c>
      <c r="AM12">
        <v>0.99399999999999999</v>
      </c>
    </row>
    <row r="13" spans="1:39" x14ac:dyDescent="0.45">
      <c r="B13" t="s">
        <v>280</v>
      </c>
      <c r="C13">
        <v>1</v>
      </c>
      <c r="F13">
        <v>6</v>
      </c>
      <c r="G13">
        <v>32574438</v>
      </c>
      <c r="H13" t="s">
        <v>123</v>
      </c>
      <c r="I13" t="s">
        <v>10</v>
      </c>
      <c r="J13">
        <v>0.28062799999999999</v>
      </c>
      <c r="K13">
        <v>1.2990111117536901E-2</v>
      </c>
      <c r="L13">
        <v>2.4001694347896801E-3</v>
      </c>
      <c r="M13" s="19">
        <v>6.2267545932199995E-8</v>
      </c>
      <c r="N13" t="s">
        <v>123</v>
      </c>
      <c r="O13" t="s">
        <v>10</v>
      </c>
      <c r="P13">
        <v>0.14399600000000001</v>
      </c>
      <c r="Q13">
        <v>2.4299999999999999E-2</v>
      </c>
      <c r="R13">
        <v>0.31754399999999999</v>
      </c>
      <c r="S13" s="19">
        <v>2.9750000000000002E-9</v>
      </c>
      <c r="T13" t="s">
        <v>280</v>
      </c>
      <c r="U13">
        <v>2</v>
      </c>
      <c r="V13" s="19">
        <v>2.3955800000000001E-9</v>
      </c>
      <c r="W13">
        <v>1.42559E-2</v>
      </c>
      <c r="X13">
        <v>2.3885500000000001E-3</v>
      </c>
      <c r="Y13">
        <v>0.24405199999999999</v>
      </c>
      <c r="Z13">
        <v>7.6261399999999993E-2</v>
      </c>
      <c r="AA13">
        <v>6.5464900000000006E-2</v>
      </c>
      <c r="AB13" s="19">
        <v>3.8346799999999999E-13</v>
      </c>
      <c r="AC13">
        <v>35.622100000000003</v>
      </c>
      <c r="AD13">
        <v>18.190100000000001</v>
      </c>
      <c r="AE13" s="19">
        <v>5.70507E-10</v>
      </c>
      <c r="AF13">
        <v>96.525899999999993</v>
      </c>
      <c r="AG13">
        <v>28.784099999999999</v>
      </c>
      <c r="AH13" s="19">
        <v>8.0912700000000002E-8</v>
      </c>
      <c r="AI13">
        <v>8.2831499999999995E-3</v>
      </c>
      <c r="AJ13" s="19">
        <v>6.2267499999999998E-8</v>
      </c>
      <c r="AK13" s="19">
        <v>3.1085400000000001E-9</v>
      </c>
      <c r="AL13">
        <v>0.251</v>
      </c>
      <c r="AM13">
        <v>0.995</v>
      </c>
    </row>
    <row r="14" spans="1:39" x14ac:dyDescent="0.45">
      <c r="B14" t="s">
        <v>281</v>
      </c>
      <c r="C14">
        <v>1</v>
      </c>
      <c r="F14">
        <v>6</v>
      </c>
      <c r="G14">
        <v>32577282</v>
      </c>
      <c r="H14" t="s">
        <v>10</v>
      </c>
      <c r="I14" t="s">
        <v>20</v>
      </c>
      <c r="J14">
        <v>0.27103500000000003</v>
      </c>
      <c r="K14">
        <v>1.3081559597293801E-2</v>
      </c>
      <c r="L14">
        <v>2.4270711156488402E-3</v>
      </c>
      <c r="M14" s="19">
        <v>7.0514844685399999E-8</v>
      </c>
      <c r="N14" t="s">
        <v>10</v>
      </c>
      <c r="O14" t="s">
        <v>20</v>
      </c>
      <c r="P14">
        <v>0.14410000000000001</v>
      </c>
      <c r="Q14">
        <v>2.4400000000000002E-2</v>
      </c>
      <c r="R14">
        <v>0.315413</v>
      </c>
      <c r="S14" s="19">
        <v>3.6990000000000002E-9</v>
      </c>
      <c r="T14" t="s">
        <v>281</v>
      </c>
      <c r="U14">
        <v>2</v>
      </c>
      <c r="V14" s="19">
        <v>2.7152800000000002E-9</v>
      </c>
      <c r="W14">
        <v>1.43652E-2</v>
      </c>
      <c r="X14">
        <v>2.41515E-3</v>
      </c>
      <c r="Y14">
        <v>0.24359900000000001</v>
      </c>
      <c r="Z14">
        <v>7.6341199999999998E-2</v>
      </c>
      <c r="AA14">
        <v>6.5470600000000004E-2</v>
      </c>
      <c r="AB14" s="19">
        <v>4.7987100000000003E-13</v>
      </c>
      <c r="AC14">
        <v>35.378100000000003</v>
      </c>
      <c r="AD14">
        <v>17.9863</v>
      </c>
      <c r="AE14" s="19">
        <v>6.5124000000000002E-10</v>
      </c>
      <c r="AF14">
        <v>96.497399999999999</v>
      </c>
      <c r="AG14">
        <v>28.5502</v>
      </c>
      <c r="AH14" s="19">
        <v>9.1300000000000004E-8</v>
      </c>
      <c r="AI14">
        <v>8.2822899999999994E-3</v>
      </c>
      <c r="AJ14" s="19">
        <v>7.0514799999999996E-8</v>
      </c>
      <c r="AK14" s="19">
        <v>3.5107200000000001E-9</v>
      </c>
      <c r="AL14">
        <v>0.252</v>
      </c>
      <c r="AM14">
        <v>0.995</v>
      </c>
    </row>
    <row r="15" spans="1:39" s="20" customFormat="1" x14ac:dyDescent="0.45">
      <c r="A15"/>
      <c r="B15" t="s">
        <v>282</v>
      </c>
      <c r="C15">
        <v>1</v>
      </c>
      <c r="D15"/>
      <c r="E15"/>
      <c r="F15">
        <v>6</v>
      </c>
      <c r="G15">
        <v>32575873</v>
      </c>
      <c r="H15" t="s">
        <v>123</v>
      </c>
      <c r="I15" t="s">
        <v>10</v>
      </c>
      <c r="J15">
        <v>0.27973500000000001</v>
      </c>
      <c r="K15">
        <v>1.31165515355064E-2</v>
      </c>
      <c r="L15">
        <v>2.4026963485448698E-3</v>
      </c>
      <c r="M15" s="19">
        <v>4.7856326846499998E-8</v>
      </c>
      <c r="N15" t="s">
        <v>123</v>
      </c>
      <c r="O15" t="s">
        <v>10</v>
      </c>
      <c r="P15">
        <v>0.144204</v>
      </c>
      <c r="Q15">
        <v>2.41E-2</v>
      </c>
      <c r="R15">
        <v>0.31750400000000001</v>
      </c>
      <c r="S15" s="19">
        <v>2.23E-9</v>
      </c>
      <c r="T15" t="s">
        <v>282</v>
      </c>
      <c r="U15">
        <v>2</v>
      </c>
      <c r="V15" s="19">
        <v>1.68309E-9</v>
      </c>
      <c r="W15">
        <v>1.44067E-2</v>
      </c>
      <c r="X15">
        <v>2.39084E-3</v>
      </c>
      <c r="Y15">
        <v>0.243086</v>
      </c>
      <c r="Z15">
        <v>7.6466900000000004E-2</v>
      </c>
      <c r="AA15">
        <v>6.5506999999999996E-2</v>
      </c>
      <c r="AB15" s="19">
        <v>2.12176E-13</v>
      </c>
      <c r="AC15">
        <v>36.309899999999999</v>
      </c>
      <c r="AD15">
        <v>18.683900000000001</v>
      </c>
      <c r="AE15" s="19">
        <v>3.6663E-10</v>
      </c>
      <c r="AF15">
        <v>96.586399999999998</v>
      </c>
      <c r="AG15">
        <v>29.295000000000002</v>
      </c>
      <c r="AH15" s="19">
        <v>6.21574E-8</v>
      </c>
      <c r="AI15">
        <v>8.2986699999999993E-3</v>
      </c>
      <c r="AJ15" s="19">
        <v>4.7856299999999998E-8</v>
      </c>
      <c r="AK15" s="19">
        <v>2.1830099999999999E-9</v>
      </c>
      <c r="AL15">
        <v>0.253</v>
      </c>
      <c r="AM15">
        <v>0.995</v>
      </c>
    </row>
    <row r="16" spans="1:39" x14ac:dyDescent="0.45">
      <c r="B16" t="s">
        <v>283</v>
      </c>
      <c r="C16">
        <v>1</v>
      </c>
      <c r="F16">
        <v>6</v>
      </c>
      <c r="G16">
        <v>32580112</v>
      </c>
      <c r="H16" t="s">
        <v>10</v>
      </c>
      <c r="I16" t="s">
        <v>123</v>
      </c>
      <c r="J16">
        <v>0.27822599999999997</v>
      </c>
      <c r="K16">
        <v>1.31287261484691E-2</v>
      </c>
      <c r="L16">
        <v>2.40659482447694E-3</v>
      </c>
      <c r="M16" s="19">
        <v>4.8886870597299998E-8</v>
      </c>
      <c r="N16" t="s">
        <v>10</v>
      </c>
      <c r="O16" t="s">
        <v>123</v>
      </c>
      <c r="P16">
        <v>0.143399</v>
      </c>
      <c r="Q16">
        <v>2.41E-2</v>
      </c>
      <c r="R16">
        <v>0.31749100000000002</v>
      </c>
      <c r="S16" s="19">
        <v>2.5989999999999998E-9</v>
      </c>
      <c r="T16" t="s">
        <v>283</v>
      </c>
      <c r="U16">
        <v>2</v>
      </c>
      <c r="V16" s="19">
        <v>1.7490299999999999E-9</v>
      </c>
      <c r="W16">
        <v>1.44149E-2</v>
      </c>
      <c r="X16">
        <v>2.3946800000000002E-3</v>
      </c>
      <c r="Y16">
        <v>0.24266599999999999</v>
      </c>
      <c r="Z16">
        <v>7.6056799999999994E-2</v>
      </c>
      <c r="AA16">
        <v>6.5097699999999994E-2</v>
      </c>
      <c r="AB16" s="19">
        <v>2.6075200000000002E-13</v>
      </c>
      <c r="AC16">
        <v>36.234999999999999</v>
      </c>
      <c r="AD16">
        <v>18.347200000000001</v>
      </c>
      <c r="AE16" s="19">
        <v>5.4434599999999995E-10</v>
      </c>
      <c r="AF16">
        <v>96.543400000000005</v>
      </c>
      <c r="AG16">
        <v>28.9299</v>
      </c>
      <c r="AH16" s="19">
        <v>7.5044499999999994E-8</v>
      </c>
      <c r="AI16">
        <v>8.1918700000000004E-3</v>
      </c>
      <c r="AJ16" s="19">
        <v>4.8886900000000001E-8</v>
      </c>
      <c r="AK16" s="19">
        <v>2.6787100000000002E-9</v>
      </c>
      <c r="AL16">
        <v>0.28399999999999997</v>
      </c>
      <c r="AM16">
        <v>0.99399999999999999</v>
      </c>
    </row>
    <row r="17" spans="2:39" x14ac:dyDescent="0.45">
      <c r="B17" t="s">
        <v>284</v>
      </c>
      <c r="C17">
        <v>1</v>
      </c>
      <c r="F17">
        <v>6</v>
      </c>
      <c r="G17">
        <v>32577975</v>
      </c>
      <c r="H17" t="s">
        <v>20</v>
      </c>
      <c r="I17" t="s">
        <v>125</v>
      </c>
      <c r="J17">
        <v>0.27941199999999999</v>
      </c>
      <c r="K17">
        <v>1.31085132430253E-2</v>
      </c>
      <c r="L17">
        <v>2.40349335093271E-3</v>
      </c>
      <c r="M17" s="19">
        <v>4.9265287037000001E-8</v>
      </c>
      <c r="N17" t="s">
        <v>20</v>
      </c>
      <c r="O17" t="s">
        <v>125</v>
      </c>
      <c r="P17">
        <v>0.14310400000000001</v>
      </c>
      <c r="Q17">
        <v>2.41E-2</v>
      </c>
      <c r="R17">
        <v>0.31749100000000002</v>
      </c>
      <c r="S17" s="19">
        <v>2.8470000000000002E-9</v>
      </c>
      <c r="T17" t="s">
        <v>284</v>
      </c>
      <c r="U17">
        <v>2</v>
      </c>
      <c r="V17" s="19">
        <v>1.78464E-9</v>
      </c>
      <c r="W17">
        <v>1.4388700000000001E-2</v>
      </c>
      <c r="X17">
        <v>2.3916300000000001E-3</v>
      </c>
      <c r="Y17">
        <v>0.242676</v>
      </c>
      <c r="Z17">
        <v>7.5894500000000004E-2</v>
      </c>
      <c r="AA17">
        <v>6.4960100000000007E-2</v>
      </c>
      <c r="AB17" s="19">
        <v>2.8174200000000001E-13</v>
      </c>
      <c r="AC17">
        <v>36.195700000000002</v>
      </c>
      <c r="AD17">
        <v>18.2319</v>
      </c>
      <c r="AE17" s="19">
        <v>6.2626099999999997E-10</v>
      </c>
      <c r="AF17">
        <v>96.528800000000004</v>
      </c>
      <c r="AG17">
        <v>28.808700000000002</v>
      </c>
      <c r="AH17" s="19">
        <v>7.9889700000000006E-8</v>
      </c>
      <c r="AI17">
        <v>8.1561199999999993E-3</v>
      </c>
      <c r="AJ17" s="19">
        <v>4.9265300000000001E-8</v>
      </c>
      <c r="AK17" s="19">
        <v>2.8865100000000002E-9</v>
      </c>
      <c r="AL17">
        <v>0.29499999999999998</v>
      </c>
      <c r="AM17">
        <v>0.99399999999999999</v>
      </c>
    </row>
    <row r="18" spans="2:39" x14ac:dyDescent="0.45">
      <c r="B18" t="s">
        <v>285</v>
      </c>
      <c r="C18">
        <v>1</v>
      </c>
      <c r="F18">
        <v>6</v>
      </c>
      <c r="G18">
        <v>32580456</v>
      </c>
      <c r="H18" t="s">
        <v>123</v>
      </c>
      <c r="I18" t="s">
        <v>10</v>
      </c>
      <c r="J18">
        <v>0.282661</v>
      </c>
      <c r="K18">
        <v>1.32113353821256E-2</v>
      </c>
      <c r="L18">
        <v>2.3953060950661601E-3</v>
      </c>
      <c r="M18" s="19">
        <v>3.4776942168000001E-8</v>
      </c>
      <c r="N18" t="s">
        <v>123</v>
      </c>
      <c r="O18" t="s">
        <v>10</v>
      </c>
      <c r="P18">
        <v>0.14449899999999999</v>
      </c>
      <c r="Q18">
        <v>2.41E-2</v>
      </c>
      <c r="R18">
        <v>0.31750400000000001</v>
      </c>
      <c r="S18" s="19">
        <v>2.0299999999999998E-9</v>
      </c>
      <c r="T18" t="s">
        <v>285</v>
      </c>
      <c r="U18">
        <v>2</v>
      </c>
      <c r="V18" s="19">
        <v>1.19084E-9</v>
      </c>
      <c r="W18">
        <v>1.4495600000000001E-2</v>
      </c>
      <c r="X18">
        <v>2.3835599999999998E-3</v>
      </c>
      <c r="Y18">
        <v>0.242587</v>
      </c>
      <c r="Z18">
        <v>7.6664999999999997E-2</v>
      </c>
      <c r="AA18">
        <v>6.5607299999999993E-2</v>
      </c>
      <c r="AB18" s="19">
        <v>1.45482E-13</v>
      </c>
      <c r="AC18">
        <v>36.984299999999998</v>
      </c>
      <c r="AD18">
        <v>18.763000000000002</v>
      </c>
      <c r="AE18" s="19">
        <v>4.5148400000000001E-10</v>
      </c>
      <c r="AF18">
        <v>96.597099999999998</v>
      </c>
      <c r="AG18">
        <v>29.386299999999999</v>
      </c>
      <c r="AH18" s="19">
        <v>5.9295799999999999E-8</v>
      </c>
      <c r="AI18">
        <v>8.3249499999999994E-3</v>
      </c>
      <c r="AJ18" s="19">
        <v>3.4776900000000002E-8</v>
      </c>
      <c r="AK18" s="19">
        <v>2.0247500000000001E-9</v>
      </c>
      <c r="AL18">
        <v>0.30499999999999999</v>
      </c>
      <c r="AM18">
        <v>0.99399999999999999</v>
      </c>
    </row>
    <row r="19" spans="2:39" x14ac:dyDescent="0.45">
      <c r="B19" t="s">
        <v>286</v>
      </c>
      <c r="C19">
        <v>1</v>
      </c>
      <c r="F19">
        <v>6</v>
      </c>
      <c r="G19">
        <v>32577981</v>
      </c>
      <c r="H19" t="s">
        <v>10</v>
      </c>
      <c r="I19" t="s">
        <v>123</v>
      </c>
      <c r="J19">
        <v>0.279165</v>
      </c>
      <c r="K19">
        <v>1.3112650419272801E-2</v>
      </c>
      <c r="L19">
        <v>2.40414438576902E-3</v>
      </c>
      <c r="M19" s="19">
        <v>4.9197711902499999E-8</v>
      </c>
      <c r="N19" t="s">
        <v>10</v>
      </c>
      <c r="O19" t="s">
        <v>123</v>
      </c>
      <c r="P19">
        <v>0.14319999999999999</v>
      </c>
      <c r="Q19">
        <v>2.4199999999999999E-2</v>
      </c>
      <c r="R19">
        <v>0.31753100000000001</v>
      </c>
      <c r="S19" s="19">
        <v>3.166E-9</v>
      </c>
      <c r="T19" t="s">
        <v>286</v>
      </c>
      <c r="U19">
        <v>2</v>
      </c>
      <c r="V19" s="19">
        <v>1.82743E-9</v>
      </c>
      <c r="W19">
        <v>1.4383999999999999E-2</v>
      </c>
      <c r="X19">
        <v>2.39237E-3</v>
      </c>
      <c r="Y19">
        <v>0.24279899999999999</v>
      </c>
      <c r="Z19">
        <v>7.5927599999999998E-2</v>
      </c>
      <c r="AA19">
        <v>6.5005499999999994E-2</v>
      </c>
      <c r="AB19" s="19">
        <v>3.1696100000000002E-13</v>
      </c>
      <c r="AC19">
        <v>36.149500000000003</v>
      </c>
      <c r="AD19">
        <v>18.042899999999999</v>
      </c>
      <c r="AE19" s="19">
        <v>7.8148400000000001E-10</v>
      </c>
      <c r="AF19">
        <v>96.505200000000002</v>
      </c>
      <c r="AG19">
        <v>28.613700000000001</v>
      </c>
      <c r="AH19" s="19">
        <v>8.8354300000000001E-8</v>
      </c>
      <c r="AI19">
        <v>8.16565E-3</v>
      </c>
      <c r="AJ19" s="19">
        <v>4.9197699999999999E-8</v>
      </c>
      <c r="AK19" s="19">
        <v>3.2715899999999999E-9</v>
      </c>
      <c r="AL19">
        <v>0.315</v>
      </c>
      <c r="AM19">
        <v>0.99399999999999999</v>
      </c>
    </row>
    <row r="20" spans="2:39" x14ac:dyDescent="0.45">
      <c r="B20" t="s">
        <v>287</v>
      </c>
      <c r="C20">
        <v>1</v>
      </c>
      <c r="F20">
        <v>6</v>
      </c>
      <c r="G20">
        <v>32575803</v>
      </c>
      <c r="H20" t="s">
        <v>123</v>
      </c>
      <c r="I20" t="s">
        <v>125</v>
      </c>
      <c r="J20">
        <v>0.27918100000000001</v>
      </c>
      <c r="K20">
        <v>1.3221235457244501E-2</v>
      </c>
      <c r="L20">
        <v>2.4040897147602899E-3</v>
      </c>
      <c r="M20" s="19">
        <v>3.8091995851999998E-8</v>
      </c>
      <c r="N20" t="s">
        <v>123</v>
      </c>
      <c r="O20" t="s">
        <v>125</v>
      </c>
      <c r="P20">
        <v>0.143901</v>
      </c>
      <c r="Q20">
        <v>2.41E-2</v>
      </c>
      <c r="R20">
        <v>0.31750400000000001</v>
      </c>
      <c r="S20" s="19">
        <v>2.4E-9</v>
      </c>
      <c r="T20" t="s">
        <v>287</v>
      </c>
      <c r="U20">
        <v>2</v>
      </c>
      <c r="V20" s="19">
        <v>1.31945E-9</v>
      </c>
      <c r="W20">
        <v>1.4508800000000001E-2</v>
      </c>
      <c r="X20">
        <v>2.39222E-3</v>
      </c>
      <c r="Y20">
        <v>0.24226800000000001</v>
      </c>
      <c r="Z20">
        <v>7.6360999999999998E-2</v>
      </c>
      <c r="AA20">
        <v>6.5302799999999994E-2</v>
      </c>
      <c r="AB20" s="19">
        <v>1.82041E-13</v>
      </c>
      <c r="AC20">
        <v>36.784300000000002</v>
      </c>
      <c r="AD20">
        <v>18.5153</v>
      </c>
      <c r="AE20" s="19">
        <v>5.2492600000000003E-10</v>
      </c>
      <c r="AF20">
        <v>96.565100000000001</v>
      </c>
      <c r="AG20">
        <v>29.1127</v>
      </c>
      <c r="AH20" s="19">
        <v>6.8288299999999999E-8</v>
      </c>
      <c r="AI20">
        <v>8.2453100000000005E-3</v>
      </c>
      <c r="AJ20" s="19">
        <v>3.8092000000000001E-8</v>
      </c>
      <c r="AK20" s="19">
        <v>2.3581E-9</v>
      </c>
      <c r="AL20">
        <v>0.316</v>
      </c>
      <c r="AM20">
        <v>0.99399999999999999</v>
      </c>
    </row>
    <row r="21" spans="2:39" x14ac:dyDescent="0.45">
      <c r="B21" t="s">
        <v>288</v>
      </c>
      <c r="C21">
        <v>1</v>
      </c>
      <c r="F21">
        <v>6</v>
      </c>
      <c r="G21">
        <v>32578040</v>
      </c>
      <c r="H21" t="s">
        <v>20</v>
      </c>
      <c r="I21" t="s">
        <v>123</v>
      </c>
      <c r="J21">
        <v>0.27851900000000002</v>
      </c>
      <c r="K21">
        <v>1.31879004566518E-2</v>
      </c>
      <c r="L21">
        <v>2.40578014612903E-3</v>
      </c>
      <c r="M21" s="19">
        <v>4.2112408646800001E-8</v>
      </c>
      <c r="N21" t="s">
        <v>20</v>
      </c>
      <c r="O21" t="s">
        <v>123</v>
      </c>
      <c r="P21">
        <v>0.143399</v>
      </c>
      <c r="Q21">
        <v>2.41E-2</v>
      </c>
      <c r="R21">
        <v>0.31749100000000002</v>
      </c>
      <c r="S21" s="19">
        <v>2.5869999999999999E-9</v>
      </c>
      <c r="T21" t="s">
        <v>288</v>
      </c>
      <c r="U21">
        <v>2</v>
      </c>
      <c r="V21" s="19">
        <v>1.48778E-9</v>
      </c>
      <c r="W21">
        <v>1.44727E-2</v>
      </c>
      <c r="X21">
        <v>2.3938800000000001E-3</v>
      </c>
      <c r="Y21">
        <v>0.24227499999999999</v>
      </c>
      <c r="Z21">
        <v>7.6085399999999997E-2</v>
      </c>
      <c r="AA21">
        <v>6.5068100000000004E-2</v>
      </c>
      <c r="AB21" s="19">
        <v>2.2545900000000001E-13</v>
      </c>
      <c r="AC21">
        <v>36.5503</v>
      </c>
      <c r="AD21">
        <v>18.322299999999998</v>
      </c>
      <c r="AE21" s="19">
        <v>6.3850499999999996E-10</v>
      </c>
      <c r="AF21">
        <v>96.540300000000002</v>
      </c>
      <c r="AG21">
        <v>28.9038</v>
      </c>
      <c r="AH21" s="19">
        <v>7.6061799999999999E-8</v>
      </c>
      <c r="AI21">
        <v>8.1841699999999993E-3</v>
      </c>
      <c r="AJ21" s="19">
        <v>4.2112400000000002E-8</v>
      </c>
      <c r="AK21" s="19">
        <v>2.6787100000000002E-9</v>
      </c>
      <c r="AL21">
        <v>0.317</v>
      </c>
      <c r="AM21">
        <v>0.99399999999999999</v>
      </c>
    </row>
    <row r="22" spans="2:39" x14ac:dyDescent="0.45">
      <c r="B22" t="s">
        <v>289</v>
      </c>
      <c r="C22">
        <v>1</v>
      </c>
      <c r="F22">
        <v>6</v>
      </c>
      <c r="G22">
        <v>32578566</v>
      </c>
      <c r="H22" t="s">
        <v>125</v>
      </c>
      <c r="I22" t="s">
        <v>20</v>
      </c>
      <c r="J22">
        <v>0.278534</v>
      </c>
      <c r="K22">
        <v>1.3233707399674E-2</v>
      </c>
      <c r="L22">
        <v>2.4059061812214001E-3</v>
      </c>
      <c r="M22" s="19">
        <v>3.7869749527099997E-8</v>
      </c>
      <c r="N22" t="s">
        <v>125</v>
      </c>
      <c r="O22" t="s">
        <v>20</v>
      </c>
      <c r="P22">
        <v>0.143901</v>
      </c>
      <c r="Q22">
        <v>2.41E-2</v>
      </c>
      <c r="R22">
        <v>0.31750400000000001</v>
      </c>
      <c r="S22" s="19">
        <v>2.3049999999999998E-9</v>
      </c>
      <c r="T22" t="s">
        <v>289</v>
      </c>
      <c r="U22">
        <v>2</v>
      </c>
      <c r="V22" s="19">
        <v>1.3077699999999999E-9</v>
      </c>
      <c r="W22">
        <v>1.4523100000000001E-2</v>
      </c>
      <c r="X22">
        <v>2.3940099999999998E-3</v>
      </c>
      <c r="Y22">
        <v>0.24218600000000001</v>
      </c>
      <c r="Z22">
        <v>7.6367000000000004E-2</v>
      </c>
      <c r="AA22">
        <v>6.5296599999999996E-2</v>
      </c>
      <c r="AB22" s="19">
        <v>1.80838E-13</v>
      </c>
      <c r="AC22">
        <v>36.801699999999997</v>
      </c>
      <c r="AD22">
        <v>18.511199999999999</v>
      </c>
      <c r="AE22" s="19">
        <v>5.39482E-10</v>
      </c>
      <c r="AF22">
        <v>96.564400000000006</v>
      </c>
      <c r="AG22">
        <v>29.1067</v>
      </c>
      <c r="AH22" s="19">
        <v>6.84998E-8</v>
      </c>
      <c r="AI22">
        <v>8.2436699999999998E-3</v>
      </c>
      <c r="AJ22" s="19">
        <v>3.7869799999999997E-8</v>
      </c>
      <c r="AK22" s="19">
        <v>2.3581E-9</v>
      </c>
      <c r="AL22">
        <v>0.318</v>
      </c>
      <c r="AM22">
        <v>0.99399999999999999</v>
      </c>
    </row>
    <row r="23" spans="2:39" x14ac:dyDescent="0.45">
      <c r="B23" t="s">
        <v>290</v>
      </c>
      <c r="C23">
        <v>1</v>
      </c>
      <c r="F23">
        <v>6</v>
      </c>
      <c r="G23">
        <v>32579940</v>
      </c>
      <c r="H23" t="s">
        <v>125</v>
      </c>
      <c r="I23" t="s">
        <v>20</v>
      </c>
      <c r="J23">
        <v>0.277841</v>
      </c>
      <c r="K23">
        <v>1.31726451199701E-2</v>
      </c>
      <c r="L23">
        <v>2.4076968300612901E-3</v>
      </c>
      <c r="M23" s="19">
        <v>4.4736092277600001E-8</v>
      </c>
      <c r="N23" t="s">
        <v>125</v>
      </c>
      <c r="O23" t="s">
        <v>20</v>
      </c>
      <c r="P23">
        <v>0.14350299999999999</v>
      </c>
      <c r="Q23">
        <v>2.4199999999999999E-2</v>
      </c>
      <c r="R23">
        <v>0.31753100000000001</v>
      </c>
      <c r="S23" s="19">
        <v>3.0359999999999999E-9</v>
      </c>
      <c r="T23" t="s">
        <v>290</v>
      </c>
      <c r="U23">
        <v>2</v>
      </c>
      <c r="V23" s="19">
        <v>1.62694E-9</v>
      </c>
      <c r="W23">
        <v>1.44501E-2</v>
      </c>
      <c r="X23">
        <v>2.39587E-3</v>
      </c>
      <c r="Y23">
        <v>0.24253</v>
      </c>
      <c r="Z23">
        <v>7.6113299999999995E-2</v>
      </c>
      <c r="AA23">
        <v>6.5127199999999996E-2</v>
      </c>
      <c r="AB23" s="19">
        <v>2.6892600000000001E-13</v>
      </c>
      <c r="AC23">
        <v>36.375999999999998</v>
      </c>
      <c r="AD23">
        <v>18.144600000000001</v>
      </c>
      <c r="AE23" s="19">
        <v>7.6942799999999998E-10</v>
      </c>
      <c r="AF23">
        <v>96.518100000000004</v>
      </c>
      <c r="AG23">
        <v>28.719899999999999</v>
      </c>
      <c r="AH23" s="19">
        <v>8.3640600000000006E-8</v>
      </c>
      <c r="AI23">
        <v>8.1972799999999995E-3</v>
      </c>
      <c r="AJ23" s="19">
        <v>4.4736100000000003E-8</v>
      </c>
      <c r="AK23" s="19">
        <v>3.0316299999999998E-9</v>
      </c>
      <c r="AL23">
        <v>0.32400000000000001</v>
      </c>
      <c r="AM23">
        <v>0.99399999999999999</v>
      </c>
    </row>
    <row r="24" spans="2:39" x14ac:dyDescent="0.45">
      <c r="B24" t="s">
        <v>291</v>
      </c>
      <c r="C24">
        <v>1</v>
      </c>
      <c r="F24">
        <v>6</v>
      </c>
      <c r="G24">
        <v>32578837</v>
      </c>
      <c r="H24" t="s">
        <v>10</v>
      </c>
      <c r="I24" t="s">
        <v>20</v>
      </c>
      <c r="J24">
        <v>0.27816400000000002</v>
      </c>
      <c r="K24">
        <v>1.32350392588716E-2</v>
      </c>
      <c r="L24">
        <v>2.4068498481270299E-3</v>
      </c>
      <c r="M24" s="19">
        <v>3.8215640736699998E-8</v>
      </c>
      <c r="N24" t="s">
        <v>10</v>
      </c>
      <c r="O24" t="s">
        <v>20</v>
      </c>
      <c r="P24">
        <v>0.14319999999999999</v>
      </c>
      <c r="Q24">
        <v>2.41E-2</v>
      </c>
      <c r="R24">
        <v>0.31749100000000002</v>
      </c>
      <c r="S24" s="19">
        <v>2.7109999999999998E-9</v>
      </c>
      <c r="T24" t="s">
        <v>291</v>
      </c>
      <c r="U24">
        <v>2</v>
      </c>
      <c r="V24" s="19">
        <v>1.3430300000000001E-9</v>
      </c>
      <c r="W24">
        <v>1.45185E-2</v>
      </c>
      <c r="X24">
        <v>2.3949399999999999E-3</v>
      </c>
      <c r="Y24">
        <v>0.24187800000000001</v>
      </c>
      <c r="Z24">
        <v>7.6005299999999998E-2</v>
      </c>
      <c r="AA24">
        <v>6.4944799999999997E-2</v>
      </c>
      <c r="AB24" s="19">
        <v>2.14598E-13</v>
      </c>
      <c r="AC24">
        <v>36.7498</v>
      </c>
      <c r="AD24">
        <v>18.221299999999999</v>
      </c>
      <c r="AE24" s="19">
        <v>7.2577999999999995E-10</v>
      </c>
      <c r="AF24">
        <v>96.527100000000004</v>
      </c>
      <c r="AG24">
        <v>28.7944</v>
      </c>
      <c r="AH24" s="19">
        <v>8.0482700000000004E-8</v>
      </c>
      <c r="AI24">
        <v>8.1521400000000004E-3</v>
      </c>
      <c r="AJ24" s="19">
        <v>3.8215600000000001E-8</v>
      </c>
      <c r="AK24" s="19">
        <v>2.8172199999999999E-9</v>
      </c>
      <c r="AL24">
        <v>0.35</v>
      </c>
      <c r="AM24">
        <v>0.99299999999999999</v>
      </c>
    </row>
    <row r="25" spans="2:39" x14ac:dyDescent="0.45">
      <c r="B25" t="s">
        <v>292</v>
      </c>
      <c r="C25">
        <v>1</v>
      </c>
      <c r="F25">
        <v>6</v>
      </c>
      <c r="G25">
        <v>32578818</v>
      </c>
      <c r="H25" t="s">
        <v>20</v>
      </c>
      <c r="I25" t="s">
        <v>10</v>
      </c>
      <c r="J25">
        <v>0.27824100000000002</v>
      </c>
      <c r="K25">
        <v>1.32415616737423E-2</v>
      </c>
      <c r="L25">
        <v>2.4066478294656399E-3</v>
      </c>
      <c r="M25" s="19">
        <v>3.75342946491E-8</v>
      </c>
      <c r="N25" t="s">
        <v>20</v>
      </c>
      <c r="O25" t="s">
        <v>10</v>
      </c>
      <c r="P25">
        <v>0.14319999999999999</v>
      </c>
      <c r="Q25">
        <v>2.41E-2</v>
      </c>
      <c r="R25">
        <v>0.31749100000000002</v>
      </c>
      <c r="S25" s="19">
        <v>2.7149999999999998E-9</v>
      </c>
      <c r="T25" t="s">
        <v>292</v>
      </c>
      <c r="U25">
        <v>2</v>
      </c>
      <c r="V25" s="19">
        <v>1.3172899999999999E-9</v>
      </c>
      <c r="W25">
        <v>1.45247E-2</v>
      </c>
      <c r="X25">
        <v>2.3947399999999998E-3</v>
      </c>
      <c r="Y25">
        <v>0.24183499999999999</v>
      </c>
      <c r="Z25">
        <v>7.6008500000000007E-2</v>
      </c>
      <c r="AA25">
        <v>6.4941499999999999E-2</v>
      </c>
      <c r="AB25" s="19">
        <v>2.1087599999999999E-13</v>
      </c>
      <c r="AC25">
        <v>36.787599999999998</v>
      </c>
      <c r="AD25">
        <v>18.218499999999999</v>
      </c>
      <c r="AE25" s="19">
        <v>7.06345E-10</v>
      </c>
      <c r="AF25">
        <v>96.526799999999994</v>
      </c>
      <c r="AG25">
        <v>28.791599999999999</v>
      </c>
      <c r="AH25" s="19">
        <v>8.0600900000000003E-8</v>
      </c>
      <c r="AI25">
        <v>8.1513000000000002E-3</v>
      </c>
      <c r="AJ25" s="19">
        <v>3.75343E-8</v>
      </c>
      <c r="AK25" s="19">
        <v>2.8172199999999999E-9</v>
      </c>
      <c r="AL25">
        <v>0.35499999999999998</v>
      </c>
      <c r="AM25">
        <v>0.99299999999999999</v>
      </c>
    </row>
    <row r="26" spans="2:39" x14ac:dyDescent="0.45">
      <c r="B26" t="s">
        <v>293</v>
      </c>
      <c r="C26">
        <v>1</v>
      </c>
      <c r="F26">
        <v>6</v>
      </c>
      <c r="G26">
        <v>32580084</v>
      </c>
      <c r="H26" t="s">
        <v>10</v>
      </c>
      <c r="I26" t="s">
        <v>123</v>
      </c>
      <c r="J26">
        <v>0.27799499999999999</v>
      </c>
      <c r="K26">
        <v>1.32596519829627E-2</v>
      </c>
      <c r="L26">
        <v>2.4071910341799401E-3</v>
      </c>
      <c r="M26" s="19">
        <v>3.6221162559100001E-8</v>
      </c>
      <c r="N26" t="s">
        <v>10</v>
      </c>
      <c r="O26" t="s">
        <v>123</v>
      </c>
      <c r="P26">
        <v>0.14330300000000001</v>
      </c>
      <c r="Q26">
        <v>2.41E-2</v>
      </c>
      <c r="R26">
        <v>0.31749100000000002</v>
      </c>
      <c r="S26" s="19">
        <v>2.6369999999999999E-9</v>
      </c>
      <c r="T26" t="s">
        <v>293</v>
      </c>
      <c r="U26">
        <v>2</v>
      </c>
      <c r="V26" s="19">
        <v>1.2627899999999999E-9</v>
      </c>
      <c r="W26">
        <v>1.45442E-2</v>
      </c>
      <c r="X26">
        <v>2.3952700000000001E-3</v>
      </c>
      <c r="Y26">
        <v>0.241759</v>
      </c>
      <c r="Z26">
        <v>7.6070499999999999E-2</v>
      </c>
      <c r="AA26">
        <v>6.4984100000000003E-2</v>
      </c>
      <c r="AB26" s="19">
        <v>1.9880300000000001E-13</v>
      </c>
      <c r="AC26">
        <v>36.869900000000001</v>
      </c>
      <c r="AD26">
        <v>18.253900000000002</v>
      </c>
      <c r="AE26" s="19">
        <v>6.8856900000000002E-10</v>
      </c>
      <c r="AF26">
        <v>96.531300000000002</v>
      </c>
      <c r="AG26">
        <v>28.8291</v>
      </c>
      <c r="AH26" s="19">
        <v>7.9055000000000002E-8</v>
      </c>
      <c r="AI26">
        <v>8.1623300000000006E-3</v>
      </c>
      <c r="AJ26" s="19">
        <v>3.6221100000000003E-8</v>
      </c>
      <c r="AK26" s="19">
        <v>2.7446800000000001E-9</v>
      </c>
      <c r="AL26">
        <v>0.35799999999999998</v>
      </c>
      <c r="AM26">
        <v>0.99299999999999999</v>
      </c>
    </row>
    <row r="27" spans="2:39" x14ac:dyDescent="0.45">
      <c r="B27" t="s">
        <v>294</v>
      </c>
      <c r="C27">
        <v>1</v>
      </c>
      <c r="F27">
        <v>6</v>
      </c>
      <c r="G27">
        <v>32575930</v>
      </c>
      <c r="H27" t="s">
        <v>20</v>
      </c>
      <c r="I27" t="s">
        <v>125</v>
      </c>
      <c r="J27">
        <v>0.27959699999999998</v>
      </c>
      <c r="K27">
        <v>1.33001854931758E-2</v>
      </c>
      <c r="L27">
        <v>2.4029569986465599E-3</v>
      </c>
      <c r="M27" s="19">
        <v>3.1136249979400002E-8</v>
      </c>
      <c r="N27" t="s">
        <v>20</v>
      </c>
      <c r="O27" t="s">
        <v>125</v>
      </c>
      <c r="P27">
        <v>0.14399600000000001</v>
      </c>
      <c r="Q27">
        <v>2.41E-2</v>
      </c>
      <c r="R27">
        <v>0.31750400000000001</v>
      </c>
      <c r="S27" s="19">
        <v>2.307E-9</v>
      </c>
      <c r="T27" t="s">
        <v>294</v>
      </c>
      <c r="U27">
        <v>2</v>
      </c>
      <c r="V27" s="19">
        <v>1.0578800000000001E-9</v>
      </c>
      <c r="W27">
        <v>1.4586699999999999E-2</v>
      </c>
      <c r="X27">
        <v>2.3911000000000002E-3</v>
      </c>
      <c r="Y27">
        <v>0.241789</v>
      </c>
      <c r="Z27">
        <v>7.6448199999999994E-2</v>
      </c>
      <c r="AA27">
        <v>6.5310900000000005E-2</v>
      </c>
      <c r="AB27" s="19">
        <v>1.4627300000000001E-13</v>
      </c>
      <c r="AC27">
        <v>37.215200000000003</v>
      </c>
      <c r="AD27">
        <v>18.5213</v>
      </c>
      <c r="AE27" s="19">
        <v>5.6267899999999996E-10</v>
      </c>
      <c r="AF27">
        <v>96.565899999999999</v>
      </c>
      <c r="AG27">
        <v>29.120100000000001</v>
      </c>
      <c r="AH27" s="19">
        <v>6.8027200000000002E-8</v>
      </c>
      <c r="AI27">
        <v>8.2474100000000002E-3</v>
      </c>
      <c r="AJ27" s="19">
        <v>3.1136299999999998E-8</v>
      </c>
      <c r="AK27" s="19">
        <v>2.3017799999999999E-9</v>
      </c>
      <c r="AL27">
        <v>0.35899999999999999</v>
      </c>
      <c r="AM27">
        <v>0.99299999999999999</v>
      </c>
    </row>
    <row r="28" spans="2:39" x14ac:dyDescent="0.45">
      <c r="B28" t="s">
        <v>295</v>
      </c>
      <c r="C28">
        <v>1</v>
      </c>
      <c r="F28">
        <v>6</v>
      </c>
      <c r="G28">
        <v>32578530</v>
      </c>
      <c r="H28" t="s">
        <v>20</v>
      </c>
      <c r="I28" t="s">
        <v>10</v>
      </c>
      <c r="J28">
        <v>0.27819500000000003</v>
      </c>
      <c r="K28">
        <v>1.32776684817346E-2</v>
      </c>
      <c r="L28">
        <v>2.4067363571747E-3</v>
      </c>
      <c r="M28" s="19">
        <v>3.4507674613999998E-8</v>
      </c>
      <c r="N28" t="s">
        <v>20</v>
      </c>
      <c r="O28" t="s">
        <v>10</v>
      </c>
      <c r="P28">
        <v>0.14350299999999999</v>
      </c>
      <c r="Q28">
        <v>2.41E-2</v>
      </c>
      <c r="R28">
        <v>0.31749100000000002</v>
      </c>
      <c r="S28" s="19">
        <v>2.5409999999999998E-9</v>
      </c>
      <c r="T28" t="s">
        <v>295</v>
      </c>
      <c r="U28">
        <v>2</v>
      </c>
      <c r="V28" s="19">
        <v>1.19234E-9</v>
      </c>
      <c r="W28">
        <v>1.4563599999999999E-2</v>
      </c>
      <c r="X28">
        <v>2.3948200000000002E-3</v>
      </c>
      <c r="Y28">
        <v>0.241726</v>
      </c>
      <c r="Z28">
        <v>7.6182600000000003E-2</v>
      </c>
      <c r="AA28">
        <v>6.50752E-2</v>
      </c>
      <c r="AB28" s="19">
        <v>1.81049E-13</v>
      </c>
      <c r="AC28">
        <v>36.9818</v>
      </c>
      <c r="AD28">
        <v>18.328700000000001</v>
      </c>
      <c r="AE28" s="19">
        <v>6.5792100000000005E-10</v>
      </c>
      <c r="AF28">
        <v>96.540999999999997</v>
      </c>
      <c r="AG28">
        <v>28.9099</v>
      </c>
      <c r="AH28" s="19">
        <v>7.5823000000000003E-8</v>
      </c>
      <c r="AI28">
        <v>8.1860200000000004E-3</v>
      </c>
      <c r="AJ28" s="19">
        <v>3.4507699999999997E-8</v>
      </c>
      <c r="AK28" s="19">
        <v>2.6089799999999998E-9</v>
      </c>
      <c r="AL28">
        <v>0.36</v>
      </c>
      <c r="AM28">
        <v>0.99299999999999999</v>
      </c>
    </row>
    <row r="29" spans="2:39" x14ac:dyDescent="0.45">
      <c r="B29" t="s">
        <v>296</v>
      </c>
      <c r="C29">
        <v>1</v>
      </c>
      <c r="F29">
        <v>6</v>
      </c>
      <c r="G29">
        <v>32580288</v>
      </c>
      <c r="H29" t="s">
        <v>20</v>
      </c>
      <c r="I29" t="s">
        <v>123</v>
      </c>
      <c r="J29">
        <v>0.27891899999999997</v>
      </c>
      <c r="K29">
        <v>1.3264577180899901E-2</v>
      </c>
      <c r="L29">
        <v>2.4046896107498901E-3</v>
      </c>
      <c r="M29" s="19">
        <v>3.4654867856999999E-8</v>
      </c>
      <c r="N29" t="s">
        <v>20</v>
      </c>
      <c r="O29" t="s">
        <v>123</v>
      </c>
      <c r="P29">
        <v>0.14319999999999999</v>
      </c>
      <c r="Q29">
        <v>2.41E-2</v>
      </c>
      <c r="R29">
        <v>0.31749100000000002</v>
      </c>
      <c r="S29" s="19">
        <v>2.7499999999999998E-9</v>
      </c>
      <c r="T29" t="s">
        <v>296</v>
      </c>
      <c r="U29">
        <v>2</v>
      </c>
      <c r="V29" s="19">
        <v>1.2106699999999999E-9</v>
      </c>
      <c r="W29">
        <v>1.4545499999999999E-2</v>
      </c>
      <c r="X29">
        <v>2.39281E-3</v>
      </c>
      <c r="Y29">
        <v>0.24168200000000001</v>
      </c>
      <c r="Z29">
        <v>7.6019500000000004E-2</v>
      </c>
      <c r="AA29">
        <v>6.4930000000000002E-2</v>
      </c>
      <c r="AB29" s="19">
        <v>1.9523200000000001E-13</v>
      </c>
      <c r="AC29">
        <v>36.952100000000002</v>
      </c>
      <c r="AD29">
        <v>18.207899999999999</v>
      </c>
      <c r="AE29" s="19">
        <v>7.4217399999999996E-10</v>
      </c>
      <c r="AF29">
        <v>96.525599999999997</v>
      </c>
      <c r="AG29">
        <v>28.7818</v>
      </c>
      <c r="AH29" s="19">
        <v>8.1007000000000005E-8</v>
      </c>
      <c r="AI29">
        <v>8.1483100000000006E-3</v>
      </c>
      <c r="AJ29" s="19">
        <v>3.4654900000000003E-8</v>
      </c>
      <c r="AK29" s="19">
        <v>2.8172199999999999E-9</v>
      </c>
      <c r="AL29">
        <v>0.373</v>
      </c>
      <c r="AM29">
        <v>0.99299999999999999</v>
      </c>
    </row>
    <row r="30" spans="2:39" x14ac:dyDescent="0.45">
      <c r="B30" t="s">
        <v>297</v>
      </c>
      <c r="C30">
        <v>1</v>
      </c>
      <c r="F30">
        <v>6</v>
      </c>
      <c r="G30">
        <v>32580741</v>
      </c>
      <c r="H30" t="s">
        <v>10</v>
      </c>
      <c r="I30" t="s">
        <v>123</v>
      </c>
      <c r="J30">
        <v>0.27744099999999999</v>
      </c>
      <c r="K30">
        <v>1.33185736479055E-2</v>
      </c>
      <c r="L30">
        <v>2.4087019700936899E-3</v>
      </c>
      <c r="M30" s="19">
        <v>3.2140625669900001E-8</v>
      </c>
      <c r="N30" t="s">
        <v>10</v>
      </c>
      <c r="O30" t="s">
        <v>123</v>
      </c>
      <c r="P30">
        <v>0.14350299999999999</v>
      </c>
      <c r="Q30">
        <v>2.41E-2</v>
      </c>
      <c r="R30">
        <v>0.31749100000000002</v>
      </c>
      <c r="S30" s="19">
        <v>2.551E-9</v>
      </c>
      <c r="T30" t="s">
        <v>297</v>
      </c>
      <c r="U30">
        <v>2</v>
      </c>
      <c r="V30" s="19">
        <v>1.10039E-9</v>
      </c>
      <c r="W30">
        <v>1.46062E-2</v>
      </c>
      <c r="X30">
        <v>2.3967599999999999E-3</v>
      </c>
      <c r="Y30">
        <v>0.241455</v>
      </c>
      <c r="Z30">
        <v>7.6202400000000003E-2</v>
      </c>
      <c r="AA30">
        <v>6.5054699999999993E-2</v>
      </c>
      <c r="AB30" s="19">
        <v>1.6872599999999999E-13</v>
      </c>
      <c r="AC30">
        <v>37.138300000000001</v>
      </c>
      <c r="AD30">
        <v>18.312999999999999</v>
      </c>
      <c r="AE30" s="19">
        <v>6.7969600000000001E-10</v>
      </c>
      <c r="AF30">
        <v>96.538799999999995</v>
      </c>
      <c r="AG30">
        <v>28.891300000000001</v>
      </c>
      <c r="AH30" s="19">
        <v>7.6555600000000006E-8</v>
      </c>
      <c r="AI30">
        <v>8.1806899999999991E-3</v>
      </c>
      <c r="AJ30" s="19">
        <v>3.2140600000000001E-8</v>
      </c>
      <c r="AK30" s="19">
        <v>2.6089799999999998E-9</v>
      </c>
      <c r="AL30">
        <v>0.378</v>
      </c>
      <c r="AM30">
        <v>0.99299999999999999</v>
      </c>
    </row>
    <row r="31" spans="2:39" x14ac:dyDescent="0.45">
      <c r="B31" t="s">
        <v>298</v>
      </c>
      <c r="C31">
        <v>1</v>
      </c>
      <c r="F31">
        <v>6</v>
      </c>
      <c r="G31">
        <v>32578726</v>
      </c>
      <c r="H31" t="s">
        <v>123</v>
      </c>
      <c r="I31" t="s">
        <v>10</v>
      </c>
      <c r="J31">
        <v>0.278673</v>
      </c>
      <c r="K31">
        <v>1.32942845754288E-2</v>
      </c>
      <c r="L31">
        <v>2.4054954103026401E-3</v>
      </c>
      <c r="M31" s="19">
        <v>3.2643925391799997E-8</v>
      </c>
      <c r="N31" t="s">
        <v>123</v>
      </c>
      <c r="O31" t="s">
        <v>10</v>
      </c>
      <c r="P31">
        <v>0.14319999999999999</v>
      </c>
      <c r="Q31">
        <v>2.41E-2</v>
      </c>
      <c r="R31">
        <v>0.31749100000000002</v>
      </c>
      <c r="S31" s="19">
        <v>2.7339999999999999E-9</v>
      </c>
      <c r="T31" t="s">
        <v>298</v>
      </c>
      <c r="U31">
        <v>2</v>
      </c>
      <c r="V31" s="19">
        <v>1.1329700000000001E-9</v>
      </c>
      <c r="W31">
        <v>1.45757E-2</v>
      </c>
      <c r="X31">
        <v>2.3936000000000001E-3</v>
      </c>
      <c r="Y31">
        <v>0.24148600000000001</v>
      </c>
      <c r="Z31">
        <v>7.6033900000000001E-2</v>
      </c>
      <c r="AA31">
        <v>6.4915100000000003E-2</v>
      </c>
      <c r="AB31" s="19">
        <v>1.8406999999999999E-13</v>
      </c>
      <c r="AC31">
        <v>37.081400000000002</v>
      </c>
      <c r="AD31">
        <v>18.196100000000001</v>
      </c>
      <c r="AE31" s="19">
        <v>7.38044E-10</v>
      </c>
      <c r="AF31">
        <v>96.524000000000001</v>
      </c>
      <c r="AG31">
        <v>28.7685</v>
      </c>
      <c r="AH31" s="19">
        <v>8.1567299999999995E-8</v>
      </c>
      <c r="AI31">
        <v>8.1444499999999993E-3</v>
      </c>
      <c r="AJ31" s="19">
        <v>3.2643899999999999E-8</v>
      </c>
      <c r="AK31" s="19">
        <v>2.8172199999999999E-9</v>
      </c>
      <c r="AL31">
        <v>0.38900000000000001</v>
      </c>
      <c r="AM31">
        <v>0.99299999999999999</v>
      </c>
    </row>
    <row r="32" spans="2:39" x14ac:dyDescent="0.45">
      <c r="B32" t="s">
        <v>299</v>
      </c>
      <c r="C32">
        <v>1</v>
      </c>
      <c r="F32">
        <v>6</v>
      </c>
      <c r="G32">
        <v>32578756</v>
      </c>
      <c r="H32" t="s">
        <v>20</v>
      </c>
      <c r="I32" t="s">
        <v>125</v>
      </c>
      <c r="J32">
        <v>0.28001199999999998</v>
      </c>
      <c r="K32">
        <v>1.32687200493007E-2</v>
      </c>
      <c r="L32">
        <v>2.4019730862228001E-3</v>
      </c>
      <c r="M32" s="19">
        <v>3.3119410115500002E-8</v>
      </c>
      <c r="N32" t="s">
        <v>20</v>
      </c>
      <c r="O32" t="s">
        <v>125</v>
      </c>
      <c r="P32">
        <v>0.14299999999999999</v>
      </c>
      <c r="Q32">
        <v>2.41E-2</v>
      </c>
      <c r="R32">
        <v>0.31749100000000002</v>
      </c>
      <c r="S32" s="19">
        <v>2.9429999999999999E-9</v>
      </c>
      <c r="T32" t="s">
        <v>299</v>
      </c>
      <c r="U32">
        <v>2</v>
      </c>
      <c r="V32" s="19">
        <v>1.16254E-9</v>
      </c>
      <c r="W32">
        <v>1.4544700000000001E-2</v>
      </c>
      <c r="X32">
        <v>2.3901299999999999E-3</v>
      </c>
      <c r="Y32">
        <v>0.24156900000000001</v>
      </c>
      <c r="Z32">
        <v>7.5918100000000002E-2</v>
      </c>
      <c r="AA32">
        <v>6.4827800000000005E-2</v>
      </c>
      <c r="AB32" s="19">
        <v>1.95878E-13</v>
      </c>
      <c r="AC32">
        <v>37.031199999999998</v>
      </c>
      <c r="AD32">
        <v>18.122199999999999</v>
      </c>
      <c r="AE32" s="19">
        <v>8.2459399999999998E-10</v>
      </c>
      <c r="AF32">
        <v>96.514700000000005</v>
      </c>
      <c r="AG32">
        <v>28.6921</v>
      </c>
      <c r="AH32" s="19">
        <v>8.4848599999999999E-8</v>
      </c>
      <c r="AI32">
        <v>8.1218100000000001E-3</v>
      </c>
      <c r="AJ32" s="19">
        <v>3.3119400000000002E-8</v>
      </c>
      <c r="AK32" s="19">
        <v>2.9634500000000001E-9</v>
      </c>
      <c r="AL32">
        <v>0.39400000000000002</v>
      </c>
      <c r="AM32">
        <v>0.99299999999999999</v>
      </c>
    </row>
    <row r="33" spans="2:39" x14ac:dyDescent="0.45">
      <c r="B33" t="s">
        <v>300</v>
      </c>
      <c r="C33">
        <v>1</v>
      </c>
      <c r="F33">
        <v>6</v>
      </c>
      <c r="G33">
        <v>32578941</v>
      </c>
      <c r="H33" t="s">
        <v>123</v>
      </c>
      <c r="I33" t="s">
        <v>10</v>
      </c>
      <c r="J33">
        <v>0.27810299999999999</v>
      </c>
      <c r="K33">
        <v>1.32477504747864E-2</v>
      </c>
      <c r="L33">
        <v>2.40695090721547E-3</v>
      </c>
      <c r="M33" s="19">
        <v>3.7136350567100001E-8</v>
      </c>
      <c r="N33" t="s">
        <v>123</v>
      </c>
      <c r="O33" t="s">
        <v>10</v>
      </c>
      <c r="P33">
        <v>0.14280100000000001</v>
      </c>
      <c r="Q33">
        <v>2.4199999999999999E-2</v>
      </c>
      <c r="R33">
        <v>0.31753100000000001</v>
      </c>
      <c r="S33" s="19">
        <v>3.5360000000000002E-9</v>
      </c>
      <c r="T33" t="s">
        <v>300</v>
      </c>
      <c r="U33">
        <v>2</v>
      </c>
      <c r="V33" s="19">
        <v>1.35315E-9</v>
      </c>
      <c r="W33">
        <v>1.45168E-2</v>
      </c>
      <c r="X33">
        <v>2.3951300000000001E-3</v>
      </c>
      <c r="Y33">
        <v>0.241733</v>
      </c>
      <c r="Z33">
        <v>7.5786500000000007E-2</v>
      </c>
      <c r="AA33">
        <v>6.4738000000000004E-2</v>
      </c>
      <c r="AB33" s="19">
        <v>2.63429E-13</v>
      </c>
      <c r="AC33">
        <v>36.735199999999999</v>
      </c>
      <c r="AD33">
        <v>17.826599999999999</v>
      </c>
      <c r="AE33" s="19">
        <v>9.8226700000000004E-10</v>
      </c>
      <c r="AF33">
        <v>96.476200000000006</v>
      </c>
      <c r="AG33">
        <v>28.378599999999999</v>
      </c>
      <c r="AH33" s="19">
        <v>9.9762700000000002E-8</v>
      </c>
      <c r="AI33">
        <v>8.0963100000000007E-3</v>
      </c>
      <c r="AJ33" s="19">
        <v>3.7136299999999999E-8</v>
      </c>
      <c r="AK33" s="19">
        <v>3.6159500000000001E-9</v>
      </c>
      <c r="AL33">
        <v>0.40500000000000003</v>
      </c>
      <c r="AM33">
        <v>0.99199999999999999</v>
      </c>
    </row>
    <row r="34" spans="2:39" x14ac:dyDescent="0.45">
      <c r="B34" t="s">
        <v>301</v>
      </c>
      <c r="C34">
        <v>1</v>
      </c>
      <c r="F34">
        <v>6</v>
      </c>
      <c r="G34">
        <v>32580507</v>
      </c>
      <c r="H34" t="s">
        <v>10</v>
      </c>
      <c r="I34" t="s">
        <v>20</v>
      </c>
      <c r="J34">
        <v>0.27762599999999998</v>
      </c>
      <c r="K34">
        <v>1.33290925054423E-2</v>
      </c>
      <c r="L34">
        <v>2.40822408028519E-3</v>
      </c>
      <c r="M34" s="19">
        <v>3.1154393055699998E-8</v>
      </c>
      <c r="N34" t="s">
        <v>10</v>
      </c>
      <c r="O34" t="s">
        <v>20</v>
      </c>
      <c r="P34">
        <v>0.14249700000000001</v>
      </c>
      <c r="Q34">
        <v>2.41E-2</v>
      </c>
      <c r="R34">
        <v>0.31749100000000002</v>
      </c>
      <c r="S34" s="19">
        <v>3.2470000000000001E-9</v>
      </c>
      <c r="T34" t="s">
        <v>301</v>
      </c>
      <c r="U34">
        <v>2</v>
      </c>
      <c r="V34" s="19">
        <v>1.09229E-9</v>
      </c>
      <c r="W34">
        <v>1.46061E-2</v>
      </c>
      <c r="X34">
        <v>2.3962900000000001E-3</v>
      </c>
      <c r="Y34">
        <v>0.24095</v>
      </c>
      <c r="Z34">
        <v>7.5687199999999996E-2</v>
      </c>
      <c r="AA34">
        <v>6.4545599999999995E-2</v>
      </c>
      <c r="AB34" s="19">
        <v>2.0655100000000001E-13</v>
      </c>
      <c r="AC34">
        <v>37.152700000000003</v>
      </c>
      <c r="AD34">
        <v>17.8947</v>
      </c>
      <c r="AE34" s="19">
        <v>9.18731E-10</v>
      </c>
      <c r="AF34">
        <v>96.484099999999998</v>
      </c>
      <c r="AG34">
        <v>28.442</v>
      </c>
      <c r="AH34" s="19">
        <v>9.6547900000000007E-8</v>
      </c>
      <c r="AI34">
        <v>8.0488699999999996E-3</v>
      </c>
      <c r="AJ34" s="19">
        <v>3.1154399999999997E-8</v>
      </c>
      <c r="AK34" s="19">
        <v>3.3646599999999998E-9</v>
      </c>
      <c r="AL34">
        <v>0.439</v>
      </c>
      <c r="AM34">
        <v>0.99199999999999999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D64C8-2E3C-4867-970A-DE31293CDFF5}">
  <dimension ref="B2:I58"/>
  <sheetViews>
    <sheetView topLeftCell="A36" workbookViewId="0">
      <selection activeCell="C59" sqref="C59"/>
    </sheetView>
  </sheetViews>
  <sheetFormatPr defaultRowHeight="14.25" x14ac:dyDescent="0.45"/>
  <cols>
    <col min="1" max="1" width="9.06640625" style="12"/>
    <col min="2" max="2" width="19.265625" style="12" customWidth="1"/>
    <col min="3" max="3" width="16.3984375" style="12" customWidth="1"/>
    <col min="4" max="4" width="20.1328125" style="12" customWidth="1"/>
    <col min="5" max="5" width="9.06640625" style="12"/>
    <col min="6" max="6" width="16" style="12" customWidth="1"/>
    <col min="7" max="7" width="13.19921875" style="12" customWidth="1"/>
    <col min="8" max="9" width="9.06640625" style="12"/>
    <col min="10" max="10" width="18" style="12" customWidth="1"/>
    <col min="11" max="16384" width="9.06640625" style="12"/>
  </cols>
  <sheetData>
    <row r="2" spans="2:7" x14ac:dyDescent="0.45">
      <c r="C2" s="31" t="s">
        <v>973</v>
      </c>
    </row>
    <row r="4" spans="2:7" s="44" customFormat="1" ht="14.65" thickBot="1" x14ac:dyDescent="0.5">
      <c r="B4" s="44" t="s">
        <v>972</v>
      </c>
    </row>
    <row r="5" spans="2:7" ht="14.65" thickBot="1" x14ac:dyDescent="0.5">
      <c r="B5" s="71" t="s">
        <v>307</v>
      </c>
      <c r="C5" s="72" t="s">
        <v>308</v>
      </c>
      <c r="D5" s="72" t="s">
        <v>312</v>
      </c>
      <c r="E5" s="72" t="s">
        <v>927</v>
      </c>
      <c r="F5" s="72" t="s">
        <v>928</v>
      </c>
      <c r="G5" s="72" t="s">
        <v>36</v>
      </c>
    </row>
    <row r="6" spans="2:7" ht="14.65" thickBot="1" x14ac:dyDescent="0.5">
      <c r="B6" s="73" t="s">
        <v>316</v>
      </c>
      <c r="C6" s="73" t="s">
        <v>929</v>
      </c>
      <c r="D6" s="29" t="s">
        <v>317</v>
      </c>
      <c r="E6" s="29">
        <v>28</v>
      </c>
      <c r="F6" s="29" t="s">
        <v>930</v>
      </c>
      <c r="G6" s="29">
        <v>0.28000000000000003</v>
      </c>
    </row>
    <row r="7" spans="2:7" ht="14.65" thickBot="1" x14ac:dyDescent="0.5">
      <c r="B7" s="74"/>
      <c r="C7" s="74"/>
      <c r="D7" s="29" t="s">
        <v>931</v>
      </c>
      <c r="E7" s="29">
        <v>28</v>
      </c>
      <c r="F7" s="29" t="s">
        <v>932</v>
      </c>
      <c r="G7" s="29">
        <v>0.46</v>
      </c>
    </row>
    <row r="8" spans="2:7" ht="14.65" thickBot="1" x14ac:dyDescent="0.5">
      <c r="B8" s="74"/>
      <c r="C8" s="74"/>
      <c r="D8" s="29" t="s">
        <v>933</v>
      </c>
      <c r="E8" s="29">
        <v>28</v>
      </c>
      <c r="F8" s="29" t="s">
        <v>934</v>
      </c>
      <c r="G8" s="29">
        <v>0.54</v>
      </c>
    </row>
    <row r="9" spans="2:7" ht="14.65" thickBot="1" x14ac:dyDescent="0.5">
      <c r="B9" s="74"/>
      <c r="C9" s="74"/>
      <c r="D9" s="29" t="s">
        <v>935</v>
      </c>
      <c r="E9" s="29">
        <v>28</v>
      </c>
      <c r="F9" s="29" t="s">
        <v>936</v>
      </c>
      <c r="G9" s="29">
        <v>0.25</v>
      </c>
    </row>
    <row r="10" spans="2:7" ht="14.65" thickBot="1" x14ac:dyDescent="0.5">
      <c r="B10" s="75"/>
      <c r="C10" s="75"/>
      <c r="D10" s="29" t="s">
        <v>937</v>
      </c>
      <c r="E10" s="29">
        <v>28</v>
      </c>
      <c r="F10" s="29" t="s">
        <v>938</v>
      </c>
      <c r="G10" s="29" t="s">
        <v>938</v>
      </c>
    </row>
    <row r="11" spans="2:7" ht="14.65" thickBot="1" x14ac:dyDescent="0.5">
      <c r="B11" s="73" t="s">
        <v>319</v>
      </c>
      <c r="C11" s="73" t="s">
        <v>24</v>
      </c>
      <c r="D11" s="29" t="s">
        <v>317</v>
      </c>
      <c r="E11" s="29">
        <v>11</v>
      </c>
      <c r="F11" s="29" t="s">
        <v>939</v>
      </c>
      <c r="G11" s="29">
        <v>0.85</v>
      </c>
    </row>
    <row r="12" spans="2:7" ht="14.65" thickBot="1" x14ac:dyDescent="0.5">
      <c r="B12" s="74"/>
      <c r="C12" s="74"/>
      <c r="D12" s="29" t="s">
        <v>931</v>
      </c>
      <c r="E12" s="29">
        <v>11</v>
      </c>
      <c r="F12" s="29" t="s">
        <v>940</v>
      </c>
      <c r="G12" s="29">
        <v>0.97</v>
      </c>
    </row>
    <row r="13" spans="2:7" ht="14.65" thickBot="1" x14ac:dyDescent="0.5">
      <c r="B13" s="74"/>
      <c r="C13" s="74"/>
      <c r="D13" s="29" t="s">
        <v>933</v>
      </c>
      <c r="E13" s="29">
        <v>11</v>
      </c>
      <c r="F13" s="29" t="s">
        <v>941</v>
      </c>
      <c r="G13" s="29">
        <v>0.98</v>
      </c>
    </row>
    <row r="14" spans="2:7" ht="14.65" thickBot="1" x14ac:dyDescent="0.5">
      <c r="B14" s="74"/>
      <c r="C14" s="74"/>
      <c r="D14" s="29" t="s">
        <v>935</v>
      </c>
      <c r="E14" s="29">
        <v>11</v>
      </c>
      <c r="F14" s="29" t="s">
        <v>942</v>
      </c>
      <c r="G14" s="29">
        <v>0.83</v>
      </c>
    </row>
    <row r="15" spans="2:7" ht="14.65" thickBot="1" x14ac:dyDescent="0.5">
      <c r="B15" s="75"/>
      <c r="C15" s="75"/>
      <c r="D15" s="29" t="s">
        <v>937</v>
      </c>
      <c r="E15" s="29">
        <v>11</v>
      </c>
      <c r="F15" s="29" t="s">
        <v>938</v>
      </c>
      <c r="G15" s="29" t="s">
        <v>938</v>
      </c>
    </row>
    <row r="16" spans="2:7" ht="14.65" thickBot="1" x14ac:dyDescent="0.5">
      <c r="B16" s="73" t="s">
        <v>24</v>
      </c>
      <c r="C16" s="73" t="s">
        <v>316</v>
      </c>
      <c r="D16" s="29" t="s">
        <v>317</v>
      </c>
      <c r="E16" s="29">
        <v>9</v>
      </c>
      <c r="F16" s="29" t="s">
        <v>943</v>
      </c>
      <c r="G16" s="29" t="s">
        <v>944</v>
      </c>
    </row>
    <row r="17" spans="2:7" ht="14.65" thickBot="1" x14ac:dyDescent="0.5">
      <c r="B17" s="74"/>
      <c r="C17" s="74"/>
      <c r="D17" s="29" t="s">
        <v>931</v>
      </c>
      <c r="E17" s="29">
        <v>9</v>
      </c>
      <c r="F17" s="29" t="s">
        <v>945</v>
      </c>
      <c r="G17" s="29" t="s">
        <v>946</v>
      </c>
    </row>
    <row r="18" spans="2:7" ht="14.65" thickBot="1" x14ac:dyDescent="0.5">
      <c r="B18" s="74"/>
      <c r="C18" s="74"/>
      <c r="D18" s="29" t="s">
        <v>933</v>
      </c>
      <c r="E18" s="29">
        <v>9</v>
      </c>
      <c r="F18" s="29" t="s">
        <v>947</v>
      </c>
      <c r="G18" s="29">
        <v>6.9000000000000006E-2</v>
      </c>
    </row>
    <row r="19" spans="2:7" ht="14.65" thickBot="1" x14ac:dyDescent="0.5">
      <c r="B19" s="74"/>
      <c r="C19" s="74"/>
      <c r="D19" s="29" t="s">
        <v>935</v>
      </c>
      <c r="E19" s="29">
        <v>9</v>
      </c>
      <c r="F19" s="29" t="s">
        <v>948</v>
      </c>
      <c r="G19" s="29" t="s">
        <v>949</v>
      </c>
    </row>
    <row r="20" spans="2:7" ht="14.65" thickBot="1" x14ac:dyDescent="0.5">
      <c r="B20" s="75"/>
      <c r="C20" s="75"/>
      <c r="D20" s="29" t="s">
        <v>937</v>
      </c>
      <c r="E20" s="29">
        <v>9</v>
      </c>
      <c r="F20" s="29" t="s">
        <v>938</v>
      </c>
      <c r="G20" s="29" t="s">
        <v>938</v>
      </c>
    </row>
    <row r="21" spans="2:7" ht="14.65" thickBot="1" x14ac:dyDescent="0.5">
      <c r="B21" s="73" t="s">
        <v>24</v>
      </c>
      <c r="C21" s="73" t="s">
        <v>950</v>
      </c>
      <c r="D21" s="29" t="s">
        <v>317</v>
      </c>
      <c r="E21" s="29">
        <v>7</v>
      </c>
      <c r="F21" s="29" t="s">
        <v>951</v>
      </c>
      <c r="G21" s="29">
        <v>0.37</v>
      </c>
    </row>
    <row r="22" spans="2:7" ht="14.65" thickBot="1" x14ac:dyDescent="0.5">
      <c r="B22" s="74"/>
      <c r="C22" s="74"/>
      <c r="D22" s="29" t="s">
        <v>931</v>
      </c>
      <c r="E22" s="29">
        <v>7</v>
      </c>
      <c r="F22" s="29" t="s">
        <v>952</v>
      </c>
      <c r="G22" s="29">
        <v>0.5</v>
      </c>
    </row>
    <row r="23" spans="2:7" ht="14.65" thickBot="1" x14ac:dyDescent="0.5">
      <c r="B23" s="74"/>
      <c r="C23" s="74"/>
      <c r="D23" s="29" t="s">
        <v>933</v>
      </c>
      <c r="E23" s="29">
        <v>7</v>
      </c>
      <c r="F23" s="29" t="s">
        <v>953</v>
      </c>
      <c r="G23" s="29">
        <v>0.28000000000000003</v>
      </c>
    </row>
    <row r="24" spans="2:7" ht="14.65" thickBot="1" x14ac:dyDescent="0.5">
      <c r="B24" s="74"/>
      <c r="C24" s="74"/>
      <c r="D24" s="29" t="s">
        <v>935</v>
      </c>
      <c r="E24" s="29">
        <v>7</v>
      </c>
      <c r="F24" s="29" t="s">
        <v>951</v>
      </c>
      <c r="G24" s="29">
        <v>0.4</v>
      </c>
    </row>
    <row r="25" spans="2:7" ht="14.65" thickBot="1" x14ac:dyDescent="0.5">
      <c r="B25" s="75"/>
      <c r="C25" s="75"/>
      <c r="D25" s="29" t="s">
        <v>937</v>
      </c>
      <c r="E25" s="29">
        <v>7</v>
      </c>
      <c r="F25" s="29" t="s">
        <v>938</v>
      </c>
      <c r="G25" s="29" t="s">
        <v>938</v>
      </c>
    </row>
    <row r="26" spans="2:7" ht="14.65" thickBot="1" x14ac:dyDescent="0.5">
      <c r="B26" s="73" t="s">
        <v>320</v>
      </c>
      <c r="C26" s="73" t="s">
        <v>316</v>
      </c>
      <c r="D26" s="29" t="s">
        <v>317</v>
      </c>
      <c r="E26" s="29">
        <v>18</v>
      </c>
      <c r="F26" s="29" t="s">
        <v>954</v>
      </c>
      <c r="G26" s="29">
        <v>0.1</v>
      </c>
    </row>
    <row r="27" spans="2:7" ht="14.65" thickBot="1" x14ac:dyDescent="0.5">
      <c r="B27" s="74"/>
      <c r="C27" s="74"/>
      <c r="D27" s="29" t="s">
        <v>931</v>
      </c>
      <c r="E27" s="29">
        <v>18</v>
      </c>
      <c r="F27" s="29" t="s">
        <v>955</v>
      </c>
      <c r="G27" s="29">
        <v>4.9000000000000002E-2</v>
      </c>
    </row>
    <row r="28" spans="2:7" ht="14.65" thickBot="1" x14ac:dyDescent="0.5">
      <c r="B28" s="74"/>
      <c r="C28" s="74"/>
      <c r="D28" s="29" t="s">
        <v>933</v>
      </c>
      <c r="E28" s="29">
        <v>18</v>
      </c>
      <c r="F28" s="29" t="s">
        <v>956</v>
      </c>
      <c r="G28" s="29">
        <v>9.6000000000000002E-2</v>
      </c>
    </row>
    <row r="29" spans="2:7" ht="14.65" thickBot="1" x14ac:dyDescent="0.5">
      <c r="B29" s="74"/>
      <c r="C29" s="74"/>
      <c r="D29" s="29" t="s">
        <v>935</v>
      </c>
      <c r="E29" s="29">
        <v>18</v>
      </c>
      <c r="F29" s="29" t="s">
        <v>954</v>
      </c>
      <c r="G29" s="29">
        <v>0.12</v>
      </c>
    </row>
    <row r="30" spans="2:7" ht="14.65" thickBot="1" x14ac:dyDescent="0.5">
      <c r="B30" s="75"/>
      <c r="C30" s="75"/>
      <c r="D30" s="29" t="s">
        <v>937</v>
      </c>
      <c r="E30" s="29">
        <v>18</v>
      </c>
      <c r="F30" s="29" t="s">
        <v>938</v>
      </c>
      <c r="G30" s="29" t="s">
        <v>938</v>
      </c>
    </row>
    <row r="31" spans="2:7" ht="14.65" thickBot="1" x14ac:dyDescent="0.5">
      <c r="B31" s="73" t="s">
        <v>320</v>
      </c>
      <c r="C31" s="73" t="s">
        <v>950</v>
      </c>
      <c r="D31" s="29" t="s">
        <v>317</v>
      </c>
      <c r="E31" s="29">
        <v>17</v>
      </c>
      <c r="F31" s="29" t="s">
        <v>957</v>
      </c>
      <c r="G31" s="29">
        <v>0.46</v>
      </c>
    </row>
    <row r="32" spans="2:7" ht="14.65" thickBot="1" x14ac:dyDescent="0.5">
      <c r="B32" s="74"/>
      <c r="C32" s="74"/>
      <c r="D32" s="29" t="s">
        <v>931</v>
      </c>
      <c r="E32" s="29">
        <v>17</v>
      </c>
      <c r="F32" s="29" t="s">
        <v>958</v>
      </c>
      <c r="G32" s="29">
        <v>0.48</v>
      </c>
    </row>
    <row r="33" spans="2:9" ht="14.65" thickBot="1" x14ac:dyDescent="0.5">
      <c r="B33" s="74"/>
      <c r="C33" s="74"/>
      <c r="D33" s="29" t="s">
        <v>933</v>
      </c>
      <c r="E33" s="29">
        <v>17</v>
      </c>
      <c r="F33" s="29" t="s">
        <v>959</v>
      </c>
      <c r="G33" s="29">
        <v>0.2</v>
      </c>
    </row>
    <row r="34" spans="2:9" ht="14.65" thickBot="1" x14ac:dyDescent="0.5">
      <c r="B34" s="74"/>
      <c r="C34" s="74"/>
      <c r="D34" s="29" t="s">
        <v>935</v>
      </c>
      <c r="E34" s="29">
        <v>17</v>
      </c>
      <c r="F34" s="29" t="s">
        <v>960</v>
      </c>
      <c r="G34" s="29">
        <v>0.45</v>
      </c>
    </row>
    <row r="35" spans="2:9" ht="14.65" thickBot="1" x14ac:dyDescent="0.5">
      <c r="B35" s="75"/>
      <c r="C35" s="75"/>
      <c r="D35" s="29" t="s">
        <v>937</v>
      </c>
      <c r="E35" s="29">
        <v>17</v>
      </c>
      <c r="F35" s="29" t="s">
        <v>938</v>
      </c>
      <c r="G35" s="29" t="s">
        <v>938</v>
      </c>
    </row>
    <row r="36" spans="2:9" ht="14.65" thickBot="1" x14ac:dyDescent="0.5">
      <c r="B36" s="76" t="s">
        <v>961</v>
      </c>
      <c r="C36" s="77"/>
      <c r="D36" s="77"/>
      <c r="E36" s="77"/>
      <c r="F36" s="77"/>
      <c r="G36" s="78"/>
    </row>
    <row r="37" spans="2:9" ht="14.65" thickBot="1" x14ac:dyDescent="0.5">
      <c r="B37" s="79" t="s">
        <v>962</v>
      </c>
      <c r="C37" s="80" t="s">
        <v>963</v>
      </c>
      <c r="D37" s="80" t="s">
        <v>928</v>
      </c>
      <c r="E37" s="80" t="s">
        <v>964</v>
      </c>
      <c r="F37" s="80" t="s">
        <v>965</v>
      </c>
      <c r="G37" s="80" t="s">
        <v>966</v>
      </c>
    </row>
    <row r="38" spans="2:9" ht="14.65" thickBot="1" x14ac:dyDescent="0.5">
      <c r="B38" s="28" t="s">
        <v>24</v>
      </c>
      <c r="C38" s="29" t="s">
        <v>316</v>
      </c>
      <c r="D38" s="29" t="s">
        <v>967</v>
      </c>
      <c r="E38" s="29">
        <v>0.01</v>
      </c>
      <c r="F38" s="29">
        <v>10</v>
      </c>
      <c r="G38" s="29">
        <v>0.97765899999999994</v>
      </c>
    </row>
    <row r="39" spans="2:9" ht="14.65" thickBot="1" x14ac:dyDescent="0.5">
      <c r="B39" s="28" t="s">
        <v>316</v>
      </c>
      <c r="C39" s="29" t="s">
        <v>24</v>
      </c>
      <c r="D39" s="29" t="s">
        <v>968</v>
      </c>
      <c r="E39" s="29">
        <v>0.59</v>
      </c>
      <c r="F39" s="29">
        <v>42</v>
      </c>
      <c r="G39" s="29">
        <v>0.65157399999999999</v>
      </c>
    </row>
    <row r="40" spans="2:9" ht="14.65" thickBot="1" x14ac:dyDescent="0.5">
      <c r="B40" s="28" t="s">
        <v>320</v>
      </c>
      <c r="C40" s="29" t="s">
        <v>316</v>
      </c>
      <c r="D40" s="29" t="s">
        <v>969</v>
      </c>
      <c r="E40" s="29">
        <v>1.4E-2</v>
      </c>
      <c r="F40" s="29">
        <v>22</v>
      </c>
      <c r="G40" s="29">
        <v>0.81708099999999995</v>
      </c>
    </row>
    <row r="41" spans="2:9" ht="14.65" thickBot="1" x14ac:dyDescent="0.5">
      <c r="B41" s="28" t="s">
        <v>970</v>
      </c>
      <c r="C41" s="29" t="s">
        <v>24</v>
      </c>
      <c r="D41" s="29" t="s">
        <v>971</v>
      </c>
      <c r="E41" s="29">
        <v>0.61</v>
      </c>
      <c r="F41" s="29">
        <v>56</v>
      </c>
      <c r="G41" s="29">
        <v>0.358819</v>
      </c>
    </row>
    <row r="42" spans="2:9" x14ac:dyDescent="0.45">
      <c r="B42" s="81" t="s">
        <v>974</v>
      </c>
      <c r="C42" s="81"/>
      <c r="D42" s="81"/>
      <c r="E42" s="81"/>
      <c r="F42" s="81"/>
      <c r="G42" s="81"/>
    </row>
    <row r="43" spans="2:9" x14ac:dyDescent="0.45">
      <c r="B43" s="82"/>
      <c r="C43" s="82"/>
      <c r="D43" s="82"/>
      <c r="E43" s="82"/>
      <c r="F43" s="82"/>
      <c r="G43" s="82"/>
    </row>
    <row r="46" spans="2:9" s="44" customFormat="1" ht="14.65" thickBot="1" x14ac:dyDescent="0.5">
      <c r="B46" s="44" t="s">
        <v>975</v>
      </c>
    </row>
    <row r="47" spans="2:9" ht="19.5" customHeight="1" thickBot="1" x14ac:dyDescent="0.5">
      <c r="B47" s="46" t="s">
        <v>307</v>
      </c>
      <c r="C47" s="46" t="s">
        <v>308</v>
      </c>
      <c r="D47" s="48" t="s">
        <v>309</v>
      </c>
      <c r="E47" s="49"/>
      <c r="F47" s="48" t="s">
        <v>310</v>
      </c>
      <c r="G47" s="50"/>
      <c r="H47" s="49"/>
      <c r="I47" s="46" t="s">
        <v>311</v>
      </c>
    </row>
    <row r="48" spans="2:9" ht="25.9" thickBot="1" x14ac:dyDescent="0.5">
      <c r="B48" s="47"/>
      <c r="C48" s="47"/>
      <c r="D48" s="27" t="s">
        <v>312</v>
      </c>
      <c r="E48" s="27" t="s">
        <v>313</v>
      </c>
      <c r="F48" s="27" t="s">
        <v>312</v>
      </c>
      <c r="G48" s="27" t="s">
        <v>314</v>
      </c>
      <c r="H48" s="27" t="s">
        <v>315</v>
      </c>
      <c r="I48" s="47"/>
    </row>
    <row r="49" spans="2:9" ht="23.65" customHeight="1" thickBot="1" x14ac:dyDescent="0.5">
      <c r="B49" s="28" t="s">
        <v>316</v>
      </c>
      <c r="C49" s="29" t="s">
        <v>24</v>
      </c>
      <c r="D49" s="29" t="s">
        <v>317</v>
      </c>
      <c r="E49" s="29">
        <v>0.65</v>
      </c>
      <c r="F49" s="29" t="s">
        <v>318</v>
      </c>
      <c r="G49" s="29">
        <v>-1.8600000000000001E-3</v>
      </c>
      <c r="H49" s="29">
        <v>0.81</v>
      </c>
      <c r="I49" s="29">
        <v>0.71</v>
      </c>
    </row>
    <row r="50" spans="2:9" ht="35.25" customHeight="1" thickBot="1" x14ac:dyDescent="0.5">
      <c r="B50" s="28" t="s">
        <v>319</v>
      </c>
      <c r="C50" s="29" t="s">
        <v>24</v>
      </c>
      <c r="D50" s="29" t="s">
        <v>317</v>
      </c>
      <c r="E50" s="29">
        <v>0.69</v>
      </c>
      <c r="F50" s="29" t="s">
        <v>318</v>
      </c>
      <c r="G50" s="29">
        <v>1.9599999999999999E-3</v>
      </c>
      <c r="H50" s="29">
        <v>0.86</v>
      </c>
      <c r="I50" s="29">
        <v>0.78</v>
      </c>
    </row>
    <row r="51" spans="2:9" ht="23.65" customHeight="1" thickBot="1" x14ac:dyDescent="0.5">
      <c r="B51" s="28" t="s">
        <v>24</v>
      </c>
      <c r="C51" s="29" t="s">
        <v>316</v>
      </c>
      <c r="D51" s="29" t="s">
        <v>317</v>
      </c>
      <c r="E51" s="29">
        <v>0.92</v>
      </c>
      <c r="F51" s="29" t="s">
        <v>318</v>
      </c>
      <c r="G51" s="29">
        <v>-1.92E-3</v>
      </c>
      <c r="H51" s="29">
        <v>0.41</v>
      </c>
      <c r="I51" s="29">
        <v>0.92</v>
      </c>
    </row>
    <row r="52" spans="2:9" ht="35.25" customHeight="1" thickBot="1" x14ac:dyDescent="0.5">
      <c r="B52" s="28" t="s">
        <v>24</v>
      </c>
      <c r="C52" s="29" t="s">
        <v>319</v>
      </c>
      <c r="D52" s="29" t="s">
        <v>317</v>
      </c>
      <c r="E52" s="29">
        <v>0.22</v>
      </c>
      <c r="F52" s="29" t="s">
        <v>318</v>
      </c>
      <c r="G52" s="29">
        <v>-2.41E-2</v>
      </c>
      <c r="H52" s="29">
        <v>0.38</v>
      </c>
      <c r="I52" s="29">
        <v>0.36</v>
      </c>
    </row>
    <row r="53" spans="2:9" ht="23.65" customHeight="1" thickBot="1" x14ac:dyDescent="0.5">
      <c r="B53" s="28" t="s">
        <v>320</v>
      </c>
      <c r="C53" s="29" t="s">
        <v>316</v>
      </c>
      <c r="D53" s="29" t="s">
        <v>317</v>
      </c>
      <c r="E53" s="29">
        <v>0.47</v>
      </c>
      <c r="F53" s="29" t="s">
        <v>318</v>
      </c>
      <c r="G53" s="29">
        <v>-1.97E-3</v>
      </c>
      <c r="H53" s="29">
        <v>0.25</v>
      </c>
      <c r="I53" s="29">
        <v>0.5</v>
      </c>
    </row>
    <row r="54" spans="2:9" ht="14.65" thickBot="1" x14ac:dyDescent="0.5">
      <c r="B54" s="28" t="s">
        <v>320</v>
      </c>
      <c r="C54" s="29" t="s">
        <v>319</v>
      </c>
      <c r="D54" s="29" t="s">
        <v>317</v>
      </c>
      <c r="E54" s="29">
        <v>0.55000000000000004</v>
      </c>
      <c r="F54" s="29" t="s">
        <v>318</v>
      </c>
      <c r="G54" s="29">
        <v>-1.7399999999999999E-2</v>
      </c>
      <c r="H54" s="29">
        <v>0.26</v>
      </c>
      <c r="I54" s="29">
        <v>0.59</v>
      </c>
    </row>
    <row r="55" spans="2:9" ht="14.25" customHeight="1" x14ac:dyDescent="0.45">
      <c r="B55" s="83" t="s">
        <v>321</v>
      </c>
      <c r="C55" s="83"/>
      <c r="D55" s="83"/>
      <c r="E55" s="83"/>
      <c r="F55" s="83"/>
      <c r="G55" s="83"/>
      <c r="H55" s="83"/>
      <c r="I55" s="84"/>
    </row>
    <row r="56" spans="2:9" x14ac:dyDescent="0.45">
      <c r="B56" s="85"/>
      <c r="C56" s="85"/>
      <c r="D56" s="85"/>
      <c r="E56" s="85"/>
      <c r="F56" s="85"/>
      <c r="G56" s="85"/>
      <c r="H56" s="85"/>
      <c r="I56" s="86"/>
    </row>
    <row r="57" spans="2:9" x14ac:dyDescent="0.45">
      <c r="B57" s="85"/>
      <c r="C57" s="85"/>
      <c r="D57" s="85"/>
      <c r="E57" s="85"/>
      <c r="F57" s="85"/>
      <c r="G57" s="85"/>
      <c r="H57" s="85"/>
      <c r="I57" s="86"/>
    </row>
    <row r="58" spans="2:9" x14ac:dyDescent="0.45">
      <c r="B58" s="86"/>
      <c r="C58" s="86"/>
      <c r="D58" s="86"/>
      <c r="E58" s="86"/>
      <c r="F58" s="86"/>
      <c r="G58" s="86"/>
      <c r="H58" s="86"/>
      <c r="I58" s="86"/>
    </row>
  </sheetData>
  <mergeCells count="15">
    <mergeCell ref="B6:B10"/>
    <mergeCell ref="C6:C10"/>
    <mergeCell ref="B11:B15"/>
    <mergeCell ref="C11:C15"/>
    <mergeCell ref="B16:B20"/>
    <mergeCell ref="C16:C20"/>
    <mergeCell ref="B36:G36"/>
    <mergeCell ref="B55:H57"/>
    <mergeCell ref="B42:G43"/>
    <mergeCell ref="B21:B25"/>
    <mergeCell ref="C21:C25"/>
    <mergeCell ref="B26:B30"/>
    <mergeCell ref="C26:C30"/>
    <mergeCell ref="B31:B35"/>
    <mergeCell ref="C31:C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C2E3-CC3A-41EE-AA7B-97C559760570}">
  <dimension ref="B2:R57"/>
  <sheetViews>
    <sheetView workbookViewId="0">
      <selection activeCell="A4" sqref="A4:XFD4"/>
    </sheetView>
  </sheetViews>
  <sheetFormatPr defaultRowHeight="14.25" x14ac:dyDescent="0.45"/>
  <cols>
    <col min="1" max="1" width="9.06640625" style="12"/>
    <col min="2" max="2" width="14.1328125" style="12" customWidth="1"/>
    <col min="3" max="3" width="9.06640625" style="12"/>
    <col min="4" max="4" width="13.53125" style="12" customWidth="1"/>
    <col min="5" max="16384" width="9.06640625" style="12"/>
  </cols>
  <sheetData>
    <row r="2" spans="2:18" x14ac:dyDescent="0.45">
      <c r="B2" s="26" t="s">
        <v>410</v>
      </c>
    </row>
    <row r="4" spans="2:18" s="44" customFormat="1" x14ac:dyDescent="0.45">
      <c r="B4" s="44" t="s">
        <v>322</v>
      </c>
      <c r="C4" s="44" t="s">
        <v>323</v>
      </c>
      <c r="D4" s="44" t="s">
        <v>324</v>
      </c>
      <c r="E4" s="44" t="s">
        <v>325</v>
      </c>
      <c r="F4" s="44" t="s">
        <v>326</v>
      </c>
      <c r="G4" s="44" t="s">
        <v>327</v>
      </c>
      <c r="H4" s="44" t="s">
        <v>328</v>
      </c>
      <c r="I4" s="44" t="s">
        <v>329</v>
      </c>
      <c r="J4" s="44" t="s">
        <v>330</v>
      </c>
      <c r="K4" s="44" t="s">
        <v>331</v>
      </c>
      <c r="L4" s="44" t="s">
        <v>332</v>
      </c>
      <c r="M4" s="44" t="s">
        <v>333</v>
      </c>
      <c r="N4" s="44" t="s">
        <v>334</v>
      </c>
      <c r="O4" s="44" t="s">
        <v>335</v>
      </c>
      <c r="P4" s="44" t="s">
        <v>336</v>
      </c>
      <c r="Q4" s="44" t="s">
        <v>337</v>
      </c>
      <c r="R4" s="44" t="s">
        <v>338</v>
      </c>
    </row>
    <row r="5" spans="2:18" x14ac:dyDescent="0.45">
      <c r="B5" s="12" t="s">
        <v>339</v>
      </c>
      <c r="C5" s="12" t="s">
        <v>340</v>
      </c>
      <c r="D5" s="12">
        <v>30573201</v>
      </c>
      <c r="E5" s="30">
        <v>1.0618700000000001</v>
      </c>
      <c r="F5" s="30">
        <v>6.2261600000000001</v>
      </c>
      <c r="G5" s="30">
        <v>7.0119400000000001</v>
      </c>
      <c r="H5" s="30">
        <v>-2.4075500000000001</v>
      </c>
      <c r="I5" s="30">
        <v>2.9719999999999998E-3</v>
      </c>
      <c r="J5" s="30">
        <v>-4.1625100000000002</v>
      </c>
      <c r="K5" s="30">
        <v>1.1342E-2</v>
      </c>
      <c r="L5" s="30">
        <v>-8.5794200000000007</v>
      </c>
      <c r="M5" s="30">
        <v>-8.5794200000000007</v>
      </c>
      <c r="N5" s="30">
        <v>-8.5794200000000007</v>
      </c>
      <c r="O5" s="30">
        <v>6.8307000000000003E-3</v>
      </c>
      <c r="P5" s="30">
        <v>0.185498</v>
      </c>
      <c r="Q5" s="30">
        <v>0.812083</v>
      </c>
      <c r="R5" s="12">
        <v>298</v>
      </c>
    </row>
    <row r="6" spans="2:18" x14ac:dyDescent="0.45">
      <c r="B6" s="12" t="s">
        <v>170</v>
      </c>
      <c r="C6" s="12" t="s">
        <v>341</v>
      </c>
      <c r="D6" s="12">
        <v>1053524</v>
      </c>
      <c r="E6" s="30">
        <v>15.412699999999999</v>
      </c>
      <c r="F6" s="30">
        <v>1.43973</v>
      </c>
      <c r="G6" s="30">
        <v>17.236599999999999</v>
      </c>
      <c r="H6" s="30">
        <v>-6.2787600000000001</v>
      </c>
      <c r="I6" s="30">
        <v>7.9999999999999996E-6</v>
      </c>
      <c r="J6" s="30">
        <v>2.6812</v>
      </c>
      <c r="K6" s="30">
        <v>9.0600000000000001E-4</v>
      </c>
      <c r="L6" s="30">
        <v>-8.4102800000000002</v>
      </c>
      <c r="M6" s="30">
        <v>-8.4102800000000002</v>
      </c>
      <c r="N6" s="30">
        <v>-8.4102800000000002</v>
      </c>
      <c r="O6" s="30">
        <v>0.119994</v>
      </c>
      <c r="P6" s="30">
        <v>2.67569E-4</v>
      </c>
      <c r="Q6" s="30">
        <v>0.77906799999999998</v>
      </c>
      <c r="R6" s="12">
        <v>1579</v>
      </c>
    </row>
    <row r="7" spans="2:18" x14ac:dyDescent="0.45">
      <c r="B7" s="12" t="s">
        <v>342</v>
      </c>
      <c r="C7" s="12" t="s">
        <v>343</v>
      </c>
      <c r="D7" s="12">
        <v>122961863</v>
      </c>
      <c r="E7" s="30">
        <v>4.9934599999999998</v>
      </c>
      <c r="F7" s="30">
        <v>2.3759299999999999</v>
      </c>
      <c r="G7" s="30">
        <v>7.3777400000000002</v>
      </c>
      <c r="H7" s="30">
        <v>-3.81697</v>
      </c>
      <c r="I7" s="30">
        <v>2.3180000000000002E-3</v>
      </c>
      <c r="J7" s="30">
        <v>2.9546700000000001</v>
      </c>
      <c r="K7" s="30">
        <v>1.6358000000000001E-2</v>
      </c>
      <c r="L7" s="30">
        <v>-9.0634599999999992</v>
      </c>
      <c r="M7" s="30">
        <v>-9.0634599999999992</v>
      </c>
      <c r="N7" s="30">
        <v>-9.0634599999999992</v>
      </c>
      <c r="O7" s="30">
        <v>0.17641000000000001</v>
      </c>
      <c r="P7" s="30">
        <v>2.6559499999999998E-3</v>
      </c>
      <c r="Q7" s="30">
        <v>0.77240500000000001</v>
      </c>
      <c r="R7" s="12">
        <v>921</v>
      </c>
    </row>
    <row r="8" spans="2:18" x14ac:dyDescent="0.45">
      <c r="B8" s="12" t="s">
        <v>344</v>
      </c>
      <c r="C8" s="12" t="s">
        <v>345</v>
      </c>
      <c r="D8" s="12">
        <v>37836588</v>
      </c>
      <c r="E8" s="30">
        <v>7.3060999999999998</v>
      </c>
      <c r="F8" s="30">
        <v>-0.479626</v>
      </c>
      <c r="G8" s="30">
        <v>7.1206399999999999</v>
      </c>
      <c r="H8" s="30">
        <v>4.4618900000000004</v>
      </c>
      <c r="I8" s="30">
        <v>3.3700000000000001E-4</v>
      </c>
      <c r="J8" s="30">
        <v>1.36083</v>
      </c>
      <c r="K8" s="30">
        <v>5.1120000000000002E-3</v>
      </c>
      <c r="L8" s="30">
        <v>-8.4796999999999993</v>
      </c>
      <c r="M8" s="30">
        <v>-8.4796999999999993</v>
      </c>
      <c r="N8" s="30">
        <v>-8.4796999999999993</v>
      </c>
      <c r="O8" s="30">
        <v>0.54707399999999995</v>
      </c>
      <c r="P8" s="30">
        <v>3.0465800000000002E-4</v>
      </c>
      <c r="Q8" s="30">
        <v>0.75758599999999998</v>
      </c>
      <c r="R8" s="12">
        <v>770</v>
      </c>
    </row>
    <row r="9" spans="2:18" x14ac:dyDescent="0.45">
      <c r="B9" s="12" t="s">
        <v>346</v>
      </c>
      <c r="C9" s="12" t="s">
        <v>347</v>
      </c>
      <c r="D9" s="12">
        <v>12233364</v>
      </c>
      <c r="E9" s="30">
        <v>5.7251799999999999</v>
      </c>
      <c r="F9" s="30">
        <v>0.49848100000000001</v>
      </c>
      <c r="G9" s="30">
        <v>6.5272600000000001</v>
      </c>
      <c r="H9" s="30">
        <v>-4.3543099999999999</v>
      </c>
      <c r="I9" s="30">
        <v>2.4000000000000001E-5</v>
      </c>
      <c r="J9" s="30">
        <v>2.11314</v>
      </c>
      <c r="K9" s="30">
        <v>3.2039999999999998E-3</v>
      </c>
      <c r="L9" s="30">
        <v>-8.1758299999999995</v>
      </c>
      <c r="M9" s="30">
        <v>-8.1758299999999995</v>
      </c>
      <c r="N9" s="30">
        <v>-8.1758299999999995</v>
      </c>
      <c r="O9" s="30">
        <v>0.52170300000000003</v>
      </c>
      <c r="P9" s="30">
        <v>7.2970100000000003E-4</v>
      </c>
      <c r="Q9" s="30">
        <v>0.75343000000000004</v>
      </c>
      <c r="R9" s="12">
        <v>1440</v>
      </c>
    </row>
    <row r="10" spans="2:18" x14ac:dyDescent="0.45">
      <c r="B10" s="12" t="s">
        <v>348</v>
      </c>
      <c r="C10" s="12" t="s">
        <v>349</v>
      </c>
      <c r="D10" s="12">
        <v>79239449</v>
      </c>
      <c r="E10" s="30">
        <v>4.1847300000000001</v>
      </c>
      <c r="F10" s="30">
        <v>8.1052199999999992</v>
      </c>
      <c r="G10" s="30">
        <v>12.5283</v>
      </c>
      <c r="H10" s="30">
        <v>-4.1335699999999997</v>
      </c>
      <c r="I10" s="30">
        <v>6.9999999999999999E-6</v>
      </c>
      <c r="J10" s="30">
        <v>-4.6045199999999999</v>
      </c>
      <c r="K10" s="30">
        <v>9.0600000000000001E-4</v>
      </c>
      <c r="L10" s="30">
        <v>-8.7984500000000008</v>
      </c>
      <c r="M10" s="30">
        <v>-8.7984500000000008</v>
      </c>
      <c r="N10" s="30">
        <v>-8.7984500000000008</v>
      </c>
      <c r="O10" s="30">
        <v>3.6125999999999998E-2</v>
      </c>
      <c r="P10" s="30">
        <v>0.39706900000000001</v>
      </c>
      <c r="Q10" s="30">
        <v>0.74959900000000002</v>
      </c>
      <c r="R10" s="12">
        <v>1415</v>
      </c>
    </row>
    <row r="11" spans="2:18" x14ac:dyDescent="0.45">
      <c r="B11" s="12" t="s">
        <v>350</v>
      </c>
      <c r="C11" s="12" t="s">
        <v>351</v>
      </c>
      <c r="D11" s="12">
        <v>124877620</v>
      </c>
      <c r="E11" s="30">
        <v>7.0926900000000002</v>
      </c>
      <c r="F11" s="30">
        <v>0.26053999999999999</v>
      </c>
      <c r="G11" s="30">
        <v>7.6187399999999998</v>
      </c>
      <c r="H11" s="30">
        <v>-4.5614400000000002</v>
      </c>
      <c r="I11" s="30">
        <v>6.2000000000000003E-5</v>
      </c>
      <c r="J11" s="30">
        <v>1.9275899999999999</v>
      </c>
      <c r="K11" s="30">
        <v>4.9560000000000003E-3</v>
      </c>
      <c r="L11" s="30">
        <v>-8.7853899999999996</v>
      </c>
      <c r="M11" s="30">
        <v>-8.7853899999999996</v>
      </c>
      <c r="N11" s="30">
        <v>-8.7853899999999996</v>
      </c>
      <c r="O11" s="30">
        <v>0.54419200000000001</v>
      </c>
      <c r="P11" s="30">
        <v>3.62099E-4</v>
      </c>
      <c r="Q11" s="30">
        <v>0.74353999999999998</v>
      </c>
      <c r="R11" s="12">
        <v>1253</v>
      </c>
    </row>
    <row r="12" spans="2:18" x14ac:dyDescent="0.45">
      <c r="B12" s="12" t="s">
        <v>352</v>
      </c>
      <c r="C12" s="12" t="s">
        <v>353</v>
      </c>
      <c r="D12" s="12">
        <v>3167892</v>
      </c>
      <c r="E12" s="30">
        <v>5.5294499999999998</v>
      </c>
      <c r="F12" s="30">
        <v>0.67410800000000004</v>
      </c>
      <c r="G12" s="30">
        <v>6.25305</v>
      </c>
      <c r="H12" s="30">
        <v>-3.9682900000000001</v>
      </c>
      <c r="I12" s="30">
        <v>2.9069999999999999E-3</v>
      </c>
      <c r="J12" s="30">
        <v>2.1301100000000002</v>
      </c>
      <c r="K12" s="30">
        <v>1.0444999999999999E-2</v>
      </c>
      <c r="L12" s="30">
        <v>-8.45702</v>
      </c>
      <c r="M12" s="30">
        <v>-8.45702</v>
      </c>
      <c r="N12" s="30">
        <v>-8.45702</v>
      </c>
      <c r="O12" s="30">
        <v>0.45522200000000002</v>
      </c>
      <c r="P12" s="30">
        <v>1.2219500000000001E-3</v>
      </c>
      <c r="Q12" s="30">
        <v>0.74053400000000003</v>
      </c>
      <c r="R12" s="12">
        <v>938</v>
      </c>
    </row>
    <row r="13" spans="2:18" x14ac:dyDescent="0.45">
      <c r="B13" s="12" t="s">
        <v>354</v>
      </c>
      <c r="C13" s="12" t="s">
        <v>343</v>
      </c>
      <c r="D13" s="12">
        <v>31540437</v>
      </c>
      <c r="E13" s="30">
        <v>-1.02081</v>
      </c>
      <c r="F13" s="30">
        <v>6.5797100000000004</v>
      </c>
      <c r="G13" s="30">
        <v>5.0435699999999999</v>
      </c>
      <c r="H13" s="30">
        <v>1.99647</v>
      </c>
      <c r="I13" s="30">
        <v>1.06E-4</v>
      </c>
      <c r="J13" s="30">
        <v>4.2476200000000004</v>
      </c>
      <c r="K13" s="30">
        <v>7.0559999999999998E-3</v>
      </c>
      <c r="L13" s="30">
        <v>-7.1244800000000001</v>
      </c>
      <c r="M13" s="30">
        <v>-7.1244800000000001</v>
      </c>
      <c r="N13" s="30">
        <v>-7.1244800000000001</v>
      </c>
      <c r="O13" s="30">
        <v>4.9893400000000001E-3</v>
      </c>
      <c r="P13" s="30">
        <v>0.592248</v>
      </c>
      <c r="Q13" s="30">
        <v>0.73394400000000004</v>
      </c>
      <c r="R13" s="12">
        <v>871</v>
      </c>
    </row>
    <row r="14" spans="2:18" x14ac:dyDescent="0.45">
      <c r="B14" s="12" t="s">
        <v>355</v>
      </c>
      <c r="C14" s="12" t="s">
        <v>356</v>
      </c>
      <c r="D14" s="12">
        <v>61934200</v>
      </c>
      <c r="E14" s="30">
        <v>-2.51552</v>
      </c>
      <c r="F14" s="30">
        <v>11.256600000000001</v>
      </c>
      <c r="G14" s="30">
        <v>8.5660600000000002</v>
      </c>
      <c r="H14" s="30">
        <v>-1.63811</v>
      </c>
      <c r="I14" s="30">
        <v>1.9000000000000001E-5</v>
      </c>
      <c r="J14" s="30">
        <v>5.2785200000000003</v>
      </c>
      <c r="K14" s="30">
        <v>1.918E-3</v>
      </c>
      <c r="L14" s="30">
        <v>-8.7033400000000007</v>
      </c>
      <c r="M14" s="30">
        <v>-8.7033400000000007</v>
      </c>
      <c r="N14" s="30">
        <v>-8.7033400000000007</v>
      </c>
      <c r="O14" s="30">
        <v>1.29923E-4</v>
      </c>
      <c r="P14" s="30">
        <v>0.69780900000000001</v>
      </c>
      <c r="Q14" s="30">
        <v>0.72702</v>
      </c>
      <c r="R14" s="12">
        <v>1350</v>
      </c>
    </row>
    <row r="15" spans="2:18" x14ac:dyDescent="0.45">
      <c r="B15" s="12" t="s">
        <v>357</v>
      </c>
      <c r="C15" s="12" t="s">
        <v>343</v>
      </c>
      <c r="D15" s="12">
        <v>112528131</v>
      </c>
      <c r="E15" s="30">
        <v>5.4617899999999997</v>
      </c>
      <c r="F15" s="30">
        <v>0.25073899999999999</v>
      </c>
      <c r="G15" s="30">
        <v>5.8933999999999997</v>
      </c>
      <c r="H15" s="30">
        <v>4.1339199999999998</v>
      </c>
      <c r="I15" s="30">
        <v>1.01E-4</v>
      </c>
      <c r="J15" s="30">
        <v>-1.86083</v>
      </c>
      <c r="K15" s="30">
        <v>9.1389999999999996E-3</v>
      </c>
      <c r="L15" s="30">
        <v>-7.7248900000000003</v>
      </c>
      <c r="M15" s="30">
        <v>-7.7248900000000003</v>
      </c>
      <c r="N15" s="30">
        <v>-7.7248900000000003</v>
      </c>
      <c r="O15" s="30">
        <v>0.58404599999999995</v>
      </c>
      <c r="P15" s="30">
        <v>1.3414E-3</v>
      </c>
      <c r="Q15" s="30">
        <v>0.71873600000000004</v>
      </c>
      <c r="R15" s="12">
        <v>917</v>
      </c>
    </row>
    <row r="16" spans="2:18" x14ac:dyDescent="0.45">
      <c r="B16" s="12" t="s">
        <v>358</v>
      </c>
      <c r="C16" s="12" t="s">
        <v>359</v>
      </c>
      <c r="D16" s="12">
        <v>114377568</v>
      </c>
      <c r="E16" s="30">
        <v>-2.0672700000000002</v>
      </c>
      <c r="F16" s="30">
        <v>64.208699999999993</v>
      </c>
      <c r="G16" s="30">
        <v>61.4512</v>
      </c>
      <c r="H16" s="30">
        <v>1.95357</v>
      </c>
      <c r="I16" s="30">
        <v>1.5E-5</v>
      </c>
      <c r="J16" s="30">
        <v>11.636799999999999</v>
      </c>
      <c r="K16" s="30">
        <v>1.0560000000000001E-3</v>
      </c>
      <c r="L16" s="30">
        <v>-8.1388599999999993</v>
      </c>
      <c r="M16" s="30">
        <v>-8.1388599999999993</v>
      </c>
      <c r="N16" s="30">
        <v>-8.1388599999999993</v>
      </c>
      <c r="O16" s="30">
        <v>4.5539099999999998E-4</v>
      </c>
      <c r="P16" s="30">
        <v>0.65889699999999995</v>
      </c>
      <c r="Q16" s="30">
        <v>0.71049399999999996</v>
      </c>
      <c r="R16" s="12">
        <v>69</v>
      </c>
    </row>
    <row r="17" spans="2:18" x14ac:dyDescent="0.45">
      <c r="B17" s="12" t="s">
        <v>360</v>
      </c>
      <c r="C17" s="12" t="s">
        <v>359</v>
      </c>
      <c r="D17" s="12">
        <v>161155392</v>
      </c>
      <c r="E17" s="30">
        <v>15.920999999999999</v>
      </c>
      <c r="F17" s="30">
        <v>-2.1063700000000001</v>
      </c>
      <c r="G17" s="30">
        <v>14.263999999999999</v>
      </c>
      <c r="H17" s="30">
        <v>6.36951</v>
      </c>
      <c r="I17" s="30">
        <v>6.9999999999999999E-6</v>
      </c>
      <c r="J17" s="30">
        <v>-0.219803</v>
      </c>
      <c r="K17" s="30">
        <v>6.2500000000000001E-4</v>
      </c>
      <c r="L17" s="30">
        <v>-8.7495700000000003</v>
      </c>
      <c r="M17" s="30">
        <v>-8.7495700000000003</v>
      </c>
      <c r="N17" s="30">
        <v>-8.7495700000000003</v>
      </c>
      <c r="O17" s="30">
        <v>0.71649499999999999</v>
      </c>
      <c r="P17" s="30">
        <v>3.9298200000000003E-5</v>
      </c>
      <c r="Q17" s="30">
        <v>0.70865900000000004</v>
      </c>
      <c r="R17" s="12">
        <v>80</v>
      </c>
    </row>
    <row r="18" spans="2:18" x14ac:dyDescent="0.45">
      <c r="B18" s="12" t="s">
        <v>361</v>
      </c>
      <c r="C18" s="12" t="s">
        <v>341</v>
      </c>
      <c r="D18" s="12">
        <v>18510925</v>
      </c>
      <c r="E18" s="30">
        <v>8.4597300000000004</v>
      </c>
      <c r="F18" s="30">
        <v>-1.9017900000000001</v>
      </c>
      <c r="G18" s="30">
        <v>7.0003200000000003</v>
      </c>
      <c r="H18" s="30">
        <v>4.9252099999999999</v>
      </c>
      <c r="I18" s="30">
        <v>2.9E-5</v>
      </c>
      <c r="J18" s="30">
        <v>-0.58213099999999995</v>
      </c>
      <c r="K18" s="30">
        <v>7.18E-4</v>
      </c>
      <c r="L18" s="30">
        <v>-8.0561100000000003</v>
      </c>
      <c r="M18" s="30">
        <v>-8.0561100000000003</v>
      </c>
      <c r="N18" s="30">
        <v>-8.0561100000000003</v>
      </c>
      <c r="O18" s="30">
        <v>0.83192900000000003</v>
      </c>
      <c r="P18" s="30">
        <v>8.1316900000000001E-5</v>
      </c>
      <c r="Q18" s="30">
        <v>0.70767500000000005</v>
      </c>
      <c r="R18" s="12">
        <v>1592</v>
      </c>
    </row>
    <row r="19" spans="2:18" x14ac:dyDescent="0.45">
      <c r="B19" s="12" t="s">
        <v>362</v>
      </c>
      <c r="C19" s="12" t="s">
        <v>363</v>
      </c>
      <c r="D19" s="12">
        <v>5357211</v>
      </c>
      <c r="E19" s="30">
        <v>8.3611900000000006</v>
      </c>
      <c r="F19" s="30">
        <v>0.92452999999999996</v>
      </c>
      <c r="G19" s="30">
        <v>9.57273</v>
      </c>
      <c r="H19" s="30">
        <v>4.8955900000000003</v>
      </c>
      <c r="I19" s="30">
        <v>3.1999999999999999E-5</v>
      </c>
      <c r="J19" s="30">
        <v>-2.34402</v>
      </c>
      <c r="K19" s="30">
        <v>2.862E-3</v>
      </c>
      <c r="L19" s="30">
        <v>-8.7430500000000002</v>
      </c>
      <c r="M19" s="30">
        <v>-8.7430500000000002</v>
      </c>
      <c r="N19" s="30">
        <v>-8.7430500000000002</v>
      </c>
      <c r="O19" s="30">
        <v>0.73781699999999995</v>
      </c>
      <c r="P19" s="30">
        <v>8.5680200000000004E-4</v>
      </c>
      <c r="Q19" s="30">
        <v>0.70038</v>
      </c>
      <c r="R19" s="12">
        <v>1098</v>
      </c>
    </row>
    <row r="20" spans="2:18" x14ac:dyDescent="0.45">
      <c r="B20" s="12" t="s">
        <v>364</v>
      </c>
      <c r="C20" s="12" t="s">
        <v>365</v>
      </c>
      <c r="D20" s="12">
        <v>98199541</v>
      </c>
      <c r="E20" s="30">
        <v>6.9495100000000001</v>
      </c>
      <c r="F20" s="30">
        <v>-1.1098600000000001</v>
      </c>
      <c r="G20" s="30">
        <v>6.2638199999999999</v>
      </c>
      <c r="H20" s="30">
        <v>4.67645</v>
      </c>
      <c r="I20" s="30">
        <v>1.5E-5</v>
      </c>
      <c r="J20" s="30">
        <v>-1.16418</v>
      </c>
      <c r="K20" s="30">
        <v>1.475E-3</v>
      </c>
      <c r="L20" s="30">
        <v>-8.7294</v>
      </c>
      <c r="M20" s="30">
        <v>-8.7294</v>
      </c>
      <c r="N20" s="30">
        <v>-8.7294</v>
      </c>
      <c r="O20" s="30">
        <v>0.77220900000000003</v>
      </c>
      <c r="P20" s="30">
        <v>1.3055400000000001E-4</v>
      </c>
      <c r="Q20" s="30">
        <v>0.69990699999999995</v>
      </c>
      <c r="R20" s="12">
        <v>697</v>
      </c>
    </row>
    <row r="21" spans="2:18" x14ac:dyDescent="0.45">
      <c r="B21" s="12" t="s">
        <v>366</v>
      </c>
      <c r="C21" s="12" t="s">
        <v>359</v>
      </c>
      <c r="D21" s="12">
        <v>95757380</v>
      </c>
      <c r="E21" s="30">
        <v>5.6860200000000001</v>
      </c>
      <c r="F21" s="30">
        <v>1.1206499999999999</v>
      </c>
      <c r="G21" s="30">
        <v>6.7902899999999997</v>
      </c>
      <c r="H21" s="30">
        <v>4.1935200000000004</v>
      </c>
      <c r="I21" s="30">
        <v>9.6000000000000002E-5</v>
      </c>
      <c r="J21" s="30">
        <v>2.3809800000000001</v>
      </c>
      <c r="K21" s="30">
        <v>1.1299999999999999E-2</v>
      </c>
      <c r="L21" s="30">
        <v>-8.3025099999999998</v>
      </c>
      <c r="M21" s="30">
        <v>-8.3025099999999998</v>
      </c>
      <c r="N21" s="30">
        <v>-8.3025099999999998</v>
      </c>
      <c r="O21" s="30">
        <v>0.458783</v>
      </c>
      <c r="P21" s="30">
        <v>1.3128599999999999E-3</v>
      </c>
      <c r="Q21" s="30">
        <v>0.69736100000000001</v>
      </c>
      <c r="R21" s="12">
        <v>57</v>
      </c>
    </row>
    <row r="22" spans="2:18" x14ac:dyDescent="0.45">
      <c r="B22" s="12" t="s">
        <v>367</v>
      </c>
      <c r="C22" s="12" t="s">
        <v>349</v>
      </c>
      <c r="D22" s="12">
        <v>63605080</v>
      </c>
      <c r="E22" s="30">
        <v>6.9117600000000001</v>
      </c>
      <c r="F22" s="30">
        <v>5.3139399999999997</v>
      </c>
      <c r="G22" s="30">
        <v>12.603899999999999</v>
      </c>
      <c r="H22" s="30">
        <v>-4.7829300000000003</v>
      </c>
      <c r="I22" s="30">
        <v>5.0000000000000004E-6</v>
      </c>
      <c r="J22" s="30">
        <v>-3.9538099999999998</v>
      </c>
      <c r="K22" s="30">
        <v>4.7100000000000001E-4</v>
      </c>
      <c r="L22" s="30">
        <v>-8.4180399999999995</v>
      </c>
      <c r="M22" s="30">
        <v>-8.4180399999999995</v>
      </c>
      <c r="N22" s="30">
        <v>-8.4180399999999995</v>
      </c>
      <c r="O22" s="30">
        <v>7.4440000000000001E-3</v>
      </c>
      <c r="P22" s="30">
        <v>7.0212800000000006E-2</v>
      </c>
      <c r="Q22" s="30">
        <v>0.68582699999999996</v>
      </c>
      <c r="R22" s="12">
        <v>1407</v>
      </c>
    </row>
    <row r="23" spans="2:18" x14ac:dyDescent="0.45">
      <c r="B23" s="12" t="s">
        <v>368</v>
      </c>
      <c r="C23" s="12" t="s">
        <v>369</v>
      </c>
      <c r="D23" s="12">
        <v>165553089</v>
      </c>
      <c r="E23" s="30">
        <v>4.8107100000000003</v>
      </c>
      <c r="F23" s="30">
        <v>1.26427</v>
      </c>
      <c r="G23" s="30">
        <v>6.12202</v>
      </c>
      <c r="H23" s="30">
        <v>-3.7656700000000001</v>
      </c>
      <c r="I23" s="30">
        <v>2.7789999999999998E-3</v>
      </c>
      <c r="J23" s="30">
        <v>-2.4455800000000001</v>
      </c>
      <c r="K23" s="30">
        <v>1.9740000000000001E-2</v>
      </c>
      <c r="L23" s="30">
        <v>-8.3779299999999992</v>
      </c>
      <c r="M23" s="30">
        <v>-8.3779299999999992</v>
      </c>
      <c r="N23" s="30">
        <v>-8.3779299999999992</v>
      </c>
      <c r="O23" s="30">
        <v>0.27634900000000001</v>
      </c>
      <c r="P23" s="30">
        <v>2.3130199999999998E-3</v>
      </c>
      <c r="Q23" s="30">
        <v>0.68075600000000003</v>
      </c>
      <c r="R23" s="12">
        <v>504</v>
      </c>
    </row>
    <row r="24" spans="2:18" x14ac:dyDescent="0.45">
      <c r="B24" s="12" t="s">
        <v>370</v>
      </c>
      <c r="C24" s="12" t="s">
        <v>351</v>
      </c>
      <c r="D24" s="12">
        <v>77127242</v>
      </c>
      <c r="E24" s="30">
        <v>-1.7365900000000001</v>
      </c>
      <c r="F24" s="30">
        <v>7.67218</v>
      </c>
      <c r="G24" s="30">
        <v>6.1165099999999999</v>
      </c>
      <c r="H24" s="30">
        <v>-2.1680999999999999</v>
      </c>
      <c r="I24" s="30">
        <v>1.2E-5</v>
      </c>
      <c r="J24" s="30">
        <v>-4.5029399999999997</v>
      </c>
      <c r="K24" s="30">
        <v>1.183E-3</v>
      </c>
      <c r="L24" s="30">
        <v>-8.6820299999999992</v>
      </c>
      <c r="M24" s="30">
        <v>-8.6820299999999992</v>
      </c>
      <c r="N24" s="30">
        <v>-8.6820299999999992</v>
      </c>
      <c r="O24" s="30">
        <v>6.0876099999999998E-4</v>
      </c>
      <c r="P24" s="30">
        <v>0.41420899999999999</v>
      </c>
      <c r="Q24" s="30">
        <v>0.67530299999999999</v>
      </c>
      <c r="R24" s="12">
        <v>1225</v>
      </c>
    </row>
    <row r="25" spans="2:18" x14ac:dyDescent="0.45">
      <c r="B25" s="12" t="s">
        <v>371</v>
      </c>
      <c r="C25" s="12" t="s">
        <v>351</v>
      </c>
      <c r="D25" s="12">
        <v>38844123</v>
      </c>
      <c r="E25" s="30">
        <v>6.6759399999999998</v>
      </c>
      <c r="F25" s="30">
        <v>-0.76871500000000004</v>
      </c>
      <c r="G25" s="30">
        <v>6.1353</v>
      </c>
      <c r="H25" s="30">
        <v>-4.2686000000000002</v>
      </c>
      <c r="I25" s="30">
        <v>8.5700000000000001E-4</v>
      </c>
      <c r="J25" s="30">
        <v>0.89949000000000001</v>
      </c>
      <c r="K25" s="30">
        <v>7.4999999999999997E-3</v>
      </c>
      <c r="L25" s="30">
        <v>-8.25427</v>
      </c>
      <c r="M25" s="30">
        <v>-8.25427</v>
      </c>
      <c r="N25" s="30">
        <v>-8.25427</v>
      </c>
      <c r="O25" s="30">
        <v>0.76454500000000003</v>
      </c>
      <c r="P25" s="30">
        <v>2.8742699999999998E-4</v>
      </c>
      <c r="Q25" s="30">
        <v>0.67258300000000004</v>
      </c>
      <c r="R25" s="12">
        <v>1202</v>
      </c>
    </row>
    <row r="26" spans="2:18" x14ac:dyDescent="0.45">
      <c r="B26" s="12" t="s">
        <v>372</v>
      </c>
      <c r="C26" s="12" t="s">
        <v>353</v>
      </c>
      <c r="D26" s="12">
        <v>115606214</v>
      </c>
      <c r="E26" s="30">
        <v>5.3518499999999998</v>
      </c>
      <c r="F26" s="30">
        <v>-0.43789699999999998</v>
      </c>
      <c r="G26" s="30">
        <v>5.1829599999999996</v>
      </c>
      <c r="H26" s="30">
        <v>-4.1519199999999996</v>
      </c>
      <c r="I26" s="30">
        <v>6.7000000000000002E-5</v>
      </c>
      <c r="J26" s="30">
        <v>-1.1265700000000001</v>
      </c>
      <c r="K26" s="30">
        <v>1.4811E-2</v>
      </c>
      <c r="L26" s="30">
        <v>-7.6323999999999996</v>
      </c>
      <c r="M26" s="30">
        <v>-7.6323999999999996</v>
      </c>
      <c r="N26" s="30">
        <v>-7.6323999999999996</v>
      </c>
      <c r="O26" s="30">
        <v>0.69570699999999996</v>
      </c>
      <c r="P26" s="30">
        <v>5.67991E-4</v>
      </c>
      <c r="Q26" s="30">
        <v>0.67025599999999996</v>
      </c>
      <c r="R26" s="12">
        <v>992</v>
      </c>
    </row>
    <row r="27" spans="2:18" x14ac:dyDescent="0.45">
      <c r="B27" s="12" t="s">
        <v>373</v>
      </c>
      <c r="C27" s="12" t="s">
        <v>374</v>
      </c>
      <c r="D27" s="12">
        <v>184405092</v>
      </c>
      <c r="E27" s="30">
        <v>5.9263599999999999</v>
      </c>
      <c r="F27" s="30">
        <v>-1.2668999999999999</v>
      </c>
      <c r="G27" s="30">
        <v>5.07477</v>
      </c>
      <c r="H27" s="30">
        <v>-4.3416899999999998</v>
      </c>
      <c r="I27" s="30">
        <v>4.1E-5</v>
      </c>
      <c r="J27" s="30">
        <v>0.15713099999999999</v>
      </c>
      <c r="K27" s="30">
        <v>4.2119999999999996E-3</v>
      </c>
      <c r="L27" s="30">
        <v>-7.8168199999999999</v>
      </c>
      <c r="M27" s="30">
        <v>-7.8168199999999999</v>
      </c>
      <c r="N27" s="30">
        <v>-7.8168199999999999</v>
      </c>
      <c r="O27" s="30">
        <v>0.71438699999999999</v>
      </c>
      <c r="P27" s="30">
        <v>3.3101199999999999E-4</v>
      </c>
      <c r="Q27" s="30">
        <v>0.66007800000000005</v>
      </c>
      <c r="R27" s="12">
        <v>243</v>
      </c>
    </row>
    <row r="28" spans="2:18" x14ac:dyDescent="0.45">
      <c r="B28" s="12" t="s">
        <v>375</v>
      </c>
      <c r="C28" s="12" t="s">
        <v>376</v>
      </c>
      <c r="D28" s="12">
        <v>1285974</v>
      </c>
      <c r="E28" s="30">
        <v>-0.27778399999999998</v>
      </c>
      <c r="F28" s="30">
        <v>5.9491899999999998</v>
      </c>
      <c r="G28" s="30">
        <v>5.9905400000000002</v>
      </c>
      <c r="H28" s="30">
        <v>-2.5787399999999998</v>
      </c>
      <c r="I28" s="30">
        <v>3.1999999999999999E-5</v>
      </c>
      <c r="J28" s="30">
        <v>-4.0916899999999998</v>
      </c>
      <c r="K28" s="30">
        <v>7.45E-4</v>
      </c>
      <c r="L28" s="30">
        <v>-8.3459299999999992</v>
      </c>
      <c r="M28" s="30">
        <v>-8.3459299999999992</v>
      </c>
      <c r="N28" s="30">
        <v>-8.3459299999999992</v>
      </c>
      <c r="O28" s="30">
        <v>2.5539199999999999E-3</v>
      </c>
      <c r="P28" s="30">
        <v>0.148977</v>
      </c>
      <c r="Q28" s="30">
        <v>0.65693800000000002</v>
      </c>
      <c r="R28" s="12">
        <v>522</v>
      </c>
    </row>
    <row r="29" spans="2:18" x14ac:dyDescent="0.45">
      <c r="B29" s="12" t="s">
        <v>377</v>
      </c>
      <c r="C29" s="12" t="s">
        <v>347</v>
      </c>
      <c r="D29" s="12">
        <v>6885056</v>
      </c>
      <c r="E29" s="30">
        <v>6.8726099999999999</v>
      </c>
      <c r="F29" s="30">
        <v>-0.98903600000000003</v>
      </c>
      <c r="G29" s="30">
        <v>6.2312200000000004</v>
      </c>
      <c r="H29" s="30">
        <v>4.3733300000000002</v>
      </c>
      <c r="I29" s="30">
        <v>2.8600000000000001E-4</v>
      </c>
      <c r="J29" s="30">
        <v>0.74928899999999998</v>
      </c>
      <c r="K29" s="30">
        <v>5.0410000000000003E-3</v>
      </c>
      <c r="L29" s="30">
        <v>-8.4863199999999992</v>
      </c>
      <c r="M29" s="30">
        <v>-8.4863199999999992</v>
      </c>
      <c r="N29" s="30">
        <v>-8.4863199999999992</v>
      </c>
      <c r="O29" s="30">
        <v>0.78168400000000005</v>
      </c>
      <c r="P29" s="30">
        <v>1.29672E-4</v>
      </c>
      <c r="Q29" s="30">
        <v>0.65492499999999998</v>
      </c>
      <c r="R29" s="12">
        <v>1434</v>
      </c>
    </row>
    <row r="30" spans="2:18" x14ac:dyDescent="0.45">
      <c r="B30" s="12" t="s">
        <v>378</v>
      </c>
      <c r="C30" s="12" t="s">
        <v>365</v>
      </c>
      <c r="D30" s="12">
        <v>27653120</v>
      </c>
      <c r="E30" s="30">
        <v>-3.0028999999999999</v>
      </c>
      <c r="F30" s="30">
        <v>46.381999999999998</v>
      </c>
      <c r="G30" s="30">
        <v>42.672899999999998</v>
      </c>
      <c r="H30" s="30">
        <v>1.3271299999999999</v>
      </c>
      <c r="I30" s="30">
        <v>1.8E-5</v>
      </c>
      <c r="J30" s="30">
        <v>9.9725099999999998</v>
      </c>
      <c r="K30" s="30">
        <v>1.5920000000000001E-3</v>
      </c>
      <c r="L30" s="30">
        <v>-7.8777799999999996</v>
      </c>
      <c r="M30" s="30">
        <v>-7.8777799999999996</v>
      </c>
      <c r="N30" s="30">
        <v>-7.8777799999999996</v>
      </c>
      <c r="O30" s="30">
        <v>2.4706499999999998E-4</v>
      </c>
      <c r="P30" s="30">
        <v>0.52277600000000002</v>
      </c>
      <c r="Q30" s="30">
        <v>0.64444400000000002</v>
      </c>
      <c r="R30" s="12">
        <v>651</v>
      </c>
    </row>
    <row r="31" spans="2:18" x14ac:dyDescent="0.45">
      <c r="B31" s="12" t="s">
        <v>379</v>
      </c>
      <c r="C31" s="12" t="s">
        <v>369</v>
      </c>
      <c r="D31" s="12">
        <v>7498401</v>
      </c>
      <c r="E31" s="30">
        <v>5.9069700000000003</v>
      </c>
      <c r="F31" s="30">
        <v>-0.437639</v>
      </c>
      <c r="G31" s="30">
        <v>5.7944699999999996</v>
      </c>
      <c r="H31" s="30">
        <v>4.2721400000000003</v>
      </c>
      <c r="I31" s="30">
        <v>7.4999999999999993E-5</v>
      </c>
      <c r="J31" s="30">
        <v>1.37103</v>
      </c>
      <c r="K31" s="30">
        <v>5.7759999999999999E-3</v>
      </c>
      <c r="L31" s="30">
        <v>-8.0733999999999995</v>
      </c>
      <c r="M31" s="30">
        <v>-8.0733999999999995</v>
      </c>
      <c r="N31" s="30">
        <v>-8.0733999999999995</v>
      </c>
      <c r="O31" s="30">
        <v>0.55238699999999996</v>
      </c>
      <c r="P31" s="30">
        <v>5.6256199999999996E-4</v>
      </c>
      <c r="Q31" s="30">
        <v>0.625865</v>
      </c>
      <c r="R31" s="12">
        <v>406</v>
      </c>
    </row>
    <row r="32" spans="2:18" x14ac:dyDescent="0.45">
      <c r="B32" s="12" t="s">
        <v>380</v>
      </c>
      <c r="C32" s="12" t="s">
        <v>365</v>
      </c>
      <c r="D32" s="12">
        <v>25514179</v>
      </c>
      <c r="E32" s="30">
        <v>-3.7085400000000002</v>
      </c>
      <c r="F32" s="30">
        <v>19.165500000000002</v>
      </c>
      <c r="G32" s="30">
        <v>14.989599999999999</v>
      </c>
      <c r="H32" s="30">
        <v>0.44056699999999999</v>
      </c>
      <c r="I32" s="30">
        <v>2.0999999999999999E-5</v>
      </c>
      <c r="J32" s="30">
        <v>6.6490099999999996</v>
      </c>
      <c r="K32" s="30">
        <v>1.9009999999999999E-3</v>
      </c>
      <c r="L32" s="30">
        <v>-7.9949700000000004</v>
      </c>
      <c r="M32" s="30">
        <v>-7.9949700000000004</v>
      </c>
      <c r="N32" s="30">
        <v>-7.9949700000000004</v>
      </c>
      <c r="O32" s="30">
        <v>1.25458E-4</v>
      </c>
      <c r="P32" s="30">
        <v>0.77361199999999997</v>
      </c>
      <c r="Q32" s="30">
        <v>0.61914999999999998</v>
      </c>
      <c r="R32" s="12">
        <v>649</v>
      </c>
    </row>
    <row r="33" spans="2:18" x14ac:dyDescent="0.45">
      <c r="B33" s="12" t="s">
        <v>381</v>
      </c>
      <c r="C33" s="12" t="s">
        <v>382</v>
      </c>
      <c r="D33" s="12">
        <v>67511645</v>
      </c>
      <c r="E33" s="30">
        <v>-2.0499200000000002</v>
      </c>
      <c r="F33" s="30">
        <v>10.2742</v>
      </c>
      <c r="G33" s="30">
        <v>8.4966799999999996</v>
      </c>
      <c r="H33" s="30">
        <v>2.2241300000000002</v>
      </c>
      <c r="I33" s="30">
        <v>5.0000000000000004E-6</v>
      </c>
      <c r="J33" s="30">
        <v>5.0754400000000004</v>
      </c>
      <c r="K33" s="30">
        <v>6.3500000000000004E-4</v>
      </c>
      <c r="L33" s="30">
        <v>-8.3111499999999996</v>
      </c>
      <c r="M33" s="30">
        <v>-8.3111499999999996</v>
      </c>
      <c r="N33" s="30">
        <v>-8.3111499999999996</v>
      </c>
      <c r="O33" s="30">
        <v>5.6166300000000001E-4</v>
      </c>
      <c r="P33" s="30">
        <v>0.27435900000000002</v>
      </c>
      <c r="Q33" s="30">
        <v>0.60838400000000004</v>
      </c>
      <c r="R33" s="12">
        <v>1569</v>
      </c>
    </row>
    <row r="34" spans="2:18" x14ac:dyDescent="0.45">
      <c r="B34" s="12" t="s">
        <v>383</v>
      </c>
      <c r="C34" s="12" t="s">
        <v>359</v>
      </c>
      <c r="D34" s="12">
        <v>238692428</v>
      </c>
      <c r="E34" s="30">
        <v>-0.74676299999999995</v>
      </c>
      <c r="F34" s="30">
        <v>6.5513199999999996</v>
      </c>
      <c r="G34" s="30">
        <v>5.2262700000000004</v>
      </c>
      <c r="H34" s="30">
        <v>-1.3135399999999999</v>
      </c>
      <c r="I34" s="30">
        <v>2.506E-3</v>
      </c>
      <c r="J34" s="30">
        <v>-4.2551800000000002</v>
      </c>
      <c r="K34" s="30">
        <v>1.486E-2</v>
      </c>
      <c r="L34" s="30">
        <v>-8.2987900000000003</v>
      </c>
      <c r="M34" s="30">
        <v>-8.2987900000000003</v>
      </c>
      <c r="N34" s="30">
        <v>-8.2987900000000003</v>
      </c>
      <c r="O34" s="30">
        <v>2.2871300000000001E-3</v>
      </c>
      <c r="P34" s="30">
        <v>0.32294699999999998</v>
      </c>
      <c r="Q34" s="30">
        <v>0.60221400000000003</v>
      </c>
      <c r="R34" s="12">
        <v>125</v>
      </c>
    </row>
    <row r="35" spans="2:18" x14ac:dyDescent="0.45">
      <c r="B35" s="12" t="s">
        <v>384</v>
      </c>
      <c r="C35" s="12" t="s">
        <v>376</v>
      </c>
      <c r="D35" s="12">
        <v>74324451</v>
      </c>
      <c r="E35" s="30">
        <v>2.8409399999999998</v>
      </c>
      <c r="F35" s="30">
        <v>4.6619700000000002</v>
      </c>
      <c r="G35" s="30">
        <v>7.6536999999999997</v>
      </c>
      <c r="H35" s="30">
        <v>3.6364000000000001</v>
      </c>
      <c r="I35" s="30">
        <v>2.3E-5</v>
      </c>
      <c r="J35" s="30">
        <v>3.72133</v>
      </c>
      <c r="K35" s="30">
        <v>1.98E-3</v>
      </c>
      <c r="L35" s="30">
        <v>-8.5032999999999994</v>
      </c>
      <c r="M35" s="30">
        <v>-8.5032999999999994</v>
      </c>
      <c r="N35" s="30">
        <v>-8.5032999999999994</v>
      </c>
      <c r="O35" s="30">
        <v>2.6035699999999998E-2</v>
      </c>
      <c r="P35" s="30">
        <v>3.3621199999999997E-2</v>
      </c>
      <c r="Q35" s="30">
        <v>0.60153999999999996</v>
      </c>
      <c r="R35" s="12">
        <v>564</v>
      </c>
    </row>
    <row r="36" spans="2:18" x14ac:dyDescent="0.45">
      <c r="B36" s="12" t="s">
        <v>385</v>
      </c>
      <c r="C36" s="12" t="s">
        <v>349</v>
      </c>
      <c r="D36" s="12">
        <v>94310692</v>
      </c>
      <c r="E36" s="30">
        <v>5.57531</v>
      </c>
      <c r="F36" s="30">
        <v>0.31317</v>
      </c>
      <c r="G36" s="30">
        <v>6.0980699999999999</v>
      </c>
      <c r="H36" s="30">
        <v>4.1978</v>
      </c>
      <c r="I36" s="30">
        <v>7.2000000000000002E-5</v>
      </c>
      <c r="J36" s="30">
        <v>1.92658</v>
      </c>
      <c r="K36" s="30">
        <v>7.123E-3</v>
      </c>
      <c r="L36" s="30">
        <v>-8.3397400000000008</v>
      </c>
      <c r="M36" s="30">
        <v>-8.3397400000000008</v>
      </c>
      <c r="N36" s="30">
        <v>-8.3397400000000008</v>
      </c>
      <c r="O36" s="30">
        <v>0.46223399999999998</v>
      </c>
      <c r="P36" s="30">
        <v>6.3593299999999998E-4</v>
      </c>
      <c r="Q36" s="30">
        <v>0.59282299999999999</v>
      </c>
      <c r="R36" s="12">
        <v>1422</v>
      </c>
    </row>
    <row r="37" spans="2:18" x14ac:dyDescent="0.45">
      <c r="B37" s="12" t="s">
        <v>386</v>
      </c>
      <c r="C37" s="12" t="s">
        <v>365</v>
      </c>
      <c r="D37" s="12">
        <v>166868610</v>
      </c>
      <c r="E37" s="30">
        <v>7.3019699999999998</v>
      </c>
      <c r="F37" s="30">
        <v>-0.110581</v>
      </c>
      <c r="G37" s="30">
        <v>7.2233499999999999</v>
      </c>
      <c r="H37" s="30">
        <v>-4.4191099999999999</v>
      </c>
      <c r="I37" s="30">
        <v>2.1329999999999999E-3</v>
      </c>
      <c r="J37" s="30">
        <v>-1.51946</v>
      </c>
      <c r="K37" s="30">
        <v>1.3339999999999999E-2</v>
      </c>
      <c r="L37" s="30">
        <v>-8.4842600000000008</v>
      </c>
      <c r="M37" s="30">
        <v>-8.4842600000000008</v>
      </c>
      <c r="N37" s="30">
        <v>-8.4842600000000008</v>
      </c>
      <c r="O37" s="30">
        <v>0.62244999999999995</v>
      </c>
      <c r="P37" s="30">
        <v>3.73295E-4</v>
      </c>
      <c r="Q37" s="30">
        <v>0.58879499999999996</v>
      </c>
      <c r="R37" s="12">
        <v>738</v>
      </c>
    </row>
    <row r="38" spans="2:18" x14ac:dyDescent="0.45">
      <c r="B38" s="12" t="s">
        <v>387</v>
      </c>
      <c r="C38" s="12" t="s">
        <v>376</v>
      </c>
      <c r="D38" s="12">
        <v>179244672</v>
      </c>
      <c r="E38" s="30">
        <v>5.9630599999999996</v>
      </c>
      <c r="F38" s="30">
        <v>3.2096200000000001</v>
      </c>
      <c r="G38" s="30">
        <v>8.9743700000000004</v>
      </c>
      <c r="H38" s="30">
        <v>4.2772100000000002</v>
      </c>
      <c r="I38" s="30">
        <v>8.1000000000000004E-5</v>
      </c>
      <c r="J38" s="30">
        <v>-3.26383</v>
      </c>
      <c r="K38" s="30">
        <v>7.2760000000000003E-3</v>
      </c>
      <c r="L38" s="30">
        <v>-7.9131600000000004</v>
      </c>
      <c r="M38" s="30">
        <v>-7.9131600000000004</v>
      </c>
      <c r="N38" s="30">
        <v>-7.9131600000000004</v>
      </c>
      <c r="O38" s="30">
        <v>0.18254899999999999</v>
      </c>
      <c r="P38" s="30">
        <v>2.13846E-2</v>
      </c>
      <c r="Q38" s="30">
        <v>0.58528100000000005</v>
      </c>
      <c r="R38" s="12">
        <v>628</v>
      </c>
    </row>
    <row r="39" spans="2:18" x14ac:dyDescent="0.45">
      <c r="B39" s="12" t="s">
        <v>388</v>
      </c>
      <c r="C39" s="12" t="s">
        <v>374</v>
      </c>
      <c r="D39" s="12">
        <v>233981912</v>
      </c>
      <c r="E39" s="30">
        <v>14.488</v>
      </c>
      <c r="F39" s="30">
        <v>-1.9780800000000001</v>
      </c>
      <c r="G39" s="30">
        <v>12.958</v>
      </c>
      <c r="H39" s="30">
        <v>-6.1526100000000001</v>
      </c>
      <c r="I39" s="30">
        <v>6.0000000000000002E-6</v>
      </c>
      <c r="J39" s="30">
        <v>-3.7562999999999999E-2</v>
      </c>
      <c r="K39" s="30">
        <v>8.5800000000000004E-4</v>
      </c>
      <c r="L39" s="30">
        <v>-8.3684600000000007</v>
      </c>
      <c r="M39" s="30">
        <v>-8.3684600000000007</v>
      </c>
      <c r="N39" s="30">
        <v>-8.3684600000000007</v>
      </c>
      <c r="O39" s="30">
        <v>0.55999600000000005</v>
      </c>
      <c r="P39" s="30">
        <v>6.5909700000000004E-5</v>
      </c>
      <c r="Q39" s="30">
        <v>0.58165999999999995</v>
      </c>
      <c r="R39" s="12">
        <v>269</v>
      </c>
    </row>
    <row r="40" spans="2:18" x14ac:dyDescent="0.45">
      <c r="B40" s="12" t="s">
        <v>389</v>
      </c>
      <c r="C40" s="12" t="s">
        <v>382</v>
      </c>
      <c r="D40" s="12">
        <v>71085544</v>
      </c>
      <c r="E40" s="30">
        <v>5.8751499999999997</v>
      </c>
      <c r="F40" s="30">
        <v>-0.61550499999999997</v>
      </c>
      <c r="G40" s="30">
        <v>5.6851799999999999</v>
      </c>
      <c r="H40" s="30">
        <v>4.3605</v>
      </c>
      <c r="I40" s="30">
        <v>3.1000000000000001E-5</v>
      </c>
      <c r="J40" s="30">
        <v>-1.74268</v>
      </c>
      <c r="K40" s="30">
        <v>7.18E-4</v>
      </c>
      <c r="L40" s="30">
        <v>-8.0317100000000003</v>
      </c>
      <c r="M40" s="30">
        <v>-8.0317100000000003</v>
      </c>
      <c r="N40" s="30">
        <v>-8.0317100000000003</v>
      </c>
      <c r="O40" s="30">
        <v>0.63961199999999996</v>
      </c>
      <c r="P40" s="30">
        <v>1.6214499999999999E-4</v>
      </c>
      <c r="Q40" s="30">
        <v>0.57526500000000003</v>
      </c>
      <c r="R40" s="12">
        <v>1572</v>
      </c>
    </row>
    <row r="41" spans="2:18" x14ac:dyDescent="0.45">
      <c r="B41" s="12" t="s">
        <v>390</v>
      </c>
      <c r="C41" s="12" t="s">
        <v>374</v>
      </c>
      <c r="D41" s="12">
        <v>154864058</v>
      </c>
      <c r="E41" s="30">
        <v>5.6678600000000001</v>
      </c>
      <c r="F41" s="30">
        <v>-0.42536400000000002</v>
      </c>
      <c r="G41" s="30">
        <v>5.5681700000000003</v>
      </c>
      <c r="H41" s="30">
        <v>4.2596699999999998</v>
      </c>
      <c r="I41" s="30">
        <v>5.0000000000000002E-5</v>
      </c>
      <c r="J41" s="30">
        <v>1.3771</v>
      </c>
      <c r="K41" s="30">
        <v>5.914E-3</v>
      </c>
      <c r="L41" s="30">
        <v>-8.2666799999999991</v>
      </c>
      <c r="M41" s="30">
        <v>-8.2666799999999991</v>
      </c>
      <c r="N41" s="30">
        <v>-8.2666799999999991</v>
      </c>
      <c r="O41" s="30">
        <v>0.48174699999999998</v>
      </c>
      <c r="P41" s="30">
        <v>4.5092999999999999E-4</v>
      </c>
      <c r="Q41" s="30">
        <v>0.57367500000000005</v>
      </c>
      <c r="R41" s="12">
        <v>224</v>
      </c>
    </row>
    <row r="42" spans="2:18" x14ac:dyDescent="0.45">
      <c r="B42" s="12" t="s">
        <v>391</v>
      </c>
      <c r="C42" s="12" t="s">
        <v>345</v>
      </c>
      <c r="D42" s="12">
        <v>110517118</v>
      </c>
      <c r="E42" s="30">
        <v>0.91792099999999999</v>
      </c>
      <c r="F42" s="30">
        <v>6.2077999999999998</v>
      </c>
      <c r="G42" s="30">
        <v>6.67746</v>
      </c>
      <c r="H42" s="30">
        <v>-2.8385899999999999</v>
      </c>
      <c r="I42" s="30">
        <v>8.8999999999999995E-5</v>
      </c>
      <c r="J42" s="30">
        <v>4.1524900000000002</v>
      </c>
      <c r="K42" s="30">
        <v>6.4000000000000003E-3</v>
      </c>
      <c r="L42" s="30">
        <v>-8.7494200000000006</v>
      </c>
      <c r="M42" s="30">
        <v>-8.7494200000000006</v>
      </c>
      <c r="N42" s="30">
        <v>-8.7494200000000006</v>
      </c>
      <c r="O42" s="30">
        <v>4.8788399999999997E-3</v>
      </c>
      <c r="P42" s="30">
        <v>0.10075000000000001</v>
      </c>
      <c r="Q42" s="30">
        <v>0.57139200000000001</v>
      </c>
      <c r="R42" s="12">
        <v>810</v>
      </c>
    </row>
    <row r="43" spans="2:18" x14ac:dyDescent="0.45">
      <c r="B43" s="12" t="s">
        <v>168</v>
      </c>
      <c r="C43" s="12" t="s">
        <v>345</v>
      </c>
      <c r="D43" s="12">
        <v>143095256</v>
      </c>
      <c r="E43" s="30">
        <v>15.440899999999999</v>
      </c>
      <c r="F43" s="30">
        <v>1.73437</v>
      </c>
      <c r="G43" s="30">
        <v>17.586099999999998</v>
      </c>
      <c r="H43" s="30">
        <v>6.3198699999999999</v>
      </c>
      <c r="I43" s="30">
        <v>5.0000000000000004E-6</v>
      </c>
      <c r="J43" s="30">
        <v>-2.8627699999999998</v>
      </c>
      <c r="K43" s="30">
        <v>5.1099999999999995E-4</v>
      </c>
      <c r="L43" s="30">
        <v>-8.3783899999999996</v>
      </c>
      <c r="M43" s="30">
        <v>-8.3783899999999996</v>
      </c>
      <c r="N43" s="30">
        <v>-8.3783899999999996</v>
      </c>
      <c r="O43" s="30">
        <v>0.15520400000000001</v>
      </c>
      <c r="P43" s="30">
        <v>1.5679100000000001E-3</v>
      </c>
      <c r="Q43" s="30">
        <v>0.56793000000000005</v>
      </c>
      <c r="R43" s="12">
        <v>831</v>
      </c>
    </row>
    <row r="44" spans="2:18" x14ac:dyDescent="0.45">
      <c r="B44" s="12" t="s">
        <v>392</v>
      </c>
      <c r="C44" s="12" t="s">
        <v>345</v>
      </c>
      <c r="D44" s="12">
        <v>100343175</v>
      </c>
      <c r="E44" s="30">
        <v>9.3202999999999996</v>
      </c>
      <c r="F44" s="30">
        <v>-1.62873</v>
      </c>
      <c r="G44" s="30">
        <v>8.1287599999999998</v>
      </c>
      <c r="H44" s="30">
        <v>5.1418900000000001</v>
      </c>
      <c r="I44" s="30">
        <v>1.8E-5</v>
      </c>
      <c r="J44" s="30">
        <v>-0.127167</v>
      </c>
      <c r="K44" s="30">
        <v>1.8060000000000001E-3</v>
      </c>
      <c r="L44" s="30">
        <v>-7.9676299999999998</v>
      </c>
      <c r="M44" s="30">
        <v>-7.9676299999999998</v>
      </c>
      <c r="N44" s="30">
        <v>-7.9676299999999998</v>
      </c>
      <c r="O44" s="30">
        <v>0.648725</v>
      </c>
      <c r="P44" s="30">
        <v>1.5461300000000001E-4</v>
      </c>
      <c r="Q44" s="30">
        <v>0.56491199999999997</v>
      </c>
      <c r="R44" s="12">
        <v>804</v>
      </c>
    </row>
    <row r="45" spans="2:18" x14ac:dyDescent="0.45">
      <c r="B45" s="12" t="s">
        <v>393</v>
      </c>
      <c r="C45" s="12" t="s">
        <v>343</v>
      </c>
      <c r="D45" s="12">
        <v>111059359</v>
      </c>
      <c r="E45" s="30">
        <v>5.3894000000000002</v>
      </c>
      <c r="F45" s="30">
        <v>-0.75325900000000001</v>
      </c>
      <c r="G45" s="30">
        <v>4.98834</v>
      </c>
      <c r="H45" s="30">
        <v>4.13748</v>
      </c>
      <c r="I45" s="30">
        <v>8.2999999999999998E-5</v>
      </c>
      <c r="J45" s="30">
        <v>-0.95111699999999999</v>
      </c>
      <c r="K45" s="30">
        <v>7.0219999999999996E-3</v>
      </c>
      <c r="L45" s="30">
        <v>-7.89133</v>
      </c>
      <c r="M45" s="30">
        <v>-7.89133</v>
      </c>
      <c r="N45" s="30">
        <v>-7.89133</v>
      </c>
      <c r="O45" s="30">
        <v>0.57594800000000002</v>
      </c>
      <c r="P45" s="30">
        <v>4.0233899999999998E-4</v>
      </c>
      <c r="Q45" s="30">
        <v>0.56444899999999998</v>
      </c>
      <c r="R45" s="12">
        <v>916</v>
      </c>
    </row>
    <row r="46" spans="2:18" x14ac:dyDescent="0.45">
      <c r="B46" s="12" t="s">
        <v>394</v>
      </c>
      <c r="C46" s="12" t="s">
        <v>356</v>
      </c>
      <c r="D46" s="12">
        <v>102931738</v>
      </c>
      <c r="E46" s="30">
        <v>5.1451700000000002</v>
      </c>
      <c r="F46" s="30">
        <v>0.87041199999999996</v>
      </c>
      <c r="G46" s="30">
        <v>6.2388300000000001</v>
      </c>
      <c r="H46" s="30">
        <v>4.15733</v>
      </c>
      <c r="I46" s="30">
        <v>4.1E-5</v>
      </c>
      <c r="J46" s="30">
        <v>-2.2867999999999999</v>
      </c>
      <c r="K46" s="30">
        <v>4.4359999999999998E-3</v>
      </c>
      <c r="L46" s="30">
        <v>-8.2834900000000005</v>
      </c>
      <c r="M46" s="30">
        <v>-8.2834900000000005</v>
      </c>
      <c r="N46" s="30">
        <v>-8.2834900000000005</v>
      </c>
      <c r="O46" s="30">
        <v>0.30961</v>
      </c>
      <c r="P46" s="30">
        <v>1.2597699999999999E-3</v>
      </c>
      <c r="Q46" s="30">
        <v>0.56062400000000001</v>
      </c>
      <c r="R46" s="12">
        <v>1375</v>
      </c>
    </row>
    <row r="47" spans="2:18" x14ac:dyDescent="0.45">
      <c r="B47" s="12" t="s">
        <v>395</v>
      </c>
      <c r="C47" s="12" t="s">
        <v>376</v>
      </c>
      <c r="D47" s="12">
        <v>71020861</v>
      </c>
      <c r="E47" s="30">
        <v>2.8755700000000002</v>
      </c>
      <c r="F47" s="30">
        <v>2.0051100000000002</v>
      </c>
      <c r="G47" s="30">
        <v>5.1296299999999997</v>
      </c>
      <c r="H47" s="30">
        <v>-3.4379200000000001</v>
      </c>
      <c r="I47" s="30">
        <v>1.08E-4</v>
      </c>
      <c r="J47" s="30">
        <v>-2.8271999999999999</v>
      </c>
      <c r="K47" s="30">
        <v>2.362E-3</v>
      </c>
      <c r="L47" s="30">
        <v>-8.1562199999999994</v>
      </c>
      <c r="M47" s="30">
        <v>-8.1562199999999994</v>
      </c>
      <c r="N47" s="30">
        <v>-8.1562199999999994</v>
      </c>
      <c r="O47" s="30">
        <v>8.6717000000000002E-2</v>
      </c>
      <c r="P47" s="30">
        <v>4.0618800000000004E-3</v>
      </c>
      <c r="Q47" s="30">
        <v>0.54596199999999995</v>
      </c>
      <c r="R47" s="12">
        <v>562</v>
      </c>
    </row>
    <row r="48" spans="2:18" x14ac:dyDescent="0.45">
      <c r="B48" s="12" t="s">
        <v>396</v>
      </c>
      <c r="C48" s="12" t="s">
        <v>343</v>
      </c>
      <c r="D48" s="12">
        <v>10193764</v>
      </c>
      <c r="E48" s="30">
        <v>5.5163700000000002</v>
      </c>
      <c r="F48" s="30">
        <v>-1.0958399999999999</v>
      </c>
      <c r="G48" s="30">
        <v>4.8203800000000001</v>
      </c>
      <c r="H48" s="30">
        <v>4.2515200000000002</v>
      </c>
      <c r="I48" s="30">
        <v>3.8999999999999999E-5</v>
      </c>
      <c r="J48" s="30">
        <v>0.24158299999999999</v>
      </c>
      <c r="K48" s="30">
        <v>6.3839999999999999E-3</v>
      </c>
      <c r="L48" s="30">
        <v>-8.0833300000000001</v>
      </c>
      <c r="M48" s="30">
        <v>-8.0833300000000001</v>
      </c>
      <c r="N48" s="30">
        <v>-8.0833300000000001</v>
      </c>
      <c r="O48" s="30">
        <v>0.57378700000000005</v>
      </c>
      <c r="P48" s="30">
        <v>3.2515899999999999E-4</v>
      </c>
      <c r="Q48" s="30">
        <v>0.54418100000000003</v>
      </c>
      <c r="R48" s="12">
        <v>854</v>
      </c>
    </row>
    <row r="49" spans="2:18" x14ac:dyDescent="0.45">
      <c r="B49" s="12" t="s">
        <v>397</v>
      </c>
      <c r="C49" s="12" t="s">
        <v>356</v>
      </c>
      <c r="D49" s="12">
        <v>78558331</v>
      </c>
      <c r="E49" s="30">
        <v>6.2153700000000001</v>
      </c>
      <c r="F49" s="30">
        <v>-1.5241499999999999</v>
      </c>
      <c r="G49" s="30">
        <v>5.1299400000000004</v>
      </c>
      <c r="H49" s="30">
        <v>4.4451999999999998</v>
      </c>
      <c r="I49" s="30">
        <v>2.9E-5</v>
      </c>
      <c r="J49" s="30">
        <v>1.07995</v>
      </c>
      <c r="K49" s="30">
        <v>6.9200000000000002E-4</v>
      </c>
      <c r="L49" s="30">
        <v>-8.3449799999999996</v>
      </c>
      <c r="M49" s="30">
        <v>-8.3449799999999996</v>
      </c>
      <c r="N49" s="30">
        <v>-8.3449799999999996</v>
      </c>
      <c r="O49" s="30">
        <v>0.63890100000000005</v>
      </c>
      <c r="P49" s="30">
        <v>1.4426E-4</v>
      </c>
      <c r="Q49" s="30">
        <v>0.54361000000000004</v>
      </c>
      <c r="R49" s="12">
        <v>1358</v>
      </c>
    </row>
    <row r="50" spans="2:18" x14ac:dyDescent="0.45">
      <c r="B50" s="12" t="s">
        <v>398</v>
      </c>
      <c r="C50" s="12" t="s">
        <v>399</v>
      </c>
      <c r="D50" s="12">
        <v>59570003</v>
      </c>
      <c r="E50" s="30">
        <v>5.4224100000000002</v>
      </c>
      <c r="F50" s="30">
        <v>0.47772100000000001</v>
      </c>
      <c r="G50" s="30">
        <v>6.1440799999999998</v>
      </c>
      <c r="H50" s="30">
        <v>4.1793300000000002</v>
      </c>
      <c r="I50" s="30">
        <v>6.0999999999999999E-5</v>
      </c>
      <c r="J50" s="30">
        <v>-2.06101</v>
      </c>
      <c r="K50" s="30">
        <v>4.9560000000000003E-3</v>
      </c>
      <c r="L50" s="30">
        <v>-8.4040199999999992</v>
      </c>
      <c r="M50" s="30">
        <v>-8.4040199999999992</v>
      </c>
      <c r="N50" s="30">
        <v>-8.4040199999999992</v>
      </c>
      <c r="O50" s="30">
        <v>0.386299</v>
      </c>
      <c r="P50" s="30">
        <v>9.5902200000000002E-4</v>
      </c>
      <c r="Q50" s="30">
        <v>0.54340100000000002</v>
      </c>
      <c r="R50" s="12">
        <v>1047</v>
      </c>
    </row>
    <row r="51" spans="2:18" x14ac:dyDescent="0.45">
      <c r="B51" s="12" t="s">
        <v>400</v>
      </c>
      <c r="C51" s="12" t="s">
        <v>401</v>
      </c>
      <c r="D51" s="12">
        <v>59052849</v>
      </c>
      <c r="E51" s="30">
        <v>5.6335100000000002</v>
      </c>
      <c r="F51" s="30">
        <v>-1.0812900000000001</v>
      </c>
      <c r="G51" s="30">
        <v>4.5898300000000001</v>
      </c>
      <c r="H51" s="30">
        <v>3.9946100000000002</v>
      </c>
      <c r="I51" s="30">
        <v>2.3700000000000001E-3</v>
      </c>
      <c r="J51" s="30">
        <v>0.60063100000000003</v>
      </c>
      <c r="K51" s="30">
        <v>4.8440000000000002E-3</v>
      </c>
      <c r="L51" s="30">
        <v>-7.6309500000000003</v>
      </c>
      <c r="M51" s="30">
        <v>-7.6309500000000003</v>
      </c>
      <c r="N51" s="30">
        <v>-7.6309500000000003</v>
      </c>
      <c r="O51" s="30">
        <v>0.65894699999999995</v>
      </c>
      <c r="P51" s="30">
        <v>4.7965399999999999E-4</v>
      </c>
      <c r="Q51" s="30">
        <v>0.54249800000000004</v>
      </c>
      <c r="R51" s="12">
        <v>1287</v>
      </c>
    </row>
    <row r="52" spans="2:18" x14ac:dyDescent="0.45">
      <c r="B52" s="12" t="s">
        <v>402</v>
      </c>
      <c r="C52" s="12" t="s">
        <v>374</v>
      </c>
      <c r="D52" s="12">
        <v>72026348</v>
      </c>
      <c r="E52" s="30">
        <v>7.5601399999999996</v>
      </c>
      <c r="F52" s="30">
        <v>-1.732</v>
      </c>
      <c r="G52" s="30">
        <v>6.2602200000000003</v>
      </c>
      <c r="H52" s="30">
        <v>-4.6664099999999999</v>
      </c>
      <c r="I52" s="30">
        <v>6.0000000000000002E-5</v>
      </c>
      <c r="J52" s="30">
        <v>0.14563000000000001</v>
      </c>
      <c r="K52" s="30">
        <v>1.4289999999999999E-3</v>
      </c>
      <c r="L52" s="30">
        <v>-8.6963399999999993</v>
      </c>
      <c r="M52" s="30">
        <v>-8.6963399999999993</v>
      </c>
      <c r="N52" s="30">
        <v>-8.6963399999999993</v>
      </c>
      <c r="O52" s="30">
        <v>0.63147900000000001</v>
      </c>
      <c r="P52" s="30">
        <v>5.5055200000000001E-5</v>
      </c>
      <c r="Q52" s="30">
        <v>0.53935</v>
      </c>
      <c r="R52" s="12">
        <v>179</v>
      </c>
    </row>
    <row r="53" spans="2:18" x14ac:dyDescent="0.45">
      <c r="B53" s="12" t="s">
        <v>403</v>
      </c>
      <c r="C53" s="12" t="s">
        <v>365</v>
      </c>
      <c r="D53" s="12">
        <v>30063652</v>
      </c>
      <c r="E53" s="30">
        <v>-3.0643600000000002</v>
      </c>
      <c r="F53" s="30">
        <v>71.751000000000005</v>
      </c>
      <c r="G53" s="30">
        <v>67.913399999999996</v>
      </c>
      <c r="H53" s="30">
        <v>1.3744099999999999</v>
      </c>
      <c r="I53" s="30">
        <v>1.4E-5</v>
      </c>
      <c r="J53" s="30">
        <v>12.274800000000001</v>
      </c>
      <c r="K53" s="30">
        <v>1.544E-3</v>
      </c>
      <c r="L53" s="30">
        <v>-8.8227600000000006</v>
      </c>
      <c r="M53" s="30">
        <v>-8.8227600000000006</v>
      </c>
      <c r="N53" s="30">
        <v>-8.8227600000000006</v>
      </c>
      <c r="O53" s="30">
        <v>3.9183200000000001E-5</v>
      </c>
      <c r="P53" s="30">
        <v>0.59935400000000005</v>
      </c>
      <c r="Q53" s="30">
        <v>0.53293800000000002</v>
      </c>
      <c r="R53" s="12">
        <v>654</v>
      </c>
    </row>
    <row r="54" spans="2:18" x14ac:dyDescent="0.45">
      <c r="B54" s="12" t="s">
        <v>404</v>
      </c>
      <c r="C54" s="12" t="s">
        <v>345</v>
      </c>
      <c r="D54" s="12">
        <v>55145382</v>
      </c>
      <c r="E54" s="30">
        <v>4.1429299999999998</v>
      </c>
      <c r="F54" s="30">
        <v>1.86416</v>
      </c>
      <c r="G54" s="30">
        <v>6.3802300000000001</v>
      </c>
      <c r="H54" s="30">
        <v>-4.1073700000000004</v>
      </c>
      <c r="I54" s="30">
        <v>7.9999999999999996E-6</v>
      </c>
      <c r="J54" s="30">
        <v>2.8381699999999999</v>
      </c>
      <c r="K54" s="30">
        <v>9.5500000000000001E-4</v>
      </c>
      <c r="L54" s="30">
        <v>-8.5265500000000003</v>
      </c>
      <c r="M54" s="30">
        <v>-8.5265500000000003</v>
      </c>
      <c r="N54" s="30">
        <v>-8.5265500000000003</v>
      </c>
      <c r="O54" s="30">
        <v>0.118877</v>
      </c>
      <c r="P54" s="30">
        <v>2.52009E-3</v>
      </c>
      <c r="Q54" s="30">
        <v>0.52120299999999997</v>
      </c>
      <c r="R54" s="12">
        <v>781</v>
      </c>
    </row>
    <row r="55" spans="2:18" x14ac:dyDescent="0.45">
      <c r="B55" s="12" t="s">
        <v>405</v>
      </c>
      <c r="C55" s="12" t="s">
        <v>340</v>
      </c>
      <c r="D55" s="12">
        <v>127554783</v>
      </c>
      <c r="E55" s="30">
        <v>5.45885</v>
      </c>
      <c r="F55" s="30">
        <v>-0.76050399999999996</v>
      </c>
      <c r="G55" s="30">
        <v>4.9496799999999999</v>
      </c>
      <c r="H55" s="30">
        <v>3.9627300000000001</v>
      </c>
      <c r="I55" s="30">
        <v>7.7899999999999996E-4</v>
      </c>
      <c r="J55" s="30">
        <v>-0.71729500000000002</v>
      </c>
      <c r="K55" s="30">
        <v>1.0962E-2</v>
      </c>
      <c r="L55" s="30">
        <v>-8.4933099999999992</v>
      </c>
      <c r="M55" s="30">
        <v>-8.4933099999999992</v>
      </c>
      <c r="N55" s="30">
        <v>-8.4933099999999992</v>
      </c>
      <c r="O55" s="30">
        <v>0.52726799999999996</v>
      </c>
      <c r="P55" s="30">
        <v>2.8507700000000001E-4</v>
      </c>
      <c r="Q55" s="30">
        <v>0.52056899999999995</v>
      </c>
      <c r="R55" s="12">
        <v>355</v>
      </c>
    </row>
    <row r="56" spans="2:18" x14ac:dyDescent="0.45">
      <c r="B56" s="12" t="s">
        <v>406</v>
      </c>
      <c r="C56" s="12" t="s">
        <v>407</v>
      </c>
      <c r="D56" s="12">
        <v>20411710</v>
      </c>
      <c r="E56" s="30">
        <v>-0.90087099999999998</v>
      </c>
      <c r="F56" s="30">
        <v>7.2206599999999996</v>
      </c>
      <c r="G56" s="30">
        <v>6.63361</v>
      </c>
      <c r="H56" s="30">
        <v>2.3522099999999999</v>
      </c>
      <c r="I56" s="30">
        <v>2.8E-5</v>
      </c>
      <c r="J56" s="30">
        <v>4.4071300000000004</v>
      </c>
      <c r="K56" s="30">
        <v>6.6600000000000003E-4</v>
      </c>
      <c r="L56" s="30">
        <v>-8.5251599999999996</v>
      </c>
      <c r="M56" s="30">
        <v>-8.5251599999999996</v>
      </c>
      <c r="N56" s="30">
        <v>-8.5251599999999996</v>
      </c>
      <c r="O56" s="30">
        <v>1.47105E-3</v>
      </c>
      <c r="P56" s="30">
        <v>0.17788599999999999</v>
      </c>
      <c r="Q56" s="30">
        <v>0.50961800000000002</v>
      </c>
      <c r="R56" s="12">
        <v>1630</v>
      </c>
    </row>
    <row r="57" spans="2:18" x14ac:dyDescent="0.45">
      <c r="B57" s="12" t="s">
        <v>408</v>
      </c>
      <c r="C57" s="12" t="s">
        <v>409</v>
      </c>
      <c r="D57" s="12">
        <v>27025407</v>
      </c>
      <c r="E57" s="30">
        <v>6.5805100000000003</v>
      </c>
      <c r="F57" s="30">
        <v>-0.85334299999999996</v>
      </c>
      <c r="G57" s="30">
        <v>6.0704000000000002</v>
      </c>
      <c r="H57" s="30">
        <v>-4.35527</v>
      </c>
      <c r="I57" s="30">
        <v>1.5799999999999999E-4</v>
      </c>
      <c r="J57" s="30">
        <v>2.1987E-2</v>
      </c>
      <c r="K57" s="30">
        <v>1.3948E-2</v>
      </c>
      <c r="L57" s="30">
        <v>-8.5035000000000007</v>
      </c>
      <c r="M57" s="30">
        <v>-8.5035000000000007</v>
      </c>
      <c r="N57" s="30">
        <v>-8.5035000000000007</v>
      </c>
      <c r="O57" s="30">
        <v>0.52506200000000003</v>
      </c>
      <c r="P57" s="30">
        <v>1.7076099999999999E-4</v>
      </c>
      <c r="Q57" s="30">
        <v>0.50682400000000005</v>
      </c>
      <c r="R57" s="12">
        <v>1499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68553-AF48-4B84-9CFA-E28CB31934F8}">
  <dimension ref="B3:O79"/>
  <sheetViews>
    <sheetView workbookViewId="0">
      <selection activeCell="A17" sqref="A17"/>
    </sheetView>
  </sheetViews>
  <sheetFormatPr defaultColWidth="10.73046875" defaultRowHeight="14.25" x14ac:dyDescent="0.45"/>
  <cols>
    <col min="1" max="1" width="10.73046875" style="12"/>
    <col min="2" max="2" width="19.19921875" style="12" customWidth="1"/>
    <col min="3" max="3" width="6.53125" style="12" customWidth="1"/>
    <col min="4" max="5" width="10.73046875" style="12"/>
    <col min="6" max="6" width="13" style="12" customWidth="1"/>
    <col min="7" max="7" width="12.796875" style="12" customWidth="1"/>
    <col min="8" max="8" width="12.73046875" style="12" customWidth="1"/>
    <col min="9" max="9" width="10.73046875" style="12"/>
    <col min="10" max="10" width="12.9296875" style="12" customWidth="1"/>
    <col min="11" max="11" width="12.86328125" style="12" customWidth="1"/>
    <col min="12" max="13" width="10.73046875" style="12"/>
    <col min="14" max="14" width="15.59765625" style="12" customWidth="1"/>
    <col min="15" max="16384" width="10.73046875" style="12"/>
  </cols>
  <sheetData>
    <row r="3" spans="2:15" ht="14.65" thickBot="1" x14ac:dyDescent="0.5">
      <c r="B3" s="31" t="s">
        <v>542</v>
      </c>
    </row>
    <row r="4" spans="2:15" s="44" customFormat="1" ht="14.65" thickBot="1" x14ac:dyDescent="0.5">
      <c r="B4" s="91" t="s">
        <v>411</v>
      </c>
      <c r="C4" s="91" t="s">
        <v>412</v>
      </c>
      <c r="D4" s="91" t="s">
        <v>413</v>
      </c>
      <c r="E4" s="91" t="s">
        <v>414</v>
      </c>
      <c r="F4" s="87" t="s">
        <v>79</v>
      </c>
      <c r="G4" s="88"/>
      <c r="H4" s="89"/>
      <c r="I4" s="87" t="s">
        <v>24</v>
      </c>
      <c r="J4" s="88"/>
      <c r="K4" s="89"/>
      <c r="L4" s="87" t="s">
        <v>415</v>
      </c>
      <c r="M4" s="88"/>
      <c r="N4" s="88"/>
      <c r="O4" s="89"/>
    </row>
    <row r="5" spans="2:15" s="44" customFormat="1" ht="14.65" thickBot="1" x14ac:dyDescent="0.5">
      <c r="B5" s="92"/>
      <c r="C5" s="92"/>
      <c r="D5" s="92"/>
      <c r="E5" s="92"/>
      <c r="F5" s="90" t="s">
        <v>416</v>
      </c>
      <c r="G5" s="90" t="s">
        <v>417</v>
      </c>
      <c r="H5" s="90" t="s">
        <v>418</v>
      </c>
      <c r="I5" s="90" t="s">
        <v>416</v>
      </c>
      <c r="J5" s="90" t="s">
        <v>417</v>
      </c>
      <c r="K5" s="90" t="s">
        <v>418</v>
      </c>
      <c r="L5" s="90" t="s">
        <v>419</v>
      </c>
      <c r="M5" s="90" t="s">
        <v>420</v>
      </c>
      <c r="N5" s="90" t="s">
        <v>421</v>
      </c>
      <c r="O5" s="90" t="s">
        <v>422</v>
      </c>
    </row>
    <row r="6" spans="2:15" ht="14.65" thickBot="1" x14ac:dyDescent="0.5">
      <c r="B6" s="32" t="s">
        <v>423</v>
      </c>
      <c r="C6" s="33">
        <v>6</v>
      </c>
      <c r="D6" s="33">
        <v>31683125</v>
      </c>
      <c r="E6" s="33">
        <v>31685696</v>
      </c>
      <c r="F6" s="33" t="s">
        <v>424</v>
      </c>
      <c r="G6" s="33">
        <v>3.2000000000000003E-4</v>
      </c>
      <c r="H6" s="34">
        <v>6.0399999999999998E-6</v>
      </c>
      <c r="I6" s="33" t="s">
        <v>425</v>
      </c>
      <c r="J6" s="34">
        <v>1.36E-23</v>
      </c>
      <c r="K6" s="34">
        <v>4.9600000000000002E-21</v>
      </c>
      <c r="L6" s="33">
        <v>-4.38</v>
      </c>
      <c r="M6" s="33">
        <v>-9.34</v>
      </c>
      <c r="N6" s="33">
        <v>-9.6999999999999993</v>
      </c>
      <c r="O6" s="34">
        <v>1.56E-22</v>
      </c>
    </row>
    <row r="7" spans="2:15" ht="14.65" thickBot="1" x14ac:dyDescent="0.5">
      <c r="B7" s="32" t="s">
        <v>426</v>
      </c>
      <c r="C7" s="33">
        <v>6</v>
      </c>
      <c r="D7" s="33">
        <v>31674681</v>
      </c>
      <c r="E7" s="33">
        <v>31685695</v>
      </c>
      <c r="F7" s="33" t="s">
        <v>424</v>
      </c>
      <c r="G7" s="33">
        <v>3.2000000000000003E-4</v>
      </c>
      <c r="H7" s="34">
        <v>6.1099999999999999E-6</v>
      </c>
      <c r="I7" s="33" t="s">
        <v>425</v>
      </c>
      <c r="J7" s="34">
        <v>1.36E-23</v>
      </c>
      <c r="K7" s="34">
        <v>1.5199999999999999E-20</v>
      </c>
      <c r="L7" s="33">
        <v>-4.37</v>
      </c>
      <c r="M7" s="33">
        <v>-9.2200000000000006</v>
      </c>
      <c r="N7" s="33">
        <v>-9.61</v>
      </c>
      <c r="O7" s="34">
        <v>3.6200000000000001E-22</v>
      </c>
    </row>
    <row r="8" spans="2:15" ht="14.65" thickBot="1" x14ac:dyDescent="0.5">
      <c r="B8" s="32" t="s">
        <v>427</v>
      </c>
      <c r="C8" s="33">
        <v>6</v>
      </c>
      <c r="D8" s="33">
        <v>31694815</v>
      </c>
      <c r="E8" s="33">
        <v>31698394</v>
      </c>
      <c r="F8" s="33" t="s">
        <v>424</v>
      </c>
      <c r="G8" s="33">
        <v>3.2000000000000003E-4</v>
      </c>
      <c r="H8" s="34">
        <v>7.25E-6</v>
      </c>
      <c r="I8" s="33" t="s">
        <v>425</v>
      </c>
      <c r="J8" s="34">
        <v>1.36E-23</v>
      </c>
      <c r="K8" s="34">
        <v>4.3800000000000004E-21</v>
      </c>
      <c r="L8" s="33">
        <v>-4.34</v>
      </c>
      <c r="M8" s="33">
        <v>-9.35</v>
      </c>
      <c r="N8" s="33">
        <v>-9.68</v>
      </c>
      <c r="O8" s="34">
        <v>1.88E-22</v>
      </c>
    </row>
    <row r="9" spans="2:15" ht="14.65" thickBot="1" x14ac:dyDescent="0.5">
      <c r="B9" s="32" t="s">
        <v>428</v>
      </c>
      <c r="C9" s="33">
        <v>6</v>
      </c>
      <c r="D9" s="33">
        <v>31686425</v>
      </c>
      <c r="E9" s="33">
        <v>31689523</v>
      </c>
      <c r="F9" s="33" t="s">
        <v>424</v>
      </c>
      <c r="G9" s="33">
        <v>3.2000000000000003E-4</v>
      </c>
      <c r="H9" s="34">
        <v>7.6299999999999998E-6</v>
      </c>
      <c r="I9" s="33" t="s">
        <v>425</v>
      </c>
      <c r="J9" s="34">
        <v>1.36E-23</v>
      </c>
      <c r="K9" s="34">
        <v>6.74E-21</v>
      </c>
      <c r="L9" s="33">
        <v>-4.32</v>
      </c>
      <c r="M9" s="33">
        <v>-9.3000000000000007</v>
      </c>
      <c r="N9" s="33">
        <v>-9.64</v>
      </c>
      <c r="O9" s="34">
        <v>2.7800000000000001E-22</v>
      </c>
    </row>
    <row r="10" spans="2:15" ht="14.65" thickBot="1" x14ac:dyDescent="0.5">
      <c r="B10" s="32" t="s">
        <v>429</v>
      </c>
      <c r="C10" s="33">
        <v>6</v>
      </c>
      <c r="D10" s="33">
        <v>31674643</v>
      </c>
      <c r="E10" s="33">
        <v>31678456</v>
      </c>
      <c r="F10" s="33" t="s">
        <v>424</v>
      </c>
      <c r="G10" s="33">
        <v>3.2000000000000003E-4</v>
      </c>
      <c r="H10" s="34">
        <v>7.9100000000000005E-6</v>
      </c>
      <c r="I10" s="33" t="s">
        <v>425</v>
      </c>
      <c r="J10" s="34">
        <v>1.36E-23</v>
      </c>
      <c r="K10" s="34">
        <v>1.7700000000000001E-20</v>
      </c>
      <c r="L10" s="33">
        <v>-4.32</v>
      </c>
      <c r="M10" s="33">
        <v>-9.1999999999999993</v>
      </c>
      <c r="N10" s="33">
        <v>-9.56</v>
      </c>
      <c r="O10" s="34">
        <v>5.9699999999999998E-22</v>
      </c>
    </row>
    <row r="11" spans="2:15" ht="14.65" thickBot="1" x14ac:dyDescent="0.5">
      <c r="B11" s="32" t="s">
        <v>430</v>
      </c>
      <c r="C11" s="33">
        <v>6</v>
      </c>
      <c r="D11" s="33">
        <v>31686371</v>
      </c>
      <c r="E11" s="33">
        <v>31694491</v>
      </c>
      <c r="F11" s="33" t="s">
        <v>424</v>
      </c>
      <c r="G11" s="33">
        <v>3.2000000000000003E-4</v>
      </c>
      <c r="H11" s="34">
        <v>8.4400000000000005E-6</v>
      </c>
      <c r="I11" s="33" t="s">
        <v>425</v>
      </c>
      <c r="J11" s="34">
        <v>1.36E-23</v>
      </c>
      <c r="K11" s="34">
        <v>9.8300000000000007E-21</v>
      </c>
      <c r="L11" s="33">
        <v>-4.3</v>
      </c>
      <c r="M11" s="33">
        <v>-9.26</v>
      </c>
      <c r="N11" s="33">
        <v>-9.59</v>
      </c>
      <c r="O11" s="34">
        <v>4.2700000000000004E-22</v>
      </c>
    </row>
    <row r="12" spans="2:15" ht="14.65" thickBot="1" x14ac:dyDescent="0.5">
      <c r="B12" s="32" t="s">
        <v>431</v>
      </c>
      <c r="C12" s="33">
        <v>6</v>
      </c>
      <c r="D12" s="33">
        <v>31654739</v>
      </c>
      <c r="E12" s="33">
        <v>31681849</v>
      </c>
      <c r="F12" s="33" t="s">
        <v>424</v>
      </c>
      <c r="G12" s="33">
        <v>3.2000000000000003E-4</v>
      </c>
      <c r="H12" s="34">
        <v>8.7800000000000006E-6</v>
      </c>
      <c r="I12" s="33" t="s">
        <v>425</v>
      </c>
      <c r="J12" s="34">
        <v>1.36E-23</v>
      </c>
      <c r="K12" s="34">
        <v>3.4599999999999998E-23</v>
      </c>
      <c r="L12" s="33">
        <v>-4.29</v>
      </c>
      <c r="M12" s="33">
        <v>-9.85</v>
      </c>
      <c r="N12" s="33">
        <v>-10</v>
      </c>
      <c r="O12" s="34">
        <v>7.5799999999999998E-24</v>
      </c>
    </row>
    <row r="13" spans="2:15" ht="14.65" thickBot="1" x14ac:dyDescent="0.5">
      <c r="B13" s="32" t="s">
        <v>432</v>
      </c>
      <c r="C13" s="33">
        <v>6</v>
      </c>
      <c r="D13" s="33">
        <v>31654732</v>
      </c>
      <c r="E13" s="33">
        <v>31671133</v>
      </c>
      <c r="F13" s="33" t="s">
        <v>424</v>
      </c>
      <c r="G13" s="33">
        <v>3.2000000000000003E-4</v>
      </c>
      <c r="H13" s="34">
        <v>1.03E-5</v>
      </c>
      <c r="I13" s="33" t="s">
        <v>425</v>
      </c>
      <c r="J13" s="34">
        <v>1.36E-23</v>
      </c>
      <c r="K13" s="34">
        <v>2.9399999999999998E-23</v>
      </c>
      <c r="L13" s="33">
        <v>-4.26</v>
      </c>
      <c r="M13" s="33">
        <v>-9.8699999999999992</v>
      </c>
      <c r="N13" s="33">
        <v>-9.99</v>
      </c>
      <c r="O13" s="34">
        <v>8.6599999999999997E-24</v>
      </c>
    </row>
    <row r="14" spans="2:15" ht="14.65" thickBot="1" x14ac:dyDescent="0.5">
      <c r="B14" s="32" t="s">
        <v>433</v>
      </c>
      <c r="C14" s="33">
        <v>6</v>
      </c>
      <c r="D14" s="33">
        <v>31679548</v>
      </c>
      <c r="E14" s="33">
        <v>31681842</v>
      </c>
      <c r="F14" s="33" t="s">
        <v>424</v>
      </c>
      <c r="G14" s="33">
        <v>3.2000000000000003E-4</v>
      </c>
      <c r="H14" s="34">
        <v>1.04E-5</v>
      </c>
      <c r="I14" s="33" t="s">
        <v>425</v>
      </c>
      <c r="J14" s="34">
        <v>1.36E-23</v>
      </c>
      <c r="K14" s="34">
        <v>2.0599999999999999E-21</v>
      </c>
      <c r="L14" s="33">
        <v>-4.26</v>
      </c>
      <c r="M14" s="33">
        <v>-9.43</v>
      </c>
      <c r="N14" s="33">
        <v>-9.68</v>
      </c>
      <c r="O14" s="34">
        <v>1.88E-22</v>
      </c>
    </row>
    <row r="15" spans="2:15" ht="14.65" thickBot="1" x14ac:dyDescent="0.5">
      <c r="B15" s="32" t="s">
        <v>434</v>
      </c>
      <c r="C15" s="33">
        <v>6</v>
      </c>
      <c r="D15" s="33">
        <v>31698358</v>
      </c>
      <c r="E15" s="33">
        <v>31707540</v>
      </c>
      <c r="F15" s="33" t="s">
        <v>424</v>
      </c>
      <c r="G15" s="33">
        <v>3.2000000000000003E-4</v>
      </c>
      <c r="H15" s="34">
        <v>2.7900000000000001E-5</v>
      </c>
      <c r="I15" s="33" t="s">
        <v>425</v>
      </c>
      <c r="J15" s="34">
        <v>1.36E-23</v>
      </c>
      <c r="K15" s="34">
        <v>9.4299999999999995E-21</v>
      </c>
      <c r="L15" s="33">
        <v>-4.03</v>
      </c>
      <c r="M15" s="33">
        <v>-9.27</v>
      </c>
      <c r="N15" s="33">
        <v>-9.4</v>
      </c>
      <c r="O15" s="34">
        <v>2.6299999999999998E-21</v>
      </c>
    </row>
    <row r="16" spans="2:15" ht="14.65" thickBot="1" x14ac:dyDescent="0.5">
      <c r="B16" s="32" t="s">
        <v>435</v>
      </c>
      <c r="C16" s="33">
        <v>6</v>
      </c>
      <c r="D16" s="33">
        <v>31606805</v>
      </c>
      <c r="E16" s="33">
        <v>31620482</v>
      </c>
      <c r="F16" s="33" t="s">
        <v>436</v>
      </c>
      <c r="G16" s="33">
        <v>6.9999999999999999E-4</v>
      </c>
      <c r="H16" s="34">
        <v>1.7699999999999999E-4</v>
      </c>
      <c r="I16" s="33" t="s">
        <v>437</v>
      </c>
      <c r="J16" s="34">
        <v>9.3799999999999998E-28</v>
      </c>
      <c r="K16" s="34">
        <v>9.0600000000000001E-25</v>
      </c>
      <c r="L16" s="33">
        <v>-3.57</v>
      </c>
      <c r="M16" s="33">
        <v>-10.210000000000001</v>
      </c>
      <c r="N16" s="33">
        <v>-9.74</v>
      </c>
      <c r="O16" s="34">
        <v>9.77E-23</v>
      </c>
    </row>
    <row r="17" spans="2:15" ht="14.65" thickBot="1" x14ac:dyDescent="0.5">
      <c r="B17" s="32" t="s">
        <v>438</v>
      </c>
      <c r="C17" s="33">
        <v>6</v>
      </c>
      <c r="D17" s="33">
        <v>31620193</v>
      </c>
      <c r="E17" s="33">
        <v>31625987</v>
      </c>
      <c r="F17" s="33" t="s">
        <v>436</v>
      </c>
      <c r="G17" s="33">
        <v>6.9999999999999999E-4</v>
      </c>
      <c r="H17" s="34">
        <v>1.9900000000000001E-4</v>
      </c>
      <c r="I17" s="33" t="s">
        <v>439</v>
      </c>
      <c r="J17" s="34">
        <v>1.5900000000000001E-23</v>
      </c>
      <c r="K17" s="34">
        <v>1.07E-22</v>
      </c>
      <c r="L17" s="33">
        <v>-3.54</v>
      </c>
      <c r="M17" s="33">
        <v>-9.73</v>
      </c>
      <c r="N17" s="33">
        <v>-9.39</v>
      </c>
      <c r="O17" s="34">
        <v>3.0800000000000001E-21</v>
      </c>
    </row>
    <row r="18" spans="2:15" ht="14.65" thickBot="1" x14ac:dyDescent="0.5">
      <c r="B18" s="32" t="s">
        <v>440</v>
      </c>
      <c r="C18" s="33">
        <v>6</v>
      </c>
      <c r="D18" s="33">
        <v>31644461</v>
      </c>
      <c r="E18" s="33">
        <v>31651817</v>
      </c>
      <c r="F18" s="33" t="s">
        <v>424</v>
      </c>
      <c r="G18" s="33">
        <v>3.2000000000000003E-4</v>
      </c>
      <c r="H18" s="34">
        <v>2.14E-4</v>
      </c>
      <c r="I18" s="33" t="s">
        <v>425</v>
      </c>
      <c r="J18" s="34">
        <v>1.36E-23</v>
      </c>
      <c r="K18" s="34">
        <v>3.3299999999999998E-23</v>
      </c>
      <c r="L18" s="33">
        <v>-3.52</v>
      </c>
      <c r="M18" s="33">
        <v>-9.85</v>
      </c>
      <c r="N18" s="33">
        <v>-9.4600000000000009</v>
      </c>
      <c r="O18" s="34">
        <v>1.5700000000000001E-21</v>
      </c>
    </row>
    <row r="19" spans="2:15" ht="14.65" thickBot="1" x14ac:dyDescent="0.5">
      <c r="B19" s="32" t="s">
        <v>441</v>
      </c>
      <c r="C19" s="33">
        <v>6</v>
      </c>
      <c r="D19" s="33">
        <v>31626075</v>
      </c>
      <c r="E19" s="33">
        <v>31628555</v>
      </c>
      <c r="F19" s="33" t="s">
        <v>436</v>
      </c>
      <c r="G19" s="33">
        <v>6.9999999999999999E-4</v>
      </c>
      <c r="H19" s="34">
        <v>2.33E-4</v>
      </c>
      <c r="I19" s="33" t="s">
        <v>425</v>
      </c>
      <c r="J19" s="34">
        <v>1.36E-23</v>
      </c>
      <c r="K19" s="34">
        <v>1.96E-23</v>
      </c>
      <c r="L19" s="33">
        <v>-3.5</v>
      </c>
      <c r="M19" s="33">
        <v>-9.91</v>
      </c>
      <c r="N19" s="33">
        <v>-9.48</v>
      </c>
      <c r="O19" s="34">
        <v>1.2799999999999999E-21</v>
      </c>
    </row>
    <row r="20" spans="2:15" ht="14.65" thickBot="1" x14ac:dyDescent="0.5">
      <c r="B20" s="32" t="s">
        <v>442</v>
      </c>
      <c r="C20" s="33">
        <v>6</v>
      </c>
      <c r="D20" s="33">
        <v>32789610</v>
      </c>
      <c r="E20" s="33">
        <v>32806516</v>
      </c>
      <c r="F20" s="33" t="s">
        <v>443</v>
      </c>
      <c r="G20" s="34">
        <v>1.3900000000000001E-5</v>
      </c>
      <c r="H20" s="34">
        <v>3.3700000000000001E-4</v>
      </c>
      <c r="I20" s="33" t="s">
        <v>444</v>
      </c>
      <c r="J20" s="34">
        <v>1.2900000000000001E-15</v>
      </c>
      <c r="K20" s="34">
        <v>2.8899999999999998E-13</v>
      </c>
      <c r="L20" s="33">
        <v>-3.4</v>
      </c>
      <c r="M20" s="33">
        <v>-7.21</v>
      </c>
      <c r="N20" s="33">
        <v>-7.5</v>
      </c>
      <c r="O20" s="34">
        <v>3.2099999999999997E-14</v>
      </c>
    </row>
    <row r="21" spans="2:15" ht="14.65" thickBot="1" x14ac:dyDescent="0.5">
      <c r="B21" s="32" t="s">
        <v>445</v>
      </c>
      <c r="C21" s="33">
        <v>6</v>
      </c>
      <c r="D21" s="33">
        <v>31629005</v>
      </c>
      <c r="E21" s="33">
        <v>31634060</v>
      </c>
      <c r="F21" s="33" t="s">
        <v>424</v>
      </c>
      <c r="G21" s="33">
        <v>3.2000000000000003E-4</v>
      </c>
      <c r="H21" s="34">
        <v>3.6200000000000002E-4</v>
      </c>
      <c r="I21" s="33" t="s">
        <v>425</v>
      </c>
      <c r="J21" s="34">
        <v>1.36E-23</v>
      </c>
      <c r="K21" s="34">
        <v>6.5400000000000001E-23</v>
      </c>
      <c r="L21" s="33">
        <v>-3.38</v>
      </c>
      <c r="M21" s="33">
        <v>-9.7799999999999994</v>
      </c>
      <c r="N21" s="33">
        <v>-9.31</v>
      </c>
      <c r="O21" s="34">
        <v>6.4399999999999998E-21</v>
      </c>
    </row>
    <row r="22" spans="2:15" ht="14.65" thickBot="1" x14ac:dyDescent="0.5">
      <c r="B22" s="32" t="s">
        <v>446</v>
      </c>
      <c r="C22" s="33">
        <v>6</v>
      </c>
      <c r="D22" s="33">
        <v>32780540</v>
      </c>
      <c r="E22" s="33">
        <v>32788243</v>
      </c>
      <c r="F22" s="33" t="s">
        <v>443</v>
      </c>
      <c r="G22" s="34">
        <v>1.3900000000000001E-5</v>
      </c>
      <c r="H22" s="34">
        <v>3.8000000000000002E-4</v>
      </c>
      <c r="I22" s="33" t="s">
        <v>444</v>
      </c>
      <c r="J22" s="34">
        <v>1.2900000000000001E-15</v>
      </c>
      <c r="K22" s="34">
        <v>4.9499999999999997E-14</v>
      </c>
      <c r="L22" s="33">
        <v>-3.37</v>
      </c>
      <c r="M22" s="33">
        <v>-7.44</v>
      </c>
      <c r="N22" s="33">
        <v>-7.64</v>
      </c>
      <c r="O22" s="34">
        <v>1.06E-14</v>
      </c>
    </row>
    <row r="23" spans="2:15" ht="14.65" thickBot="1" x14ac:dyDescent="0.5">
      <c r="B23" s="32" t="s">
        <v>447</v>
      </c>
      <c r="C23" s="33">
        <v>6</v>
      </c>
      <c r="D23" s="33">
        <v>32781544</v>
      </c>
      <c r="E23" s="33">
        <v>32806599</v>
      </c>
      <c r="F23" s="33" t="s">
        <v>443</v>
      </c>
      <c r="G23" s="34">
        <v>1.3900000000000001E-5</v>
      </c>
      <c r="H23" s="34">
        <v>3.9300000000000001E-4</v>
      </c>
      <c r="I23" s="33" t="s">
        <v>444</v>
      </c>
      <c r="J23" s="34">
        <v>1.2900000000000001E-15</v>
      </c>
      <c r="K23" s="34">
        <v>4.8600000000000005E-13</v>
      </c>
      <c r="L23" s="33">
        <v>-3.36</v>
      </c>
      <c r="M23" s="33">
        <v>-7.13</v>
      </c>
      <c r="N23" s="33">
        <v>-7.42</v>
      </c>
      <c r="O23" s="34">
        <v>5.9000000000000001E-14</v>
      </c>
    </row>
    <row r="24" spans="2:15" ht="14.65" thickBot="1" x14ac:dyDescent="0.5">
      <c r="B24" s="32" t="s">
        <v>448</v>
      </c>
      <c r="C24" s="33">
        <v>6</v>
      </c>
      <c r="D24" s="33">
        <v>32811913</v>
      </c>
      <c r="E24" s="33">
        <v>32827628</v>
      </c>
      <c r="F24" s="33" t="s">
        <v>443</v>
      </c>
      <c r="G24" s="34">
        <v>1.3900000000000001E-5</v>
      </c>
      <c r="H24" s="34">
        <v>4.4000000000000002E-4</v>
      </c>
      <c r="I24" s="33" t="s">
        <v>449</v>
      </c>
      <c r="J24" s="34">
        <v>2.2499999999999999E-15</v>
      </c>
      <c r="K24" s="34">
        <v>7.4399999999999996E-11</v>
      </c>
      <c r="L24" s="33">
        <v>-3.33</v>
      </c>
      <c r="M24" s="33">
        <v>-6.41</v>
      </c>
      <c r="N24" s="33">
        <v>-6.88</v>
      </c>
      <c r="O24" s="34">
        <v>2.94E-12</v>
      </c>
    </row>
    <row r="25" spans="2:15" ht="14.65" thickBot="1" x14ac:dyDescent="0.5">
      <c r="B25" s="32" t="s">
        <v>450</v>
      </c>
      <c r="C25" s="33">
        <v>6</v>
      </c>
      <c r="D25" s="33">
        <v>32808494</v>
      </c>
      <c r="E25" s="33">
        <v>32812456</v>
      </c>
      <c r="F25" s="33" t="s">
        <v>443</v>
      </c>
      <c r="G25" s="34">
        <v>1.3900000000000001E-5</v>
      </c>
      <c r="H25" s="34">
        <v>4.6900000000000002E-4</v>
      </c>
      <c r="I25" s="33" t="s">
        <v>449</v>
      </c>
      <c r="J25" s="34">
        <v>2.2499999999999999E-15</v>
      </c>
      <c r="K25" s="34">
        <v>2.24E-10</v>
      </c>
      <c r="L25" s="33">
        <v>-3.31</v>
      </c>
      <c r="M25" s="33">
        <v>-6.24</v>
      </c>
      <c r="N25" s="33">
        <v>-6.75</v>
      </c>
      <c r="O25" s="34">
        <v>7.4300000000000005E-12</v>
      </c>
    </row>
    <row r="26" spans="2:15" ht="14.65" thickBot="1" x14ac:dyDescent="0.5">
      <c r="B26" s="32" t="s">
        <v>451</v>
      </c>
      <c r="C26" s="33">
        <v>6</v>
      </c>
      <c r="D26" s="33">
        <v>32812986</v>
      </c>
      <c r="E26" s="33">
        <v>32821593</v>
      </c>
      <c r="F26" s="33" t="s">
        <v>443</v>
      </c>
      <c r="G26" s="34">
        <v>1.3900000000000001E-5</v>
      </c>
      <c r="H26" s="34">
        <v>4.9100000000000001E-4</v>
      </c>
      <c r="I26" s="33" t="s">
        <v>449</v>
      </c>
      <c r="J26" s="34">
        <v>2.2499999999999999E-15</v>
      </c>
      <c r="K26" s="34">
        <v>1.0700000000000001E-10</v>
      </c>
      <c r="L26" s="33">
        <v>-3.3</v>
      </c>
      <c r="M26" s="33">
        <v>-6.35</v>
      </c>
      <c r="N26" s="33">
        <v>-6.82</v>
      </c>
      <c r="O26" s="34">
        <v>4.5200000000000001E-12</v>
      </c>
    </row>
    <row r="27" spans="2:15" ht="14.65" thickBot="1" x14ac:dyDescent="0.5">
      <c r="B27" s="32" t="s">
        <v>452</v>
      </c>
      <c r="C27" s="33">
        <v>6</v>
      </c>
      <c r="D27" s="33">
        <v>32162620</v>
      </c>
      <c r="E27" s="33">
        <v>32191844</v>
      </c>
      <c r="F27" s="33" t="s">
        <v>453</v>
      </c>
      <c r="G27" s="34">
        <v>6.0800000000000002E-6</v>
      </c>
      <c r="H27" s="34">
        <v>6.7900000000000002E-4</v>
      </c>
      <c r="I27" s="33" t="s">
        <v>454</v>
      </c>
      <c r="J27" s="34">
        <v>9.5800000000000003E-20</v>
      </c>
      <c r="K27" s="34">
        <v>1.16E-31</v>
      </c>
      <c r="L27" s="33">
        <v>-3.2</v>
      </c>
      <c r="M27" s="33">
        <v>-11.65</v>
      </c>
      <c r="N27" s="33">
        <v>-10.5</v>
      </c>
      <c r="O27" s="34">
        <v>4.2100000000000001E-26</v>
      </c>
    </row>
    <row r="28" spans="2:15" ht="14.65" thickBot="1" x14ac:dyDescent="0.5">
      <c r="B28" s="32" t="s">
        <v>455</v>
      </c>
      <c r="C28" s="33">
        <v>6</v>
      </c>
      <c r="D28" s="33">
        <v>31082864</v>
      </c>
      <c r="E28" s="33">
        <v>31088223</v>
      </c>
      <c r="F28" s="33" t="s">
        <v>456</v>
      </c>
      <c r="G28" s="34">
        <v>1.26E-5</v>
      </c>
      <c r="H28" s="34">
        <v>7.4200000000000004E-4</v>
      </c>
      <c r="I28" s="33" t="s">
        <v>457</v>
      </c>
      <c r="J28" s="34">
        <v>1.9999999999999999E-28</v>
      </c>
      <c r="K28" s="34">
        <v>7.7100000000000004E-31</v>
      </c>
      <c r="L28" s="33">
        <v>-3.18</v>
      </c>
      <c r="M28" s="33">
        <v>-11.49</v>
      </c>
      <c r="N28" s="33">
        <v>-10.37</v>
      </c>
      <c r="O28" s="34">
        <v>1.71E-25</v>
      </c>
    </row>
    <row r="29" spans="2:15" ht="14.65" thickBot="1" x14ac:dyDescent="0.5">
      <c r="B29" s="32" t="s">
        <v>458</v>
      </c>
      <c r="C29" s="33">
        <v>6</v>
      </c>
      <c r="D29" s="33">
        <v>32008930</v>
      </c>
      <c r="E29" s="33">
        <v>32083111</v>
      </c>
      <c r="F29" s="33" t="s">
        <v>459</v>
      </c>
      <c r="G29" s="33">
        <v>8.9300000000000002E-4</v>
      </c>
      <c r="H29" s="34">
        <v>8.3199999999999995E-4</v>
      </c>
      <c r="I29" s="33" t="s">
        <v>460</v>
      </c>
      <c r="J29" s="34">
        <v>6.3199999999999998E-21</v>
      </c>
      <c r="K29" s="34">
        <v>1.1800000000000001E-25</v>
      </c>
      <c r="L29" s="33">
        <v>-3.14</v>
      </c>
      <c r="M29" s="33">
        <v>-10.41</v>
      </c>
      <c r="N29" s="33">
        <v>-9.58</v>
      </c>
      <c r="O29" s="34">
        <v>4.8099999999999997E-22</v>
      </c>
    </row>
    <row r="30" spans="2:15" ht="14.65" thickBot="1" x14ac:dyDescent="0.5">
      <c r="B30" s="32" t="s">
        <v>461</v>
      </c>
      <c r="C30" s="33">
        <v>6</v>
      </c>
      <c r="D30" s="33">
        <v>31132114</v>
      </c>
      <c r="E30" s="33">
        <v>31148508</v>
      </c>
      <c r="F30" s="33" t="s">
        <v>456</v>
      </c>
      <c r="G30" s="34">
        <v>1.26E-5</v>
      </c>
      <c r="H30" s="34">
        <v>8.4699999999999999E-4</v>
      </c>
      <c r="I30" s="33" t="s">
        <v>462</v>
      </c>
      <c r="J30" s="34">
        <v>4.7199999999999998E-29</v>
      </c>
      <c r="K30" s="34">
        <v>4.66E-27</v>
      </c>
      <c r="L30" s="33">
        <v>-3.14</v>
      </c>
      <c r="M30" s="33">
        <v>-10.71</v>
      </c>
      <c r="N30" s="33">
        <v>-9.7899999999999991</v>
      </c>
      <c r="O30" s="34">
        <v>6.1199999999999994E-23</v>
      </c>
    </row>
    <row r="31" spans="2:15" ht="14.65" thickBot="1" x14ac:dyDescent="0.5">
      <c r="B31" s="32" t="s">
        <v>463</v>
      </c>
      <c r="C31" s="33">
        <v>6</v>
      </c>
      <c r="D31" s="33">
        <v>31079000</v>
      </c>
      <c r="E31" s="33">
        <v>31080352</v>
      </c>
      <c r="F31" s="33" t="s">
        <v>456</v>
      </c>
      <c r="G31" s="34">
        <v>1.26E-5</v>
      </c>
      <c r="H31" s="34">
        <v>8.5400000000000005E-4</v>
      </c>
      <c r="I31" s="33" t="s">
        <v>457</v>
      </c>
      <c r="J31" s="34">
        <v>1.9999999999999999E-28</v>
      </c>
      <c r="K31" s="34">
        <v>1.9599999999999999E-32</v>
      </c>
      <c r="L31" s="33">
        <v>-3.14</v>
      </c>
      <c r="M31" s="33">
        <v>-11.8</v>
      </c>
      <c r="N31" s="33">
        <v>-10.56</v>
      </c>
      <c r="O31" s="34">
        <v>2.2499999999999999E-26</v>
      </c>
    </row>
    <row r="32" spans="2:15" ht="14.65" thickBot="1" x14ac:dyDescent="0.5">
      <c r="B32" s="32" t="s">
        <v>464</v>
      </c>
      <c r="C32" s="33">
        <v>6</v>
      </c>
      <c r="D32" s="33">
        <v>31707797</v>
      </c>
      <c r="E32" s="33">
        <v>31732628</v>
      </c>
      <c r="F32" s="33" t="s">
        <v>424</v>
      </c>
      <c r="G32" s="33">
        <v>3.2000000000000003E-4</v>
      </c>
      <c r="H32" s="34">
        <v>8.7799999999999998E-4</v>
      </c>
      <c r="I32" s="33" t="s">
        <v>465</v>
      </c>
      <c r="J32" s="34">
        <v>7.15E-24</v>
      </c>
      <c r="K32" s="34">
        <v>1.13E-21</v>
      </c>
      <c r="L32" s="33">
        <v>-3.13</v>
      </c>
      <c r="M32" s="33">
        <v>-9.49</v>
      </c>
      <c r="N32" s="33">
        <v>-8.92</v>
      </c>
      <c r="O32" s="34">
        <v>2.2400000000000002E-19</v>
      </c>
    </row>
    <row r="33" spans="2:15" ht="14.65" thickBot="1" x14ac:dyDescent="0.5">
      <c r="B33" s="32" t="s">
        <v>466</v>
      </c>
      <c r="C33" s="33">
        <v>6</v>
      </c>
      <c r="D33" s="33">
        <v>31707454</v>
      </c>
      <c r="E33" s="33">
        <v>31730453</v>
      </c>
      <c r="F33" s="33" t="s">
        <v>424</v>
      </c>
      <c r="G33" s="33">
        <v>3.2000000000000003E-4</v>
      </c>
      <c r="H33" s="34">
        <v>1.01E-3</v>
      </c>
      <c r="I33" s="33" t="s">
        <v>465</v>
      </c>
      <c r="J33" s="34">
        <v>7.15E-24</v>
      </c>
      <c r="K33" s="34">
        <v>2.6000000000000002E-21</v>
      </c>
      <c r="L33" s="33">
        <v>-3.09</v>
      </c>
      <c r="M33" s="33">
        <v>-9.4</v>
      </c>
      <c r="N33" s="33">
        <v>-8.83</v>
      </c>
      <c r="O33" s="34">
        <v>5.0999999999999998E-19</v>
      </c>
    </row>
    <row r="34" spans="2:15" ht="14.65" thickBot="1" x14ac:dyDescent="0.5">
      <c r="B34" s="32" t="s">
        <v>467</v>
      </c>
      <c r="C34" s="33">
        <v>6</v>
      </c>
      <c r="D34" s="33">
        <v>31637944</v>
      </c>
      <c r="E34" s="33">
        <v>31641553</v>
      </c>
      <c r="F34" s="33" t="s">
        <v>424</v>
      </c>
      <c r="G34" s="33">
        <v>3.2000000000000003E-4</v>
      </c>
      <c r="H34" s="34">
        <v>1.0399999999999999E-3</v>
      </c>
      <c r="I34" s="33" t="s">
        <v>425</v>
      </c>
      <c r="J34" s="34">
        <v>1.36E-23</v>
      </c>
      <c r="K34" s="34">
        <v>1.04E-22</v>
      </c>
      <c r="L34" s="33">
        <v>-3.08</v>
      </c>
      <c r="M34" s="33">
        <v>-9.74</v>
      </c>
      <c r="N34" s="33">
        <v>-9.06</v>
      </c>
      <c r="O34" s="34">
        <v>6.3500000000000002E-20</v>
      </c>
    </row>
    <row r="35" spans="2:15" ht="14.65" thickBot="1" x14ac:dyDescent="0.5">
      <c r="B35" s="32" t="s">
        <v>468</v>
      </c>
      <c r="C35" s="33">
        <v>6</v>
      </c>
      <c r="D35" s="33">
        <v>31591651</v>
      </c>
      <c r="E35" s="33">
        <v>31593276</v>
      </c>
      <c r="F35" s="33" t="s">
        <v>436</v>
      </c>
      <c r="G35" s="33">
        <v>6.9999999999999999E-4</v>
      </c>
      <c r="H35" s="34">
        <v>1.17E-3</v>
      </c>
      <c r="I35" s="33" t="s">
        <v>437</v>
      </c>
      <c r="J35" s="34">
        <v>9.3799999999999998E-28</v>
      </c>
      <c r="K35" s="34">
        <v>2.6100000000000001E-26</v>
      </c>
      <c r="L35" s="33">
        <v>-3.04</v>
      </c>
      <c r="M35" s="33">
        <v>-10.55</v>
      </c>
      <c r="N35" s="33">
        <v>-9.61</v>
      </c>
      <c r="O35" s="34">
        <v>3.6500000000000001E-22</v>
      </c>
    </row>
    <row r="36" spans="2:15" ht="14.65" thickBot="1" x14ac:dyDescent="0.5">
      <c r="B36" s="32" t="s">
        <v>469</v>
      </c>
      <c r="C36" s="33">
        <v>6</v>
      </c>
      <c r="D36" s="33">
        <v>31633879</v>
      </c>
      <c r="E36" s="33">
        <v>31641323</v>
      </c>
      <c r="F36" s="33" t="s">
        <v>424</v>
      </c>
      <c r="G36" s="33">
        <v>3.2000000000000003E-4</v>
      </c>
      <c r="H36" s="34">
        <v>1.1900000000000001E-3</v>
      </c>
      <c r="I36" s="33" t="s">
        <v>425</v>
      </c>
      <c r="J36" s="34">
        <v>1.36E-23</v>
      </c>
      <c r="K36" s="34">
        <v>2.04E-22</v>
      </c>
      <c r="L36" s="33">
        <v>-3.04</v>
      </c>
      <c r="M36" s="33">
        <v>-9.67</v>
      </c>
      <c r="N36" s="33">
        <v>-8.99</v>
      </c>
      <c r="O36" s="34">
        <v>1.29E-19</v>
      </c>
    </row>
    <row r="37" spans="2:15" ht="14.65" thickBot="1" x14ac:dyDescent="0.5">
      <c r="B37" s="32" t="s">
        <v>470</v>
      </c>
      <c r="C37" s="33">
        <v>6</v>
      </c>
      <c r="D37" s="33">
        <v>31633004</v>
      </c>
      <c r="E37" s="33">
        <v>31638120</v>
      </c>
      <c r="F37" s="33" t="s">
        <v>424</v>
      </c>
      <c r="G37" s="33">
        <v>3.2000000000000003E-4</v>
      </c>
      <c r="H37" s="34">
        <v>1.2700000000000001E-3</v>
      </c>
      <c r="I37" s="33" t="s">
        <v>425</v>
      </c>
      <c r="J37" s="34">
        <v>1.36E-23</v>
      </c>
      <c r="K37" s="34">
        <v>1.76E-22</v>
      </c>
      <c r="L37" s="33">
        <v>-3.02</v>
      </c>
      <c r="M37" s="33">
        <v>-9.68</v>
      </c>
      <c r="N37" s="33">
        <v>-8.98</v>
      </c>
      <c r="O37" s="34">
        <v>1.3300000000000001E-19</v>
      </c>
    </row>
    <row r="38" spans="2:15" ht="14.65" thickBot="1" x14ac:dyDescent="0.5">
      <c r="B38" s="32" t="s">
        <v>471</v>
      </c>
      <c r="C38" s="33">
        <v>6</v>
      </c>
      <c r="D38" s="33">
        <v>31126324</v>
      </c>
      <c r="E38" s="33">
        <v>31134936</v>
      </c>
      <c r="F38" s="33" t="s">
        <v>456</v>
      </c>
      <c r="G38" s="34">
        <v>1.26E-5</v>
      </c>
      <c r="H38" s="34">
        <v>1.5499999999999999E-3</v>
      </c>
      <c r="I38" s="33" t="s">
        <v>462</v>
      </c>
      <c r="J38" s="34">
        <v>4.7199999999999998E-29</v>
      </c>
      <c r="K38" s="34">
        <v>1.9599999999999999E-29</v>
      </c>
      <c r="L38" s="33">
        <v>-2.96</v>
      </c>
      <c r="M38" s="33">
        <v>-11.2</v>
      </c>
      <c r="N38" s="33">
        <v>-10.01</v>
      </c>
      <c r="O38" s="34">
        <v>6.6699999999999998E-24</v>
      </c>
    </row>
    <row r="39" spans="2:15" ht="14.65" thickBot="1" x14ac:dyDescent="0.5">
      <c r="B39" s="32" t="s">
        <v>472</v>
      </c>
      <c r="C39" s="33">
        <v>6</v>
      </c>
      <c r="D39" s="33">
        <v>31588492</v>
      </c>
      <c r="E39" s="33">
        <v>31605548</v>
      </c>
      <c r="F39" s="33" t="s">
        <v>436</v>
      </c>
      <c r="G39" s="33">
        <v>6.9999999999999999E-4</v>
      </c>
      <c r="H39" s="34">
        <v>1.6199999999999999E-3</v>
      </c>
      <c r="I39" s="33" t="s">
        <v>437</v>
      </c>
      <c r="J39" s="34">
        <v>9.3799999999999998E-28</v>
      </c>
      <c r="K39" s="34">
        <v>1.8400000000000001E-25</v>
      </c>
      <c r="L39" s="33">
        <v>-2.94</v>
      </c>
      <c r="M39" s="33">
        <v>-10.36</v>
      </c>
      <c r="N39" s="33">
        <v>-9.41</v>
      </c>
      <c r="O39" s="34">
        <v>2.4999999999999999E-21</v>
      </c>
    </row>
    <row r="40" spans="2:15" ht="14.65" thickBot="1" x14ac:dyDescent="0.5">
      <c r="B40" s="32" t="s">
        <v>473</v>
      </c>
      <c r="C40" s="33">
        <v>6</v>
      </c>
      <c r="D40" s="33">
        <v>32146182</v>
      </c>
      <c r="E40" s="33">
        <v>32148570</v>
      </c>
      <c r="F40" s="33" t="s">
        <v>474</v>
      </c>
      <c r="G40" s="34">
        <v>1.13E-5</v>
      </c>
      <c r="H40" s="34">
        <v>1.6199999999999999E-3</v>
      </c>
      <c r="I40" s="33" t="s">
        <v>454</v>
      </c>
      <c r="J40" s="34">
        <v>9.5800000000000003E-20</v>
      </c>
      <c r="K40" s="34">
        <v>1.3500000000000001E-29</v>
      </c>
      <c r="L40" s="33">
        <v>-2.94</v>
      </c>
      <c r="M40" s="33">
        <v>-11.24</v>
      </c>
      <c r="N40" s="33">
        <v>-10.029999999999999</v>
      </c>
      <c r="O40" s="34">
        <v>5.7700000000000002E-24</v>
      </c>
    </row>
    <row r="41" spans="2:15" ht="14.65" thickBot="1" x14ac:dyDescent="0.5">
      <c r="B41" s="32" t="s">
        <v>475</v>
      </c>
      <c r="C41" s="33">
        <v>6</v>
      </c>
      <c r="D41" s="33">
        <v>31110216</v>
      </c>
      <c r="E41" s="33">
        <v>31126015</v>
      </c>
      <c r="F41" s="33" t="s">
        <v>456</v>
      </c>
      <c r="G41" s="34">
        <v>1.26E-5</v>
      </c>
      <c r="H41" s="34">
        <v>1.6299999999999999E-3</v>
      </c>
      <c r="I41" s="33" t="s">
        <v>462</v>
      </c>
      <c r="J41" s="34">
        <v>4.7199999999999998E-29</v>
      </c>
      <c r="K41" s="34">
        <v>3.0200000000000003E-29</v>
      </c>
      <c r="L41" s="33">
        <v>-2.94</v>
      </c>
      <c r="M41" s="33">
        <v>-11.17</v>
      </c>
      <c r="N41" s="33">
        <v>-9.98</v>
      </c>
      <c r="O41" s="34">
        <v>9.7700000000000006E-24</v>
      </c>
    </row>
    <row r="42" spans="2:15" ht="14.65" thickBot="1" x14ac:dyDescent="0.5">
      <c r="B42" s="32" t="s">
        <v>476</v>
      </c>
      <c r="C42" s="33">
        <v>6</v>
      </c>
      <c r="D42" s="33">
        <v>32158543</v>
      </c>
      <c r="E42" s="33">
        <v>32163300</v>
      </c>
      <c r="F42" s="33" t="s">
        <v>453</v>
      </c>
      <c r="G42" s="34">
        <v>6.0800000000000002E-6</v>
      </c>
      <c r="H42" s="34">
        <v>1.7600000000000001E-3</v>
      </c>
      <c r="I42" s="33" t="s">
        <v>454</v>
      </c>
      <c r="J42" s="34">
        <v>9.5800000000000003E-20</v>
      </c>
      <c r="K42" s="34">
        <v>2.4699999999999998E-31</v>
      </c>
      <c r="L42" s="33">
        <v>-2.92</v>
      </c>
      <c r="M42" s="33">
        <v>-11.58</v>
      </c>
      <c r="N42" s="33">
        <v>-10.25</v>
      </c>
      <c r="O42" s="34">
        <v>5.6399999999999996E-25</v>
      </c>
    </row>
    <row r="43" spans="2:15" ht="14.65" thickBot="1" x14ac:dyDescent="0.5">
      <c r="B43" s="32" t="s">
        <v>477</v>
      </c>
      <c r="C43" s="33">
        <v>6</v>
      </c>
      <c r="D43" s="33">
        <v>32096484</v>
      </c>
      <c r="E43" s="33">
        <v>32098065</v>
      </c>
      <c r="F43" s="33" t="s">
        <v>478</v>
      </c>
      <c r="G43" s="33">
        <v>2.1480000000000002E-3</v>
      </c>
      <c r="H43" s="34">
        <v>1.89E-3</v>
      </c>
      <c r="I43" s="33" t="s">
        <v>479</v>
      </c>
      <c r="J43" s="34">
        <v>9.5600000000000002E-21</v>
      </c>
      <c r="K43" s="34">
        <v>8.4600000000000002E-26</v>
      </c>
      <c r="L43" s="33">
        <v>-2.9</v>
      </c>
      <c r="M43" s="33">
        <v>-10.44</v>
      </c>
      <c r="N43" s="33">
        <v>-9.43</v>
      </c>
      <c r="O43" s="34">
        <v>2.1000000000000001E-21</v>
      </c>
    </row>
    <row r="44" spans="2:15" ht="14.65" thickBot="1" x14ac:dyDescent="0.5">
      <c r="B44" s="32" t="s">
        <v>480</v>
      </c>
      <c r="C44" s="33">
        <v>6</v>
      </c>
      <c r="D44" s="33">
        <v>31082527</v>
      </c>
      <c r="E44" s="33">
        <v>31107869</v>
      </c>
      <c r="F44" s="33" t="s">
        <v>456</v>
      </c>
      <c r="G44" s="34">
        <v>1.26E-5</v>
      </c>
      <c r="H44" s="34">
        <v>1.97E-3</v>
      </c>
      <c r="I44" s="33" t="s">
        <v>457</v>
      </c>
      <c r="J44" s="34">
        <v>1.9999999999999999E-28</v>
      </c>
      <c r="K44" s="34">
        <v>1.1E-29</v>
      </c>
      <c r="L44" s="33">
        <v>-2.88</v>
      </c>
      <c r="M44" s="33">
        <v>-11.25</v>
      </c>
      <c r="N44" s="33">
        <v>-10</v>
      </c>
      <c r="O44" s="34">
        <v>7.8500000000000002E-24</v>
      </c>
    </row>
    <row r="45" spans="2:15" ht="14.65" thickBot="1" x14ac:dyDescent="0.5">
      <c r="B45" s="32" t="s">
        <v>481</v>
      </c>
      <c r="C45" s="33">
        <v>6</v>
      </c>
      <c r="D45" s="33">
        <v>28192664</v>
      </c>
      <c r="E45" s="33">
        <v>28201265</v>
      </c>
      <c r="F45" s="33" t="s">
        <v>482</v>
      </c>
      <c r="G45" s="33">
        <v>2.34E-4</v>
      </c>
      <c r="H45" s="34">
        <v>2.0999999999999999E-3</v>
      </c>
      <c r="I45" s="33" t="s">
        <v>483</v>
      </c>
      <c r="J45" s="34">
        <v>9.8599999999999999E-23</v>
      </c>
      <c r="K45" s="34">
        <v>1.0200000000000001E-16</v>
      </c>
      <c r="L45" s="33">
        <v>-2.86</v>
      </c>
      <c r="M45" s="33">
        <v>-8.2200000000000006</v>
      </c>
      <c r="N45" s="33">
        <v>-7.84</v>
      </c>
      <c r="O45" s="34">
        <v>2.3199999999999998E-15</v>
      </c>
    </row>
    <row r="46" spans="2:15" ht="14.65" thickBot="1" x14ac:dyDescent="0.5">
      <c r="B46" s="32" t="s">
        <v>484</v>
      </c>
      <c r="C46" s="33">
        <v>6</v>
      </c>
      <c r="D46" s="33">
        <v>28209475</v>
      </c>
      <c r="E46" s="33">
        <v>28220047</v>
      </c>
      <c r="F46" s="33" t="s">
        <v>482</v>
      </c>
      <c r="G46" s="33">
        <v>2.34E-4</v>
      </c>
      <c r="H46" s="34">
        <v>2.3400000000000001E-3</v>
      </c>
      <c r="I46" s="33" t="s">
        <v>483</v>
      </c>
      <c r="J46" s="34">
        <v>9.8599999999999999E-23</v>
      </c>
      <c r="K46" s="34">
        <v>8.4000000000000004E-16</v>
      </c>
      <c r="L46" s="33">
        <v>-2.83</v>
      </c>
      <c r="M46" s="33">
        <v>-7.96</v>
      </c>
      <c r="N46" s="33">
        <v>-7.63</v>
      </c>
      <c r="O46" s="34">
        <v>1.17E-14</v>
      </c>
    </row>
    <row r="47" spans="2:15" ht="14.65" thickBot="1" x14ac:dyDescent="0.5">
      <c r="B47" s="32" t="s">
        <v>485</v>
      </c>
      <c r="C47" s="33">
        <v>6</v>
      </c>
      <c r="D47" s="33">
        <v>31105311</v>
      </c>
      <c r="E47" s="33">
        <v>31106843</v>
      </c>
      <c r="F47" s="33" t="s">
        <v>456</v>
      </c>
      <c r="G47" s="34">
        <v>1.26E-5</v>
      </c>
      <c r="H47" s="34">
        <v>2.5300000000000001E-3</v>
      </c>
      <c r="I47" s="33" t="s">
        <v>457</v>
      </c>
      <c r="J47" s="34">
        <v>1.9999999999999999E-28</v>
      </c>
      <c r="K47" s="34">
        <v>2.1699999999999999E-29</v>
      </c>
      <c r="L47" s="33">
        <v>-2.8</v>
      </c>
      <c r="M47" s="33">
        <v>-11.19</v>
      </c>
      <c r="N47" s="33">
        <v>-9.9</v>
      </c>
      <c r="O47" s="34">
        <v>2.1299999999999999E-23</v>
      </c>
    </row>
    <row r="48" spans="2:15" ht="14.65" thickBot="1" x14ac:dyDescent="0.5">
      <c r="B48" s="32" t="s">
        <v>486</v>
      </c>
      <c r="C48" s="33">
        <v>6</v>
      </c>
      <c r="D48" s="33">
        <v>28227075</v>
      </c>
      <c r="E48" s="33">
        <v>28228736</v>
      </c>
      <c r="F48" s="33" t="s">
        <v>482</v>
      </c>
      <c r="G48" s="33">
        <v>2.34E-4</v>
      </c>
      <c r="H48" s="34">
        <v>2.63E-3</v>
      </c>
      <c r="I48" s="33" t="s">
        <v>487</v>
      </c>
      <c r="J48" s="34">
        <v>1.02E-22</v>
      </c>
      <c r="K48" s="34">
        <v>1.2900000000000001E-15</v>
      </c>
      <c r="L48" s="33">
        <v>-2.79</v>
      </c>
      <c r="M48" s="33">
        <v>-7.91</v>
      </c>
      <c r="N48" s="33">
        <v>-7.57</v>
      </c>
      <c r="O48" s="34">
        <v>1.92E-14</v>
      </c>
    </row>
    <row r="49" spans="2:15" ht="14.65" thickBot="1" x14ac:dyDescent="0.5">
      <c r="B49" s="32" t="s">
        <v>488</v>
      </c>
      <c r="C49" s="33">
        <v>6</v>
      </c>
      <c r="D49" s="33">
        <v>31733367</v>
      </c>
      <c r="E49" s="33">
        <v>31745105</v>
      </c>
      <c r="F49" s="33" t="s">
        <v>424</v>
      </c>
      <c r="G49" s="33">
        <v>3.2000000000000003E-4</v>
      </c>
      <c r="H49" s="34">
        <v>2.8800000000000002E-3</v>
      </c>
      <c r="I49" s="33" t="s">
        <v>465</v>
      </c>
      <c r="J49" s="34">
        <v>7.15E-24</v>
      </c>
      <c r="K49" s="34">
        <v>2.3100000000000001E-23</v>
      </c>
      <c r="L49" s="33">
        <v>-2.76</v>
      </c>
      <c r="M49" s="33">
        <v>-9.89</v>
      </c>
      <c r="N49" s="33">
        <v>-8.9499999999999993</v>
      </c>
      <c r="O49" s="34">
        <v>1.85E-19</v>
      </c>
    </row>
    <row r="50" spans="2:15" ht="14.65" thickBot="1" x14ac:dyDescent="0.5">
      <c r="B50" s="32" t="s">
        <v>489</v>
      </c>
      <c r="C50" s="33">
        <v>6</v>
      </c>
      <c r="D50" s="33">
        <v>31582994</v>
      </c>
      <c r="E50" s="33">
        <v>31584798</v>
      </c>
      <c r="F50" s="33" t="s">
        <v>436</v>
      </c>
      <c r="G50" s="33">
        <v>6.9999999999999999E-4</v>
      </c>
      <c r="H50" s="34">
        <v>2.98E-3</v>
      </c>
      <c r="I50" s="33" t="s">
        <v>437</v>
      </c>
      <c r="J50" s="34">
        <v>9.3799999999999998E-28</v>
      </c>
      <c r="K50" s="34">
        <v>2.8399999999999999E-27</v>
      </c>
      <c r="L50" s="33">
        <v>-2.75</v>
      </c>
      <c r="M50" s="33">
        <v>-10.75</v>
      </c>
      <c r="N50" s="33">
        <v>-9.5500000000000007</v>
      </c>
      <c r="O50" s="34">
        <v>6.5799999999999999E-22</v>
      </c>
    </row>
    <row r="51" spans="2:15" ht="14.65" thickBot="1" x14ac:dyDescent="0.5">
      <c r="B51" s="32" t="s">
        <v>490</v>
      </c>
      <c r="C51" s="33">
        <v>6</v>
      </c>
      <c r="D51" s="33">
        <v>31745295</v>
      </c>
      <c r="E51" s="33">
        <v>31763529</v>
      </c>
      <c r="F51" s="33" t="s">
        <v>491</v>
      </c>
      <c r="G51" s="33">
        <v>6.3100000000000005E-4</v>
      </c>
      <c r="H51" s="34">
        <v>3.2200000000000002E-3</v>
      </c>
      <c r="I51" s="33" t="s">
        <v>465</v>
      </c>
      <c r="J51" s="34">
        <v>7.15E-24</v>
      </c>
      <c r="K51" s="34">
        <v>1.49E-24</v>
      </c>
      <c r="L51" s="33">
        <v>-2.72</v>
      </c>
      <c r="M51" s="33">
        <v>-10.16</v>
      </c>
      <c r="N51" s="33">
        <v>-9.11</v>
      </c>
      <c r="O51" s="34">
        <v>4.0899999999999998E-20</v>
      </c>
    </row>
    <row r="52" spans="2:15" ht="14.65" thickBot="1" x14ac:dyDescent="0.5">
      <c r="B52" s="32" t="s">
        <v>492</v>
      </c>
      <c r="C52" s="33">
        <v>6</v>
      </c>
      <c r="D52" s="33">
        <v>28234836</v>
      </c>
      <c r="E52" s="33">
        <v>28246001</v>
      </c>
      <c r="F52" s="33" t="s">
        <v>482</v>
      </c>
      <c r="G52" s="33">
        <v>2.34E-4</v>
      </c>
      <c r="H52" s="34">
        <v>3.2599999999999999E-3</v>
      </c>
      <c r="I52" s="33" t="s">
        <v>487</v>
      </c>
      <c r="J52" s="34">
        <v>1.02E-22</v>
      </c>
      <c r="K52" s="34">
        <v>7.2599999999999996E-16</v>
      </c>
      <c r="L52" s="33">
        <v>-2.72</v>
      </c>
      <c r="M52" s="33">
        <v>-7.98</v>
      </c>
      <c r="N52" s="33">
        <v>-7.57</v>
      </c>
      <c r="O52" s="34">
        <v>1.9099999999999999E-14</v>
      </c>
    </row>
    <row r="53" spans="2:15" ht="14.65" thickBot="1" x14ac:dyDescent="0.5">
      <c r="B53" s="32" t="s">
        <v>493</v>
      </c>
      <c r="C53" s="33">
        <v>6</v>
      </c>
      <c r="D53" s="33">
        <v>31730773</v>
      </c>
      <c r="E53" s="33">
        <v>31732628</v>
      </c>
      <c r="F53" s="33" t="s">
        <v>424</v>
      </c>
      <c r="G53" s="33">
        <v>3.2000000000000003E-4</v>
      </c>
      <c r="H53" s="34">
        <v>3.3500000000000001E-3</v>
      </c>
      <c r="I53" s="33" t="s">
        <v>465</v>
      </c>
      <c r="J53" s="34">
        <v>7.15E-24</v>
      </c>
      <c r="K53" s="34">
        <v>9.5199999999999995E-23</v>
      </c>
      <c r="L53" s="33">
        <v>-2.71</v>
      </c>
      <c r="M53" s="33">
        <v>-9.75</v>
      </c>
      <c r="N53" s="33">
        <v>-8.81</v>
      </c>
      <c r="O53" s="34">
        <v>6.2800000000000005E-19</v>
      </c>
    </row>
    <row r="54" spans="2:15" ht="14.65" thickBot="1" x14ac:dyDescent="0.5">
      <c r="B54" s="32" t="s">
        <v>494</v>
      </c>
      <c r="C54" s="33">
        <v>6</v>
      </c>
      <c r="D54" s="33">
        <v>28234899</v>
      </c>
      <c r="E54" s="33">
        <v>28249357</v>
      </c>
      <c r="F54" s="33" t="s">
        <v>482</v>
      </c>
      <c r="G54" s="33">
        <v>2.34E-4</v>
      </c>
      <c r="H54" s="34">
        <v>3.5200000000000001E-3</v>
      </c>
      <c r="I54" s="33" t="s">
        <v>487</v>
      </c>
      <c r="J54" s="34">
        <v>1.02E-22</v>
      </c>
      <c r="K54" s="34">
        <v>1.8599999999999999E-15</v>
      </c>
      <c r="L54" s="33">
        <v>-2.69</v>
      </c>
      <c r="M54" s="33">
        <v>-7.86</v>
      </c>
      <c r="N54" s="33">
        <v>-7.47</v>
      </c>
      <c r="O54" s="34">
        <v>4.1199999999999997E-14</v>
      </c>
    </row>
    <row r="55" spans="2:15" ht="14.65" thickBot="1" x14ac:dyDescent="0.5">
      <c r="B55" s="32" t="s">
        <v>495</v>
      </c>
      <c r="C55" s="33">
        <v>6</v>
      </c>
      <c r="D55" s="33">
        <v>32135989</v>
      </c>
      <c r="E55" s="33">
        <v>32145873</v>
      </c>
      <c r="F55" s="33" t="s">
        <v>474</v>
      </c>
      <c r="G55" s="34">
        <v>1.13E-5</v>
      </c>
      <c r="H55" s="34">
        <v>3.5899999999999999E-3</v>
      </c>
      <c r="I55" s="33" t="s">
        <v>454</v>
      </c>
      <c r="J55" s="34">
        <v>9.5800000000000003E-20</v>
      </c>
      <c r="K55" s="34">
        <v>5.9199999999999996E-28</v>
      </c>
      <c r="L55" s="33">
        <v>-2.69</v>
      </c>
      <c r="M55" s="33">
        <v>-10.9</v>
      </c>
      <c r="N55" s="33">
        <v>-9.61</v>
      </c>
      <c r="O55" s="34">
        <v>3.7400000000000002E-22</v>
      </c>
    </row>
    <row r="56" spans="2:15" ht="14.65" thickBot="1" x14ac:dyDescent="0.5">
      <c r="B56" s="32" t="s">
        <v>496</v>
      </c>
      <c r="C56" s="33">
        <v>6</v>
      </c>
      <c r="D56" s="33">
        <v>32148745</v>
      </c>
      <c r="E56" s="33">
        <v>32152099</v>
      </c>
      <c r="F56" s="33" t="s">
        <v>474</v>
      </c>
      <c r="G56" s="34">
        <v>1.13E-5</v>
      </c>
      <c r="H56" s="34">
        <v>3.5999999999999999E-3</v>
      </c>
      <c r="I56" s="33" t="s">
        <v>454</v>
      </c>
      <c r="J56" s="34">
        <v>9.5800000000000003E-20</v>
      </c>
      <c r="K56" s="34">
        <v>1.9599999999999999E-29</v>
      </c>
      <c r="L56" s="33">
        <v>-2.69</v>
      </c>
      <c r="M56" s="33">
        <v>-11.2</v>
      </c>
      <c r="N56" s="33">
        <v>-9.82</v>
      </c>
      <c r="O56" s="34">
        <v>4.4999999999999997E-23</v>
      </c>
    </row>
    <row r="57" spans="2:15" ht="14.65" thickBot="1" x14ac:dyDescent="0.5">
      <c r="B57" s="32" t="s">
        <v>497</v>
      </c>
      <c r="C57" s="33">
        <v>6</v>
      </c>
      <c r="D57" s="33">
        <v>27840926</v>
      </c>
      <c r="E57" s="33">
        <v>27841312</v>
      </c>
      <c r="F57" s="33" t="s">
        <v>498</v>
      </c>
      <c r="G57" s="33">
        <v>5.5199999999999997E-4</v>
      </c>
      <c r="H57" s="34">
        <v>4.1799999999999997E-3</v>
      </c>
      <c r="I57" s="33" t="s">
        <v>499</v>
      </c>
      <c r="J57" s="34">
        <v>7.9599999999999997E-22</v>
      </c>
      <c r="K57" s="34">
        <v>5.8500000000000004E-16</v>
      </c>
      <c r="L57" s="33">
        <v>-2.64</v>
      </c>
      <c r="M57" s="33">
        <v>-8.01</v>
      </c>
      <c r="N57" s="33">
        <v>-7.53</v>
      </c>
      <c r="O57" s="34">
        <v>2.5899999999999999E-14</v>
      </c>
    </row>
    <row r="58" spans="2:15" ht="14.65" thickBot="1" x14ac:dyDescent="0.5">
      <c r="B58" s="32" t="s">
        <v>500</v>
      </c>
      <c r="C58" s="33">
        <v>6</v>
      </c>
      <c r="D58" s="33">
        <v>30026676</v>
      </c>
      <c r="E58" s="33">
        <v>30032686</v>
      </c>
      <c r="F58" s="33" t="s">
        <v>501</v>
      </c>
      <c r="G58" s="33">
        <v>2.2599999999999999E-4</v>
      </c>
      <c r="H58" s="34">
        <v>4.3200000000000001E-3</v>
      </c>
      <c r="I58" s="33" t="s">
        <v>403</v>
      </c>
      <c r="J58" s="34">
        <v>1.24E-34</v>
      </c>
      <c r="K58" s="34">
        <v>3.75E-24</v>
      </c>
      <c r="L58" s="33">
        <v>-2.63</v>
      </c>
      <c r="M58" s="33">
        <v>-10.07</v>
      </c>
      <c r="N58" s="33">
        <v>-8.98</v>
      </c>
      <c r="O58" s="34">
        <v>1.3800000000000001E-19</v>
      </c>
    </row>
    <row r="59" spans="2:15" ht="14.65" thickBot="1" x14ac:dyDescent="0.5">
      <c r="B59" s="32" t="s">
        <v>502</v>
      </c>
      <c r="C59" s="33">
        <v>6</v>
      </c>
      <c r="D59" s="33">
        <v>31367561</v>
      </c>
      <c r="E59" s="33">
        <v>31383092</v>
      </c>
      <c r="F59" s="33" t="s">
        <v>503</v>
      </c>
      <c r="G59" s="33">
        <v>4.9600000000000002E-4</v>
      </c>
      <c r="H59" s="34">
        <v>4.4900000000000001E-3</v>
      </c>
      <c r="I59" s="33" t="s">
        <v>504</v>
      </c>
      <c r="J59" s="34">
        <v>2.6100000000000001E-30</v>
      </c>
      <c r="K59" s="34">
        <v>1.8E-31</v>
      </c>
      <c r="L59" s="33">
        <v>-2.61</v>
      </c>
      <c r="M59" s="33">
        <v>-11.61</v>
      </c>
      <c r="N59" s="33">
        <v>-10.06</v>
      </c>
      <c r="O59" s="34">
        <v>4.2199999999999998E-24</v>
      </c>
    </row>
    <row r="60" spans="2:15" ht="14.65" thickBot="1" x14ac:dyDescent="0.5">
      <c r="B60" s="32" t="s">
        <v>505</v>
      </c>
      <c r="C60" s="33">
        <v>6</v>
      </c>
      <c r="D60" s="33">
        <v>28249349</v>
      </c>
      <c r="E60" s="33">
        <v>28270326</v>
      </c>
      <c r="F60" s="33" t="s">
        <v>506</v>
      </c>
      <c r="G60" s="33">
        <v>2.7399999999999999E-4</v>
      </c>
      <c r="H60" s="34">
        <v>4.5900000000000003E-3</v>
      </c>
      <c r="I60" s="33" t="s">
        <v>507</v>
      </c>
      <c r="J60" s="34">
        <v>9.9699999999999998E-23</v>
      </c>
      <c r="K60" s="34">
        <v>8.6699999999999999E-16</v>
      </c>
      <c r="L60" s="33">
        <v>-2.61</v>
      </c>
      <c r="M60" s="33">
        <v>-7.96</v>
      </c>
      <c r="N60" s="33">
        <v>-7.47</v>
      </c>
      <c r="O60" s="34">
        <v>4E-14</v>
      </c>
    </row>
    <row r="61" spans="2:15" ht="14.65" thickBot="1" x14ac:dyDescent="0.5">
      <c r="B61" s="32" t="s">
        <v>508</v>
      </c>
      <c r="C61" s="33">
        <v>6</v>
      </c>
      <c r="D61" s="33">
        <v>31982572</v>
      </c>
      <c r="E61" s="33">
        <v>32003195</v>
      </c>
      <c r="F61" s="33" t="s">
        <v>459</v>
      </c>
      <c r="G61" s="33">
        <v>8.9300000000000002E-4</v>
      </c>
      <c r="H61" s="34">
        <v>4.9100000000000003E-3</v>
      </c>
      <c r="I61" s="33" t="s">
        <v>509</v>
      </c>
      <c r="J61" s="34">
        <v>1.7E-21</v>
      </c>
      <c r="K61" s="34">
        <v>4.7899999999999998E-27</v>
      </c>
      <c r="L61" s="33">
        <v>-2.58</v>
      </c>
      <c r="M61" s="33">
        <v>-10.71</v>
      </c>
      <c r="N61" s="33">
        <v>-9.4</v>
      </c>
      <c r="O61" s="34">
        <v>2.8399999999999999E-21</v>
      </c>
    </row>
    <row r="62" spans="2:15" ht="14.65" thickBot="1" x14ac:dyDescent="0.5">
      <c r="B62" s="32" t="s">
        <v>510</v>
      </c>
      <c r="C62" s="33">
        <v>6</v>
      </c>
      <c r="D62" s="33">
        <v>28129547</v>
      </c>
      <c r="E62" s="33">
        <v>28137372</v>
      </c>
      <c r="F62" s="33" t="s">
        <v>511</v>
      </c>
      <c r="G62" s="33">
        <v>3.0200000000000002E-4</v>
      </c>
      <c r="H62" s="34">
        <v>4.9399999999999999E-3</v>
      </c>
      <c r="I62" s="33" t="s">
        <v>483</v>
      </c>
      <c r="J62" s="34">
        <v>9.8599999999999999E-23</v>
      </c>
      <c r="K62" s="34">
        <v>2.9700000000000001E-17</v>
      </c>
      <c r="L62" s="33">
        <v>-2.58</v>
      </c>
      <c r="M62" s="33">
        <v>-8.3699999999999992</v>
      </c>
      <c r="N62" s="33">
        <v>-7.74</v>
      </c>
      <c r="O62" s="34">
        <v>4.9600000000000001E-15</v>
      </c>
    </row>
    <row r="63" spans="2:15" ht="14.65" thickBot="1" x14ac:dyDescent="0.5">
      <c r="B63" s="32" t="s">
        <v>512</v>
      </c>
      <c r="C63" s="33">
        <v>6</v>
      </c>
      <c r="D63" s="33">
        <v>27839623</v>
      </c>
      <c r="E63" s="33">
        <v>27840124</v>
      </c>
      <c r="F63" s="33" t="s">
        <v>498</v>
      </c>
      <c r="G63" s="33">
        <v>5.5199999999999997E-4</v>
      </c>
      <c r="H63" s="34">
        <v>5.9300000000000004E-3</v>
      </c>
      <c r="I63" s="33" t="s">
        <v>499</v>
      </c>
      <c r="J63" s="34">
        <v>7.9599999999999997E-22</v>
      </c>
      <c r="K63" s="34">
        <v>7.2599999999999996E-16</v>
      </c>
      <c r="L63" s="33">
        <v>-2.52</v>
      </c>
      <c r="M63" s="33">
        <v>-7.98</v>
      </c>
      <c r="N63" s="33">
        <v>-7.42</v>
      </c>
      <c r="O63" s="34">
        <v>5.7300000000000006E-14</v>
      </c>
    </row>
    <row r="64" spans="2:15" ht="14.65" thickBot="1" x14ac:dyDescent="0.5">
      <c r="B64" s="32" t="s">
        <v>513</v>
      </c>
      <c r="C64" s="33">
        <v>6</v>
      </c>
      <c r="D64" s="33">
        <v>27878963</v>
      </c>
      <c r="E64" s="33">
        <v>27880174</v>
      </c>
      <c r="F64" s="33" t="s">
        <v>498</v>
      </c>
      <c r="G64" s="33">
        <v>5.5199999999999997E-4</v>
      </c>
      <c r="H64" s="34">
        <v>6.45E-3</v>
      </c>
      <c r="I64" s="33" t="s">
        <v>499</v>
      </c>
      <c r="J64" s="34">
        <v>7.9599999999999997E-22</v>
      </c>
      <c r="K64" s="34">
        <v>3.85E-12</v>
      </c>
      <c r="L64" s="33">
        <v>-2.4900000000000002</v>
      </c>
      <c r="M64" s="33">
        <v>-6.84</v>
      </c>
      <c r="N64" s="33">
        <v>-6.6</v>
      </c>
      <c r="O64" s="34">
        <v>2.09E-11</v>
      </c>
    </row>
    <row r="65" spans="2:15" ht="14.65" thickBot="1" x14ac:dyDescent="0.5">
      <c r="B65" s="32" t="s">
        <v>514</v>
      </c>
      <c r="C65" s="33">
        <v>6</v>
      </c>
      <c r="D65" s="33">
        <v>27925019</v>
      </c>
      <c r="E65" s="33">
        <v>27925960</v>
      </c>
      <c r="F65" s="33" t="s">
        <v>515</v>
      </c>
      <c r="G65" s="33">
        <v>7.7899999999999996E-4</v>
      </c>
      <c r="H65" s="34">
        <v>7.1000000000000004E-3</v>
      </c>
      <c r="I65" s="33" t="s">
        <v>516</v>
      </c>
      <c r="J65" s="34">
        <v>1.7800000000000002E-21</v>
      </c>
      <c r="K65" s="34">
        <v>1.8399999999999999E-14</v>
      </c>
      <c r="L65" s="33">
        <v>-2.4500000000000002</v>
      </c>
      <c r="M65" s="33">
        <v>-7.57</v>
      </c>
      <c r="N65" s="33">
        <v>-7.09</v>
      </c>
      <c r="O65" s="34">
        <v>6.8000000000000003E-13</v>
      </c>
    </row>
    <row r="66" spans="2:15" ht="14.65" thickBot="1" x14ac:dyDescent="0.5">
      <c r="B66" s="32" t="s">
        <v>517</v>
      </c>
      <c r="C66" s="33">
        <v>6</v>
      </c>
      <c r="D66" s="33">
        <v>29690552</v>
      </c>
      <c r="E66" s="33">
        <v>29706305</v>
      </c>
      <c r="F66" s="33" t="s">
        <v>518</v>
      </c>
      <c r="G66" s="33">
        <v>9.77E-4</v>
      </c>
      <c r="H66" s="34">
        <v>7.3200000000000001E-3</v>
      </c>
      <c r="I66" s="33" t="s">
        <v>519</v>
      </c>
      <c r="J66" s="34">
        <v>1.3599999999999999E-16</v>
      </c>
      <c r="K66" s="34">
        <v>1.2000000000000001E-11</v>
      </c>
      <c r="L66" s="33">
        <v>-2.44</v>
      </c>
      <c r="M66" s="33">
        <v>-6.68</v>
      </c>
      <c r="N66" s="33">
        <v>-6.45</v>
      </c>
      <c r="O66" s="34">
        <v>5.6099999999999999E-11</v>
      </c>
    </row>
    <row r="67" spans="2:15" ht="14.65" thickBot="1" x14ac:dyDescent="0.5">
      <c r="B67" s="32" t="s">
        <v>520</v>
      </c>
      <c r="C67" s="33">
        <v>6</v>
      </c>
      <c r="D67" s="33">
        <v>27833095</v>
      </c>
      <c r="E67" s="33">
        <v>27833576</v>
      </c>
      <c r="F67" s="33" t="s">
        <v>498</v>
      </c>
      <c r="G67" s="33">
        <v>5.5199999999999997E-4</v>
      </c>
      <c r="H67" s="34">
        <v>7.8200000000000006E-3</v>
      </c>
      <c r="I67" s="33" t="s">
        <v>499</v>
      </c>
      <c r="J67" s="34">
        <v>7.9599999999999997E-22</v>
      </c>
      <c r="K67" s="34">
        <v>3.8600000000000001E-14</v>
      </c>
      <c r="L67" s="33">
        <v>-2.42</v>
      </c>
      <c r="M67" s="33">
        <v>-7.48</v>
      </c>
      <c r="N67" s="33">
        <v>-6.99</v>
      </c>
      <c r="O67" s="34">
        <v>1.33E-12</v>
      </c>
    </row>
    <row r="68" spans="2:15" ht="14.65" thickBot="1" x14ac:dyDescent="0.5">
      <c r="B68" s="32" t="s">
        <v>521</v>
      </c>
      <c r="C68" s="33">
        <v>6</v>
      </c>
      <c r="D68" s="33">
        <v>32006104</v>
      </c>
      <c r="E68" s="33">
        <v>32009421</v>
      </c>
      <c r="F68" s="33" t="s">
        <v>459</v>
      </c>
      <c r="G68" s="33">
        <v>8.9300000000000002E-4</v>
      </c>
      <c r="H68" s="34">
        <v>8.3499999999999998E-3</v>
      </c>
      <c r="I68" s="33" t="s">
        <v>460</v>
      </c>
      <c r="J68" s="34">
        <v>6.3199999999999998E-21</v>
      </c>
      <c r="K68" s="34">
        <v>2.76E-25</v>
      </c>
      <c r="L68" s="33">
        <v>-2.39</v>
      </c>
      <c r="M68" s="33">
        <v>-10.32</v>
      </c>
      <c r="N68" s="33">
        <v>-8.99</v>
      </c>
      <c r="O68" s="34">
        <v>1.21E-19</v>
      </c>
    </row>
    <row r="69" spans="2:15" ht="14.65" thickBot="1" x14ac:dyDescent="0.5">
      <c r="B69" s="32" t="s">
        <v>522</v>
      </c>
      <c r="C69" s="33">
        <v>6</v>
      </c>
      <c r="D69" s="33">
        <v>27860477</v>
      </c>
      <c r="E69" s="33">
        <v>27860963</v>
      </c>
      <c r="F69" s="33" t="s">
        <v>498</v>
      </c>
      <c r="G69" s="33">
        <v>5.5199999999999997E-4</v>
      </c>
      <c r="H69" s="34">
        <v>8.4100000000000008E-3</v>
      </c>
      <c r="I69" s="33" t="s">
        <v>499</v>
      </c>
      <c r="J69" s="34">
        <v>7.9599999999999997E-22</v>
      </c>
      <c r="K69" s="34">
        <v>3.5500000000000001E-15</v>
      </c>
      <c r="L69" s="33">
        <v>-2.39</v>
      </c>
      <c r="M69" s="33">
        <v>-7.78</v>
      </c>
      <c r="N69" s="33">
        <v>-7.19</v>
      </c>
      <c r="O69" s="34">
        <v>3.1600000000000002E-13</v>
      </c>
    </row>
    <row r="70" spans="2:15" ht="14.65" thickBot="1" x14ac:dyDescent="0.5">
      <c r="B70" s="32" t="s">
        <v>523</v>
      </c>
      <c r="C70" s="33">
        <v>6</v>
      </c>
      <c r="D70" s="33">
        <v>32121218</v>
      </c>
      <c r="E70" s="33">
        <v>32131455</v>
      </c>
      <c r="F70" s="33" t="s">
        <v>524</v>
      </c>
      <c r="G70" s="33">
        <v>2.2330000000000002E-3</v>
      </c>
      <c r="H70" s="34">
        <v>8.4799999999999997E-3</v>
      </c>
      <c r="I70" s="33" t="s">
        <v>479</v>
      </c>
      <c r="J70" s="34">
        <v>9.5600000000000002E-21</v>
      </c>
      <c r="K70" s="34">
        <v>1.2899999999999999E-23</v>
      </c>
      <c r="L70" s="33">
        <v>-2.39</v>
      </c>
      <c r="M70" s="33">
        <v>-9.9499999999999993</v>
      </c>
      <c r="N70" s="33">
        <v>-8.7200000000000006</v>
      </c>
      <c r="O70" s="34">
        <v>1.3600000000000001E-18</v>
      </c>
    </row>
    <row r="71" spans="2:15" ht="14.65" thickBot="1" x14ac:dyDescent="0.5">
      <c r="B71" s="32" t="s">
        <v>525</v>
      </c>
      <c r="C71" s="33">
        <v>6</v>
      </c>
      <c r="D71" s="33">
        <v>27861203</v>
      </c>
      <c r="E71" s="33">
        <v>27861669</v>
      </c>
      <c r="F71" s="33" t="s">
        <v>498</v>
      </c>
      <c r="G71" s="33">
        <v>5.5199999999999997E-4</v>
      </c>
      <c r="H71" s="34">
        <v>8.8000000000000005E-3</v>
      </c>
      <c r="I71" s="33" t="s">
        <v>499</v>
      </c>
      <c r="J71" s="34">
        <v>7.9599999999999997E-22</v>
      </c>
      <c r="K71" s="34">
        <v>4.83E-15</v>
      </c>
      <c r="L71" s="33">
        <v>-2.37</v>
      </c>
      <c r="M71" s="33">
        <v>-7.74</v>
      </c>
      <c r="N71" s="33">
        <v>-7.15</v>
      </c>
      <c r="O71" s="34">
        <v>4.2100000000000002E-13</v>
      </c>
    </row>
    <row r="72" spans="2:15" ht="14.65" thickBot="1" x14ac:dyDescent="0.5">
      <c r="B72" s="32" t="s">
        <v>526</v>
      </c>
      <c r="C72" s="33">
        <v>6</v>
      </c>
      <c r="D72" s="33">
        <v>31949829</v>
      </c>
      <c r="E72" s="33">
        <v>31970458</v>
      </c>
      <c r="F72" s="33" t="s">
        <v>459</v>
      </c>
      <c r="G72" s="33">
        <v>8.9300000000000002E-4</v>
      </c>
      <c r="H72" s="34">
        <v>8.8599999999999998E-3</v>
      </c>
      <c r="I72" s="33" t="s">
        <v>527</v>
      </c>
      <c r="J72" s="34">
        <v>1.1E-21</v>
      </c>
      <c r="K72" s="34">
        <v>8.6400000000000007E-28</v>
      </c>
      <c r="L72" s="33">
        <v>-2.37</v>
      </c>
      <c r="M72" s="33">
        <v>-10.86</v>
      </c>
      <c r="N72" s="33">
        <v>-9.36</v>
      </c>
      <c r="O72" s="34">
        <v>4.0499999999999998E-21</v>
      </c>
    </row>
    <row r="73" spans="2:15" ht="14.65" thickBot="1" x14ac:dyDescent="0.5">
      <c r="B73" s="32" t="s">
        <v>528</v>
      </c>
      <c r="C73" s="33">
        <v>6</v>
      </c>
      <c r="D73" s="33">
        <v>30457286</v>
      </c>
      <c r="E73" s="33">
        <v>30461971</v>
      </c>
      <c r="F73" s="33" t="s">
        <v>529</v>
      </c>
      <c r="G73" s="33">
        <v>3.7199999999999999E-4</v>
      </c>
      <c r="H73" s="34">
        <v>8.9499999999999996E-3</v>
      </c>
      <c r="I73" s="33" t="s">
        <v>530</v>
      </c>
      <c r="J73" s="34">
        <v>4.1099999999999998E-20</v>
      </c>
      <c r="K73" s="34">
        <v>3.7599999999999998E-7</v>
      </c>
      <c r="L73" s="33">
        <v>-2.37</v>
      </c>
      <c r="M73" s="33">
        <v>-4.95</v>
      </c>
      <c r="N73" s="33">
        <v>-5.17</v>
      </c>
      <c r="O73" s="34">
        <v>1.15E-7</v>
      </c>
    </row>
    <row r="74" spans="2:15" ht="14.65" thickBot="1" x14ac:dyDescent="0.5">
      <c r="B74" s="32" t="s">
        <v>531</v>
      </c>
      <c r="C74" s="33">
        <v>6</v>
      </c>
      <c r="D74" s="33">
        <v>32152510</v>
      </c>
      <c r="E74" s="33">
        <v>32157979</v>
      </c>
      <c r="F74" s="33" t="s">
        <v>474</v>
      </c>
      <c r="G74" s="34">
        <v>1.13E-5</v>
      </c>
      <c r="H74" s="34">
        <v>9.1400000000000006E-3</v>
      </c>
      <c r="I74" s="33" t="s">
        <v>454</v>
      </c>
      <c r="J74" s="34">
        <v>9.5800000000000003E-20</v>
      </c>
      <c r="K74" s="34">
        <v>3.59E-30</v>
      </c>
      <c r="L74" s="33">
        <v>-2.36</v>
      </c>
      <c r="M74" s="33">
        <v>-11.35</v>
      </c>
      <c r="N74" s="33">
        <v>-9.6999999999999993</v>
      </c>
      <c r="O74" s="34">
        <v>1.56E-22</v>
      </c>
    </row>
    <row r="75" spans="2:15" ht="14.65" thickBot="1" x14ac:dyDescent="0.5">
      <c r="B75" s="32" t="s">
        <v>532</v>
      </c>
      <c r="C75" s="33">
        <v>6</v>
      </c>
      <c r="D75" s="33">
        <v>30312908</v>
      </c>
      <c r="E75" s="33">
        <v>30314661</v>
      </c>
      <c r="F75" s="33" t="s">
        <v>533</v>
      </c>
      <c r="G75" s="33">
        <v>1.9469999999999999E-3</v>
      </c>
      <c r="H75" s="34">
        <v>9.1900000000000003E-3</v>
      </c>
      <c r="I75" s="33" t="s">
        <v>534</v>
      </c>
      <c r="J75" s="34">
        <v>8.3899999999999996E-28</v>
      </c>
      <c r="K75" s="34">
        <v>3.7700000000000002E-22</v>
      </c>
      <c r="L75" s="33">
        <v>-2.36</v>
      </c>
      <c r="M75" s="33">
        <v>-9.61</v>
      </c>
      <c r="N75" s="33">
        <v>-8.4600000000000009</v>
      </c>
      <c r="O75" s="34">
        <v>1.34E-17</v>
      </c>
    </row>
    <row r="76" spans="2:15" ht="14.65" thickBot="1" x14ac:dyDescent="0.5">
      <c r="B76" s="32" t="s">
        <v>535</v>
      </c>
      <c r="C76" s="33">
        <v>6</v>
      </c>
      <c r="D76" s="33">
        <v>30070674</v>
      </c>
      <c r="E76" s="33">
        <v>30080867</v>
      </c>
      <c r="F76" s="33" t="s">
        <v>501</v>
      </c>
      <c r="G76" s="33">
        <v>2.2599999999999999E-4</v>
      </c>
      <c r="H76" s="34">
        <v>9.2700000000000005E-3</v>
      </c>
      <c r="I76" s="33" t="s">
        <v>403</v>
      </c>
      <c r="J76" s="34">
        <v>1.24E-34</v>
      </c>
      <c r="K76" s="34">
        <v>8.3899999999999997E-23</v>
      </c>
      <c r="L76" s="33">
        <v>-2.35</v>
      </c>
      <c r="M76" s="33">
        <v>-9.76</v>
      </c>
      <c r="N76" s="33">
        <v>-8.57</v>
      </c>
      <c r="O76" s="34">
        <v>5.35E-18</v>
      </c>
    </row>
    <row r="77" spans="2:15" ht="14.65" thickBot="1" x14ac:dyDescent="0.5">
      <c r="B77" s="32" t="s">
        <v>536</v>
      </c>
      <c r="C77" s="33">
        <v>6</v>
      </c>
      <c r="D77" s="33">
        <v>30881982</v>
      </c>
      <c r="E77" s="33">
        <v>30894236</v>
      </c>
      <c r="F77" s="33" t="s">
        <v>537</v>
      </c>
      <c r="G77" s="33">
        <v>2.1189999999999998E-3</v>
      </c>
      <c r="H77" s="34">
        <v>9.41E-3</v>
      </c>
      <c r="I77" s="33" t="s">
        <v>538</v>
      </c>
      <c r="J77" s="34">
        <v>5.2099999999999999E-33</v>
      </c>
      <c r="K77" s="34">
        <v>1.9299999999999999E-29</v>
      </c>
      <c r="L77" s="33">
        <v>-2.35</v>
      </c>
      <c r="M77" s="33">
        <v>-11.2</v>
      </c>
      <c r="N77" s="33">
        <v>-9.58</v>
      </c>
      <c r="O77" s="34">
        <v>4.6700000000000003E-22</v>
      </c>
    </row>
    <row r="78" spans="2:15" ht="14.65" thickBot="1" x14ac:dyDescent="0.5">
      <c r="B78" s="32" t="s">
        <v>539</v>
      </c>
      <c r="C78" s="33">
        <v>6</v>
      </c>
      <c r="D78" s="33">
        <v>28317724</v>
      </c>
      <c r="E78" s="33">
        <v>28336949</v>
      </c>
      <c r="F78" s="33" t="s">
        <v>540</v>
      </c>
      <c r="G78" s="33">
        <v>6.4599999999999998E-4</v>
      </c>
      <c r="H78" s="34">
        <v>9.4800000000000006E-3</v>
      </c>
      <c r="I78" s="33" t="s">
        <v>541</v>
      </c>
      <c r="J78" s="34">
        <v>7.3600000000000003E-23</v>
      </c>
      <c r="K78" s="34">
        <v>6.6E-17</v>
      </c>
      <c r="L78" s="33">
        <v>-2.35</v>
      </c>
      <c r="M78" s="33">
        <v>-8.27</v>
      </c>
      <c r="N78" s="33">
        <v>-7.51</v>
      </c>
      <c r="O78" s="34">
        <v>2.9999999999999998E-14</v>
      </c>
    </row>
    <row r="79" spans="2:15" x14ac:dyDescent="0.45">
      <c r="B79" s="35"/>
    </row>
  </sheetData>
  <mergeCells count="7">
    <mergeCell ref="L4:O4"/>
    <mergeCell ref="B4:B5"/>
    <mergeCell ref="C4:C5"/>
    <mergeCell ref="D4:D5"/>
    <mergeCell ref="E4:E5"/>
    <mergeCell ref="F4:H4"/>
    <mergeCell ref="I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ST-1</vt:lpstr>
      <vt:lpstr>ST-2</vt:lpstr>
      <vt:lpstr>ST-3</vt:lpstr>
      <vt:lpstr>ST-4</vt:lpstr>
      <vt:lpstr>ST-5</vt:lpstr>
      <vt:lpstr>ST-6</vt:lpstr>
      <vt:lpstr>ST-7</vt:lpstr>
      <vt:lpstr>ST-8</vt:lpstr>
      <vt:lpstr>ST-9</vt:lpstr>
      <vt:lpstr>ST-10</vt:lpstr>
      <vt:lpstr>ST-11</vt:lpstr>
      <vt:lpstr>ST-12</vt:lpstr>
      <vt:lpstr>ST-13</vt:lpstr>
      <vt:lpstr>ST-14</vt:lpstr>
      <vt:lpstr>ST-15</vt:lpstr>
      <vt:lpstr>ST-16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Adewuyi</dc:creator>
  <cp:lastModifiedBy>Emmanuel Adewuyi</cp:lastModifiedBy>
  <dcterms:created xsi:type="dcterms:W3CDTF">2025-08-07T05:17:17Z</dcterms:created>
  <dcterms:modified xsi:type="dcterms:W3CDTF">2025-11-08T11:45:31Z</dcterms:modified>
</cp:coreProperties>
</file>