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H\Documents\论文\江陵街道\江陵05高血压预测模型\高血压风险预测计算器\"/>
    </mc:Choice>
  </mc:AlternateContent>
  <xr:revisionPtr revIDLastSave="0" documentId="13_ncr:1_{1BF23D47-888E-464C-BD0F-839A7C2EA3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ypertension Risk Calculator" sheetId="1" r:id="rId1"/>
    <sheet name="User 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B13" i="1"/>
</calcChain>
</file>

<file path=xl/sharedStrings.xml><?xml version="1.0" encoding="utf-8"?>
<sst xmlns="http://schemas.openxmlformats.org/spreadsheetml/2006/main" count="101" uniqueCount="94">
  <si>
    <t>Hypertension Risk Prediction Calculator for Community-Dwelling Seniors</t>
  </si>
  <si>
    <t>Developed from data of 10,639 seniors in Jiangling Sub-district, Suzhou, China</t>
  </si>
  <si>
    <t>Input Parameters</t>
  </si>
  <si>
    <t>Parameter Name</t>
  </si>
  <si>
    <t>Input Value</t>
  </si>
  <si>
    <t>Unit</t>
  </si>
  <si>
    <t>Description</t>
  </si>
  <si>
    <t>Age</t>
  </si>
  <si>
    <t>years</t>
  </si>
  <si>
    <t>60-98 years, integer</t>
  </si>
  <si>
    <t>HDL-C</t>
  </si>
  <si>
    <t>mmol/L</t>
  </si>
  <si>
    <t>High-density lipoprotein cholesterol (0.5-2.5 mmol/L)</t>
  </si>
  <si>
    <t>LDL-C</t>
  </si>
  <si>
    <t>Low-density lipoprotein cholesterol (1.0-5.0 mmol/L)</t>
  </si>
  <si>
    <t>Calculate Risk</t>
  </si>
  <si>
    <t>Prediction Results</t>
  </si>
  <si>
    <t>Result Metric</t>
  </si>
  <si>
    <t>Value</t>
  </si>
  <si>
    <t>Risk Category</t>
  </si>
  <si>
    <t>Hypertension Risk Probability</t>
  </si>
  <si>
    <t>Sensitivity</t>
  </si>
  <si>
    <t>68.2</t>
  </si>
  <si>
    <t>%</t>
  </si>
  <si>
    <t>Correct prediction rate for hypertension</t>
  </si>
  <si>
    <t>Specificity</t>
  </si>
  <si>
    <t>56.4</t>
  </si>
  <si>
    <t>Correct prediction rate for non-hypertension</t>
  </si>
  <si>
    <t>Positive Predictive Value</t>
  </si>
  <si>
    <t>66.3</t>
  </si>
  <si>
    <t>Proportion of positive predictions that are actual cases</t>
  </si>
  <si>
    <t>Risk Category Interpretation</t>
  </si>
  <si>
    <t>Probability Range</t>
  </si>
  <si>
    <t>Recommended Actions</t>
  </si>
  <si>
    <t>Clinical Significance</t>
  </si>
  <si>
    <t>Low Risk</t>
  </si>
  <si>
    <t>&lt; 20%</t>
  </si>
  <si>
    <t>Annual routine health check</t>
  </si>
  <si>
    <t>Low risk of hypertension, routine monitoring sufficient</t>
  </si>
  <si>
    <t>Moderate Risk</t>
  </si>
  <si>
    <t>20% - 50%</t>
  </si>
  <si>
    <t>BP monitoring every 6 months, lifestyle intervention</t>
  </si>
  <si>
    <t>Moderate risk, enhanced monitoring and prevention needed</t>
  </si>
  <si>
    <t>High Risk</t>
  </si>
  <si>
    <t>&gt; 50%</t>
  </si>
  <si>
    <t>Monthly BP monitoring, consider preventive medication</t>
  </si>
  <si>
    <t>High risk, active intervention required</t>
  </si>
  <si>
    <t>Model Information</t>
  </si>
  <si>
    <t>Metric</t>
  </si>
  <si>
    <t>AUC</t>
  </si>
  <si>
    <t>0.6382</t>
  </si>
  <si>
    <t>Moderate discriminative ability</t>
  </si>
  <si>
    <t>95% CI: 0.6214-0.6550</t>
  </si>
  <si>
    <t>Sample Size</t>
  </si>
  <si>
    <t>10,639</t>
  </si>
  <si>
    <t>Community-dwelling seniors</t>
  </si>
  <si>
    <t>Age 60-98 years</t>
  </si>
  <si>
    <t>Hypertension Prevalence</t>
  </si>
  <si>
    <t>57.38%</t>
  </si>
  <si>
    <t>Study population prevalence</t>
  </si>
  <si>
    <t>Consistent with epidemiological data</t>
  </si>
  <si>
    <t>Model Type</t>
  </si>
  <si>
    <t>Logistic Regression</t>
  </si>
  <si>
    <t>High interpretability</t>
  </si>
  <si>
    <t>Suitable for clinical application</t>
  </si>
  <si>
    <t>Hypertension Risk Prediction Calculator - User Instructions</t>
  </si>
  <si>
    <t>1. How to Use</t>
  </si>
  <si>
    <t>1.1 Enter Parameters in the "Hypertension Risk Calculator" worksheet:</t>
  </si>
  <si>
    <t xml:space="preserve">   • Age: 60-98 years (integer)</t>
  </si>
  <si>
    <t xml:space="preserve">   • HDL-C: High-density lipoprotein cholesterol (0.5-2.5 mmol/L)</t>
  </si>
  <si>
    <t xml:space="preserve">   • LDL-C: Low-density lipoprotein cholesterol (1.0-5.0 mmol/L)</t>
  </si>
  <si>
    <t>1.2 After entering parameters, the calculator will automatically display:</t>
  </si>
  <si>
    <t xml:space="preserve">   • Hypertension risk probability</t>
  </si>
  <si>
    <t xml:space="preserve">   • Risk category (Low/Moderate/High Risk)</t>
  </si>
  <si>
    <t xml:space="preserve">   • Model performance metrics</t>
  </si>
  <si>
    <t>2. Important Notes</t>
  </si>
  <si>
    <t>2.1 This calculator is specifically designed for community-dwelling seniors aged ≥60 years</t>
  </si>
  <si>
    <t>2.2 Not suitable for hospitalized patients or those with secondary hypertension</t>
  </si>
  <si>
    <t>2.3 Predictions are for reference only and cannot replace professional medical diagnosis</t>
  </si>
  <si>
    <t>2.4 Recommended to update health data regularly for re-evaluation</t>
  </si>
  <si>
    <t>3. Risk Categories and Clinical Recommendations</t>
  </si>
  <si>
    <t>Low Risk (&lt;20%): Annual routine health check</t>
  </si>
  <si>
    <t>Moderate Risk (20%-50%): BP monitoring every 6 months, lifestyle intervention</t>
  </si>
  <si>
    <t>High Risk (&gt;50%): Monthly BP monitoring, consider preventive medication</t>
  </si>
  <si>
    <t>4. Model Performance</t>
  </si>
  <si>
    <t>• AUC: 0.6382 (95% CI: 0.6214-0.6550)</t>
  </si>
  <si>
    <t>• Sensitivity: 68.2%, Specificity: 56.4%</t>
  </si>
  <si>
    <t>• Developed from 10,639 community-dwelling seniors</t>
  </si>
  <si>
    <t>5. Contact Information</t>
  </si>
  <si>
    <t>For questions or feedback, please contact:</t>
  </si>
  <si>
    <t>Corresponding Author: Huan Du</t>
  </si>
  <si>
    <t>Institution: Department of Rehabilitation Medicine, Suzhou Ninth People's Hospital</t>
  </si>
  <si>
    <t>Email: xykk@qq.com</t>
  </si>
  <si>
    <t>Phone: +86-13063866027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</si>
</sst>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b/>
      <sz val="14"/>
      <name val="Arial"/>
    </font>
    <font>
      <sz val="10"/>
      <name val="Arial"/>
    </font>
    <font>
      <b/>
      <sz val="12"/>
      <name val="Arial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F3FF"/>
        <bgColor rgb="FFE6F3FF"/>
      </patternFill>
    </fill>
    <fill>
      <patternFill patternType="solid">
        <fgColor rgb="FFFFF2CC"/>
        <bgColor rgb="FFFFF2CC"/>
      </patternFill>
    </fill>
    <fill>
      <patternFill patternType="solid">
        <fgColor rgb="FFFFE6CC"/>
        <bgColor rgb="FFFFE6CC"/>
      </patternFill>
    </fill>
    <fill>
      <patternFill patternType="solid">
        <fgColor rgb="FFE8F5E8"/>
        <bgColor rgb="FFE8F5E8"/>
      </patternFill>
    </fill>
    <fill>
      <patternFill patternType="solid">
        <fgColor rgb="FFF0F0F0"/>
        <bgColor rgb="FFF0F0F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sqref="A1:D1"/>
    </sheetView>
  </sheetViews>
  <sheetFormatPr defaultRowHeight="13.5" x14ac:dyDescent="0.15"/>
  <cols>
    <col min="1" max="1" width="25" customWidth="1"/>
    <col min="2" max="2" width="18" customWidth="1"/>
    <col min="3" max="3" width="15" customWidth="1"/>
    <col min="4" max="4" width="35" customWidth="1"/>
  </cols>
  <sheetData>
    <row r="1" spans="1:4" ht="20.100000000000001" customHeight="1" x14ac:dyDescent="0.15">
      <c r="A1" s="12" t="s">
        <v>0</v>
      </c>
      <c r="B1" s="13"/>
      <c r="C1" s="13"/>
      <c r="D1" s="13"/>
    </row>
    <row r="2" spans="1:4" ht="20.100000000000001" customHeight="1" x14ac:dyDescent="0.15">
      <c r="A2" s="15" t="s">
        <v>1</v>
      </c>
      <c r="B2" s="13"/>
      <c r="C2" s="13"/>
      <c r="D2" s="13"/>
    </row>
    <row r="3" spans="1:4" ht="20.100000000000001" customHeight="1" x14ac:dyDescent="0.15"/>
    <row r="4" spans="1:4" ht="20.100000000000001" customHeight="1" x14ac:dyDescent="0.15">
      <c r="A4" s="14" t="s">
        <v>2</v>
      </c>
      <c r="B4" s="13"/>
      <c r="C4" s="13"/>
      <c r="D4" s="13"/>
    </row>
    <row r="5" spans="1:4" ht="20.100000000000001" customHeight="1" x14ac:dyDescent="0.15">
      <c r="A5" s="1" t="s">
        <v>3</v>
      </c>
      <c r="B5" s="2" t="s">
        <v>4</v>
      </c>
      <c r="C5" s="1" t="s">
        <v>5</v>
      </c>
      <c r="D5" s="1" t="s">
        <v>6</v>
      </c>
    </row>
    <row r="6" spans="1:4" ht="20.100000000000001" customHeight="1" x14ac:dyDescent="0.15">
      <c r="A6" s="3" t="s">
        <v>7</v>
      </c>
      <c r="B6" s="4"/>
      <c r="C6" s="3" t="s">
        <v>8</v>
      </c>
      <c r="D6" s="3" t="s">
        <v>9</v>
      </c>
    </row>
    <row r="7" spans="1:4" ht="20.100000000000001" customHeight="1" x14ac:dyDescent="0.15">
      <c r="A7" s="3" t="s">
        <v>10</v>
      </c>
      <c r="B7" s="4"/>
      <c r="C7" s="3" t="s">
        <v>11</v>
      </c>
      <c r="D7" s="3" t="s">
        <v>12</v>
      </c>
    </row>
    <row r="8" spans="1:4" ht="20.100000000000001" customHeight="1" x14ac:dyDescent="0.15">
      <c r="A8" s="3" t="s">
        <v>13</v>
      </c>
      <c r="B8" s="4"/>
      <c r="C8" s="3" t="s">
        <v>11</v>
      </c>
      <c r="D8" s="3" t="s">
        <v>14</v>
      </c>
    </row>
    <row r="9" spans="1:4" ht="20.100000000000001" customHeight="1" x14ac:dyDescent="0.15">
      <c r="A9" s="5" t="s">
        <v>15</v>
      </c>
    </row>
    <row r="10" spans="1:4" ht="20.100000000000001" customHeight="1" x14ac:dyDescent="0.15"/>
    <row r="11" spans="1:4" ht="20.100000000000001" customHeight="1" x14ac:dyDescent="0.15">
      <c r="A11" s="14" t="s">
        <v>16</v>
      </c>
      <c r="B11" s="13"/>
      <c r="C11" s="13"/>
      <c r="D11" s="13"/>
    </row>
    <row r="12" spans="1:4" ht="20.100000000000001" customHeight="1" x14ac:dyDescent="0.15">
      <c r="A12" s="1" t="s">
        <v>17</v>
      </c>
      <c r="B12" s="2" t="s">
        <v>18</v>
      </c>
      <c r="C12" s="1" t="s">
        <v>5</v>
      </c>
      <c r="D12" s="1" t="s">
        <v>19</v>
      </c>
    </row>
    <row r="13" spans="1:4" ht="20.100000000000001" customHeight="1" x14ac:dyDescent="0.15">
      <c r="A13" s="6" t="s">
        <v>20</v>
      </c>
      <c r="B13" s="7" t="str">
        <f>IF(AND(B6&gt;59,B6&lt;99,B7&gt;0,B7&lt;3,B8&gt;0,B8&lt;6),1/(1+EXP(-(-5.238+0.041*B6-0.345*B7+0.156*B8))),"Please enter valid parameters")</f>
        <v>Please enter valid parameters</v>
      </c>
      <c r="C13" s="6"/>
      <c r="D13" s="6" t="str">
        <f>IF(AND(B6&gt;59,B6&lt;99,B7&gt;0,B7&lt;3,B8&gt;0,B8&lt;6),IF(B12&lt;0.2,"Low Risk",IF(B12&lt;0.5,"Moderate Risk","High Risk")),"Please enter valid parameters")</f>
        <v>Please enter valid parameters</v>
      </c>
    </row>
    <row r="14" spans="1:4" ht="20.100000000000001" customHeight="1" x14ac:dyDescent="0.15">
      <c r="A14" s="3" t="s">
        <v>21</v>
      </c>
      <c r="B14" s="8" t="s">
        <v>22</v>
      </c>
      <c r="C14" s="3" t="s">
        <v>23</v>
      </c>
      <c r="D14" s="3" t="s">
        <v>24</v>
      </c>
    </row>
    <row r="15" spans="1:4" ht="20.100000000000001" customHeight="1" x14ac:dyDescent="0.15">
      <c r="A15" s="3" t="s">
        <v>25</v>
      </c>
      <c r="B15" s="8" t="s">
        <v>26</v>
      </c>
      <c r="C15" s="3" t="s">
        <v>23</v>
      </c>
      <c r="D15" s="3" t="s">
        <v>27</v>
      </c>
    </row>
    <row r="16" spans="1:4" ht="20.100000000000001" customHeight="1" x14ac:dyDescent="0.15">
      <c r="A16" s="3" t="s">
        <v>28</v>
      </c>
      <c r="B16" s="8" t="s">
        <v>29</v>
      </c>
      <c r="C16" s="3" t="s">
        <v>23</v>
      </c>
      <c r="D16" s="3" t="s">
        <v>30</v>
      </c>
    </row>
    <row r="17" spans="1:4" ht="20.100000000000001" customHeight="1" x14ac:dyDescent="0.15">
      <c r="A17" s="14" t="s">
        <v>31</v>
      </c>
      <c r="B17" s="13"/>
      <c r="C17" s="13"/>
      <c r="D17" s="13"/>
    </row>
    <row r="18" spans="1:4" ht="20.100000000000001" customHeight="1" x14ac:dyDescent="0.15">
      <c r="A18" s="1" t="s">
        <v>19</v>
      </c>
      <c r="B18" s="1" t="s">
        <v>32</v>
      </c>
      <c r="C18" s="2" t="s">
        <v>33</v>
      </c>
      <c r="D18" s="2" t="s">
        <v>34</v>
      </c>
    </row>
    <row r="19" spans="1:4" ht="20.100000000000001" customHeight="1" x14ac:dyDescent="0.15">
      <c r="A19" s="3" t="s">
        <v>35</v>
      </c>
      <c r="B19" s="3" t="s">
        <v>36</v>
      </c>
      <c r="C19" s="8" t="s">
        <v>37</v>
      </c>
      <c r="D19" s="8" t="s">
        <v>38</v>
      </c>
    </row>
    <row r="20" spans="1:4" ht="20.100000000000001" customHeight="1" x14ac:dyDescent="0.15">
      <c r="A20" s="3" t="s">
        <v>39</v>
      </c>
      <c r="B20" s="3" t="s">
        <v>40</v>
      </c>
      <c r="C20" s="8" t="s">
        <v>41</v>
      </c>
      <c r="D20" s="8" t="s">
        <v>42</v>
      </c>
    </row>
    <row r="21" spans="1:4" ht="20.100000000000001" customHeight="1" x14ac:dyDescent="0.15">
      <c r="A21" s="3" t="s">
        <v>43</v>
      </c>
      <c r="B21" s="3" t="s">
        <v>44</v>
      </c>
      <c r="C21" s="8" t="s">
        <v>45</v>
      </c>
      <c r="D21" s="8" t="s">
        <v>46</v>
      </c>
    </row>
    <row r="22" spans="1:4" ht="20.100000000000001" customHeight="1" x14ac:dyDescent="0.15"/>
    <row r="23" spans="1:4" ht="20.100000000000001" customHeight="1" x14ac:dyDescent="0.15">
      <c r="A23" s="14" t="s">
        <v>47</v>
      </c>
      <c r="B23" s="13"/>
      <c r="C23" s="13"/>
      <c r="D23" s="13"/>
    </row>
    <row r="24" spans="1:4" ht="20.100000000000001" customHeight="1" x14ac:dyDescent="0.15">
      <c r="A24" s="1" t="s">
        <v>48</v>
      </c>
      <c r="B24" s="1" t="s">
        <v>18</v>
      </c>
      <c r="C24" s="2" t="s">
        <v>6</v>
      </c>
      <c r="D24" s="2"/>
    </row>
    <row r="25" spans="1:4" ht="20.100000000000001" customHeight="1" x14ac:dyDescent="0.15">
      <c r="A25" s="3" t="s">
        <v>49</v>
      </c>
      <c r="B25" s="3" t="s">
        <v>50</v>
      </c>
      <c r="C25" s="8" t="s">
        <v>51</v>
      </c>
      <c r="D25" s="8" t="s">
        <v>52</v>
      </c>
    </row>
    <row r="26" spans="1:4" ht="20.100000000000001" customHeight="1" x14ac:dyDescent="0.15">
      <c r="A26" s="3" t="s">
        <v>53</v>
      </c>
      <c r="B26" s="3" t="s">
        <v>54</v>
      </c>
      <c r="C26" s="8" t="s">
        <v>55</v>
      </c>
      <c r="D26" s="8" t="s">
        <v>56</v>
      </c>
    </row>
    <row r="27" spans="1:4" ht="20.100000000000001" customHeight="1" x14ac:dyDescent="0.15">
      <c r="A27" s="3" t="s">
        <v>57</v>
      </c>
      <c r="B27" s="3" t="s">
        <v>58</v>
      </c>
      <c r="C27" s="8" t="s">
        <v>59</v>
      </c>
      <c r="D27" s="8" t="s">
        <v>60</v>
      </c>
    </row>
    <row r="28" spans="1:4" ht="20.100000000000001" customHeight="1" x14ac:dyDescent="0.15">
      <c r="A28" s="3" t="s">
        <v>61</v>
      </c>
      <c r="B28" s="3" t="s">
        <v>62</v>
      </c>
      <c r="C28" s="8" t="s">
        <v>63</v>
      </c>
      <c r="D28" s="8" t="s">
        <v>64</v>
      </c>
    </row>
    <row r="29" spans="1:4" ht="20.100000000000001" customHeight="1" x14ac:dyDescent="0.15"/>
  </sheetData>
  <mergeCells count="6">
    <mergeCell ref="A1:D1"/>
    <mergeCell ref="A17:D17"/>
    <mergeCell ref="A23:D23"/>
    <mergeCell ref="A4:D4"/>
    <mergeCell ref="A2:D2"/>
    <mergeCell ref="A11:D11"/>
  </mergeCells>
  <phoneticPr fontId="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workbookViewId="0"/>
  </sheetViews>
  <sheetFormatPr defaultRowHeight="13.5" x14ac:dyDescent="0.15"/>
  <cols>
    <col min="1" max="1" width="80" customWidth="1"/>
  </cols>
  <sheetData>
    <row r="1" spans="1:4" ht="20.100000000000001" customHeight="1" x14ac:dyDescent="0.15">
      <c r="A1" s="9" t="s">
        <v>65</v>
      </c>
      <c r="B1" s="9"/>
      <c r="C1" s="9"/>
      <c r="D1" s="9"/>
    </row>
    <row r="2" spans="1:4" ht="20.100000000000001" customHeight="1" x14ac:dyDescent="0.15">
      <c r="A2" s="10"/>
      <c r="B2" s="10"/>
      <c r="C2" s="10"/>
      <c r="D2" s="10"/>
    </row>
    <row r="3" spans="1:4" ht="20.100000000000001" customHeight="1" x14ac:dyDescent="0.15">
      <c r="A3" s="11" t="s">
        <v>66</v>
      </c>
      <c r="B3" s="10"/>
      <c r="C3" s="10"/>
      <c r="D3" s="10"/>
    </row>
    <row r="4" spans="1:4" ht="20.100000000000001" customHeight="1" x14ac:dyDescent="0.15">
      <c r="A4" s="11" t="s">
        <v>67</v>
      </c>
      <c r="B4" s="10"/>
      <c r="C4" s="10"/>
      <c r="D4" s="10"/>
    </row>
    <row r="5" spans="1:4" ht="20.100000000000001" customHeight="1" x14ac:dyDescent="0.15">
      <c r="A5" s="10" t="s">
        <v>68</v>
      </c>
      <c r="B5" s="10"/>
      <c r="C5" s="10"/>
      <c r="D5" s="10"/>
    </row>
    <row r="6" spans="1:4" ht="20.100000000000001" customHeight="1" x14ac:dyDescent="0.15">
      <c r="A6" s="10" t="s">
        <v>69</v>
      </c>
      <c r="B6" s="10"/>
      <c r="C6" s="10"/>
      <c r="D6" s="10"/>
    </row>
    <row r="7" spans="1:4" ht="20.100000000000001" customHeight="1" x14ac:dyDescent="0.15">
      <c r="A7" s="10" t="s">
        <v>70</v>
      </c>
      <c r="B7" s="10"/>
      <c r="C7" s="10"/>
      <c r="D7" s="10"/>
    </row>
    <row r="8" spans="1:4" ht="20.100000000000001" customHeight="1" x14ac:dyDescent="0.15">
      <c r="A8" s="10"/>
      <c r="B8" s="10"/>
      <c r="C8" s="10"/>
      <c r="D8" s="10"/>
    </row>
    <row r="9" spans="1:4" ht="20.100000000000001" customHeight="1" x14ac:dyDescent="0.15">
      <c r="A9" s="11" t="s">
        <v>71</v>
      </c>
      <c r="B9" s="10"/>
      <c r="C9" s="10"/>
      <c r="D9" s="10"/>
    </row>
    <row r="10" spans="1:4" ht="20.100000000000001" customHeight="1" x14ac:dyDescent="0.15">
      <c r="A10" s="10" t="s">
        <v>72</v>
      </c>
      <c r="B10" s="10"/>
      <c r="C10" s="10"/>
      <c r="D10" s="10"/>
    </row>
    <row r="11" spans="1:4" ht="20.100000000000001" customHeight="1" x14ac:dyDescent="0.15">
      <c r="A11" s="10" t="s">
        <v>73</v>
      </c>
      <c r="B11" s="10"/>
      <c r="C11" s="10"/>
      <c r="D11" s="10"/>
    </row>
    <row r="12" spans="1:4" ht="20.100000000000001" customHeight="1" x14ac:dyDescent="0.15">
      <c r="A12" s="10" t="s">
        <v>74</v>
      </c>
      <c r="B12" s="10"/>
      <c r="C12" s="10"/>
      <c r="D12" s="10"/>
    </row>
    <row r="13" spans="1:4" ht="20.100000000000001" customHeight="1" x14ac:dyDescent="0.15">
      <c r="A13" s="10"/>
      <c r="B13" s="10"/>
      <c r="C13" s="10"/>
      <c r="D13" s="10"/>
    </row>
    <row r="14" spans="1:4" ht="20.100000000000001" customHeight="1" x14ac:dyDescent="0.15">
      <c r="A14" s="11" t="s">
        <v>75</v>
      </c>
      <c r="B14" s="10"/>
      <c r="C14" s="10"/>
      <c r="D14" s="10"/>
    </row>
    <row r="15" spans="1:4" ht="20.100000000000001" customHeight="1" x14ac:dyDescent="0.15">
      <c r="A15" s="11" t="s">
        <v>76</v>
      </c>
      <c r="B15" s="10"/>
      <c r="C15" s="10"/>
      <c r="D15" s="10"/>
    </row>
    <row r="16" spans="1:4" ht="20.100000000000001" customHeight="1" x14ac:dyDescent="0.15">
      <c r="A16" s="11" t="s">
        <v>77</v>
      </c>
      <c r="B16" s="10"/>
      <c r="C16" s="10"/>
      <c r="D16" s="10"/>
    </row>
    <row r="17" spans="1:4" ht="20.100000000000001" customHeight="1" x14ac:dyDescent="0.15">
      <c r="A17" s="11" t="s">
        <v>78</v>
      </c>
      <c r="B17" s="10"/>
      <c r="C17" s="10"/>
      <c r="D17" s="10"/>
    </row>
    <row r="18" spans="1:4" ht="20.100000000000001" customHeight="1" x14ac:dyDescent="0.15">
      <c r="A18" s="11" t="s">
        <v>79</v>
      </c>
      <c r="B18" s="10"/>
      <c r="C18" s="10"/>
      <c r="D18" s="10"/>
    </row>
    <row r="19" spans="1:4" ht="20.100000000000001" customHeight="1" x14ac:dyDescent="0.15">
      <c r="A19" s="10"/>
      <c r="B19" s="10"/>
      <c r="C19" s="10"/>
      <c r="D19" s="10"/>
    </row>
    <row r="20" spans="1:4" ht="20.100000000000001" customHeight="1" x14ac:dyDescent="0.15">
      <c r="A20" s="11" t="s">
        <v>80</v>
      </c>
      <c r="B20" s="10"/>
      <c r="C20" s="10"/>
      <c r="D20" s="10"/>
    </row>
    <row r="21" spans="1:4" ht="20.100000000000001" customHeight="1" x14ac:dyDescent="0.15">
      <c r="A21" s="10" t="s">
        <v>81</v>
      </c>
      <c r="B21" s="10"/>
      <c r="C21" s="10"/>
      <c r="D21" s="10"/>
    </row>
    <row r="22" spans="1:4" ht="20.100000000000001" customHeight="1" x14ac:dyDescent="0.15">
      <c r="A22" s="10" t="s">
        <v>82</v>
      </c>
      <c r="B22" s="10"/>
      <c r="C22" s="10"/>
      <c r="D22" s="10"/>
    </row>
    <row r="23" spans="1:4" ht="20.100000000000001" customHeight="1" x14ac:dyDescent="0.15">
      <c r="A23" s="10" t="s">
        <v>83</v>
      </c>
      <c r="B23" s="10"/>
      <c r="C23" s="10"/>
      <c r="D23" s="10"/>
    </row>
    <row r="24" spans="1:4" ht="20.100000000000001" customHeight="1" x14ac:dyDescent="0.15">
      <c r="A24" s="10"/>
      <c r="B24" s="10"/>
      <c r="C24" s="10"/>
      <c r="D24" s="10"/>
    </row>
    <row r="25" spans="1:4" ht="20.100000000000001" customHeight="1" x14ac:dyDescent="0.15">
      <c r="A25" s="11" t="s">
        <v>84</v>
      </c>
      <c r="B25" s="10"/>
      <c r="C25" s="10"/>
      <c r="D25" s="10"/>
    </row>
    <row r="26" spans="1:4" ht="20.100000000000001" customHeight="1" x14ac:dyDescent="0.15">
      <c r="A26" s="10" t="s">
        <v>85</v>
      </c>
      <c r="B26" s="10"/>
      <c r="C26" s="10"/>
      <c r="D26" s="10"/>
    </row>
    <row r="27" spans="1:4" ht="20.100000000000001" customHeight="1" x14ac:dyDescent="0.15">
      <c r="A27" s="10" t="s">
        <v>86</v>
      </c>
      <c r="B27" s="10"/>
      <c r="C27" s="10"/>
      <c r="D27" s="10"/>
    </row>
    <row r="28" spans="1:4" ht="20.100000000000001" customHeight="1" x14ac:dyDescent="0.15">
      <c r="A28" s="10" t="s">
        <v>87</v>
      </c>
      <c r="B28" s="10"/>
      <c r="C28" s="10"/>
      <c r="D28" s="10"/>
    </row>
    <row r="29" spans="1:4" ht="20.100000000000001" customHeight="1" x14ac:dyDescent="0.15">
      <c r="A29" s="10"/>
      <c r="B29" s="10"/>
      <c r="C29" s="10"/>
      <c r="D29" s="10"/>
    </row>
    <row r="30" spans="1:4" ht="20.100000000000001" customHeight="1" x14ac:dyDescent="0.15">
      <c r="A30" s="11" t="s">
        <v>88</v>
      </c>
      <c r="B30" s="10"/>
      <c r="C30" s="10"/>
      <c r="D30" s="10"/>
    </row>
    <row r="31" spans="1:4" ht="20.100000000000001" customHeight="1" x14ac:dyDescent="0.15">
      <c r="A31" s="10" t="s">
        <v>89</v>
      </c>
      <c r="B31" s="10"/>
      <c r="C31" s="10"/>
      <c r="D31" s="10"/>
    </row>
    <row r="32" spans="1:4" ht="20.100000000000001" customHeight="1" x14ac:dyDescent="0.15">
      <c r="A32" s="10" t="s">
        <v>90</v>
      </c>
      <c r="B32" s="10"/>
      <c r="C32" s="10"/>
      <c r="D32" s="10"/>
    </row>
    <row r="33" spans="1:4" ht="20.100000000000001" customHeight="1" x14ac:dyDescent="0.15">
      <c r="A33" s="10" t="s">
        <v>91</v>
      </c>
      <c r="B33" s="10"/>
      <c r="C33" s="10"/>
      <c r="D33" s="10"/>
    </row>
    <row r="34" spans="1:4" ht="20.100000000000001" customHeight="1" x14ac:dyDescent="0.15">
      <c r="A34" s="10" t="s">
        <v>92</v>
      </c>
      <c r="B34" s="10"/>
      <c r="C34" s="10"/>
      <c r="D34" s="10"/>
    </row>
    <row r="35" spans="1:4" ht="20.100000000000001" customHeight="1" x14ac:dyDescent="0.15">
      <c r="A35" s="10" t="s">
        <v>93</v>
      </c>
      <c r="B35" s="10"/>
      <c r="C35" s="10"/>
      <c r="D35" s="10"/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Hypertension Risk Calculator</vt:lpstr>
      <vt:lpstr>User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 Du</dc:creator>
  <cp:lastModifiedBy>狂客 逍遥</cp:lastModifiedBy>
  <dcterms:created xsi:type="dcterms:W3CDTF">2025-10-22T13:53:32Z</dcterms:created>
  <dcterms:modified xsi:type="dcterms:W3CDTF">2025-10-22T13:58:48Z</dcterms:modified>
</cp:coreProperties>
</file>