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李莎\Desktop\提交稿\"/>
    </mc:Choice>
  </mc:AlternateContent>
  <xr:revisionPtr revIDLastSave="0" documentId="13_ncr:1_{4206D843-2E32-4326-9FB7-1AD8B7E26AC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</calcChain>
</file>

<file path=xl/sharedStrings.xml><?xml version="1.0" encoding="utf-8"?>
<sst xmlns="http://schemas.openxmlformats.org/spreadsheetml/2006/main" count="29" uniqueCount="15">
  <si>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</si>
  <si>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</si>
  <si>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</si>
  <si>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</si>
  <si>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</si>
  <si>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</si>
  <si>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</si>
  <si>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</si>
  <si>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</si>
  <si>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</si>
  <si>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</si>
  <si>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</si>
  <si>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</si>
  <si>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</si>
  <si>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Chondrite-normalised 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</si>
</sst>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76" fontId="2" fillId="0" borderId="0" xfId="0" applyNumberFormat="1" applyFont="1" applyAlignment="1">
      <alignment horizontal="left" vertical="top" wrapText="1"/>
    </xf>
    <xf numFmtId="176" fontId="2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2"/>
  <sheetViews>
    <sheetView tabSelected="1" workbookViewId="0"/>
  </sheetViews>
  <sheetFormatPr defaultRowHeight="14" x14ac:dyDescent="0.3"/>
  <cols>
    <col min="1" max="15" width="8.6640625" style="2"/>
    <col min="16" max="29" width="8.6640625" style="1"/>
  </cols>
  <sheetData>
    <row r="1" spans="1:2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0</v>
      </c>
      <c r="Q1" s="3" t="s">
        <v>1</v>
      </c>
      <c r="R1" s="3" t="s">
        <v>2</v>
      </c>
      <c r="S1" s="3" t="s">
        <v>3</v>
      </c>
      <c r="T1" s="3" t="s">
        <v>4</v>
      </c>
      <c r="U1" s="3" t="s">
        <v>5</v>
      </c>
      <c r="V1" s="3" t="s">
        <v>6</v>
      </c>
      <c r="W1" s="3" t="s">
        <v>7</v>
      </c>
      <c r="X1" s="3" t="s">
        <v>8</v>
      </c>
      <c r="Y1" s="3" t="s">
        <v>9</v>
      </c>
      <c r="Z1" s="3" t="s">
        <v>10</v>
      </c>
      <c r="AA1" s="3" t="s">
        <v>11</v>
      </c>
      <c r="AB1" s="3" t="s">
        <v>12</v>
      </c>
      <c r="AC1" s="3" t="s">
        <v>13</v>
      </c>
    </row>
    <row r="2" spans="1:29" x14ac:dyDescent="0.3">
      <c r="A2" s="2">
        <v>41.381132471486637</v>
      </c>
      <c r="B2" s="2">
        <v>91.859760940825609</v>
      </c>
      <c r="C2" s="2">
        <v>10.238892651791094</v>
      </c>
      <c r="D2" s="2">
        <v>38.154994317244444</v>
      </c>
      <c r="E2" s="2">
        <v>7.6680139879847973</v>
      </c>
      <c r="F2" s="2">
        <v>1.4111668451525576</v>
      </c>
      <c r="G2" s="2">
        <v>6.4763703538703599</v>
      </c>
      <c r="H2" s="2">
        <v>0.91772893215683482</v>
      </c>
      <c r="I2" s="2">
        <v>5.3356757366432275</v>
      </c>
      <c r="J2" s="2">
        <v>1.0440353264311926</v>
      </c>
      <c r="K2" s="2">
        <v>2.8606580099890722</v>
      </c>
      <c r="L2" s="2">
        <v>0.42830956438526557</v>
      </c>
      <c r="M2" s="2">
        <v>2.8531770964972401</v>
      </c>
      <c r="N2" s="2">
        <v>0.42999928386809322</v>
      </c>
      <c r="P2" s="4">
        <f>A2/0.367</f>
        <v>112.75512935009984</v>
      </c>
      <c r="Q2" s="4">
        <f>B2/0.957</f>
        <v>95.987211014446828</v>
      </c>
      <c r="R2" s="4">
        <f>C2/0.137</f>
        <v>74.736442713803598</v>
      </c>
      <c r="S2" s="4">
        <f>D2/0.711</f>
        <v>53.663845734521018</v>
      </c>
      <c r="T2" s="4">
        <f>E2/0.231</f>
        <v>33.194865748851932</v>
      </c>
      <c r="U2" s="4">
        <f>F2/0.087</f>
        <v>16.220308564971926</v>
      </c>
      <c r="V2" s="4">
        <f>G2/0.306</f>
        <v>21.164608999576341</v>
      </c>
      <c r="W2" s="4">
        <f>H2/0.058</f>
        <v>15.822912623393703</v>
      </c>
      <c r="X2" s="4">
        <f>I2/0.381</f>
        <v>14.004398258906109</v>
      </c>
      <c r="Y2" s="4">
        <f>J2/0.0851</f>
        <v>12.268335210707317</v>
      </c>
      <c r="Z2" s="4">
        <f>K2/0.249</f>
        <v>11.488586385498282</v>
      </c>
      <c r="AA2" s="4">
        <f>L2/0.0356</f>
        <v>12.031167538911955</v>
      </c>
      <c r="AB2" s="4">
        <f>M2/0.248</f>
        <v>11.504746356843709</v>
      </c>
      <c r="AC2" s="4">
        <f>N2/0.0381</f>
        <v>11.286070442732106</v>
      </c>
    </row>
    <row r="3" spans="1:29" x14ac:dyDescent="0.3">
      <c r="A3" s="2">
        <v>40.888176751258008</v>
      </c>
      <c r="B3" s="2">
        <v>89.894529103037073</v>
      </c>
      <c r="C3" s="2">
        <v>10.108928571553802</v>
      </c>
      <c r="D3" s="2">
        <v>38.487026851914081</v>
      </c>
      <c r="E3" s="2">
        <v>7.5137564879921976</v>
      </c>
      <c r="F3" s="2">
        <v>1.3397793069993869</v>
      </c>
      <c r="G3" s="2">
        <v>6.1418108207761977</v>
      </c>
      <c r="H3" s="2">
        <v>0.86016670889655611</v>
      </c>
      <c r="I3" s="2">
        <v>4.995631203522338</v>
      </c>
      <c r="J3" s="2">
        <v>0.97591383342561977</v>
      </c>
      <c r="K3" s="2">
        <v>2.7366137885163178</v>
      </c>
      <c r="L3" s="2">
        <v>0.41223769413290229</v>
      </c>
      <c r="M3" s="2">
        <v>2.774133140871708</v>
      </c>
      <c r="N3" s="2">
        <v>0.42449169960174898</v>
      </c>
      <c r="P3" s="4">
        <f t="shared" ref="P3:P66" si="0">A3/0.367</f>
        <v>111.41192575274661</v>
      </c>
      <c r="Q3" s="4">
        <f t="shared" ref="Q3:Q66" si="1">B3/0.957</f>
        <v>93.9336772236542</v>
      </c>
      <c r="R3" s="4">
        <f t="shared" ref="R3:R66" si="2">C3/0.137</f>
        <v>73.787799792363515</v>
      </c>
      <c r="S3" s="4">
        <f t="shared" ref="S3:S66" si="3">D3/0.711</f>
        <v>54.130839454168893</v>
      </c>
      <c r="T3" s="4">
        <f t="shared" ref="T3:T66" si="4">E3/0.231</f>
        <v>32.527084363602583</v>
      </c>
      <c r="U3" s="4">
        <f t="shared" ref="U3:U66" si="5">F3/0.087</f>
        <v>15.39976214941824</v>
      </c>
      <c r="V3" s="4">
        <f t="shared" ref="V3:V66" si="6">G3/0.306</f>
        <v>20.071277192079076</v>
      </c>
      <c r="W3" s="4">
        <f t="shared" ref="W3:W66" si="7">H3/0.058</f>
        <v>14.830460498216484</v>
      </c>
      <c r="X3" s="4">
        <f t="shared" ref="X3:X66" si="8">I3/0.381</f>
        <v>13.111892922630808</v>
      </c>
      <c r="Y3" s="4">
        <f t="shared" ref="Y3:Y66" si="9">J3/0.0851</f>
        <v>11.467847631323382</v>
      </c>
      <c r="Z3" s="4">
        <f t="shared" ref="Z3:Z66" si="10">K3/0.249</f>
        <v>10.990416821350674</v>
      </c>
      <c r="AA3" s="4">
        <f t="shared" ref="AA3:AA66" si="11">L3/0.0356</f>
        <v>11.579710509351187</v>
      </c>
      <c r="AB3" s="4">
        <f t="shared" ref="AB3:AB66" si="12">M3/0.248</f>
        <v>11.186020729321404</v>
      </c>
      <c r="AC3" s="4">
        <f t="shared" ref="AC3:AC66" si="13">N3/0.0381</f>
        <v>11.141514425242756</v>
      </c>
    </row>
    <row r="4" spans="1:29" x14ac:dyDescent="0.3">
      <c r="A4" s="2">
        <v>40.954731409784941</v>
      </c>
      <c r="B4" s="2">
        <v>89.629582264503895</v>
      </c>
      <c r="C4" s="2">
        <v>10.086092260988472</v>
      </c>
      <c r="D4" s="2">
        <v>39.090927254037666</v>
      </c>
      <c r="E4" s="2">
        <v>7.9094062938894192</v>
      </c>
      <c r="F4" s="2">
        <v>1.5468033313979279</v>
      </c>
      <c r="G4" s="2">
        <v>7.4134374226994701</v>
      </c>
      <c r="H4" s="2">
        <v>1.0809650312739847</v>
      </c>
      <c r="I4" s="2">
        <v>6.7047128366161504</v>
      </c>
      <c r="J4" s="2">
        <v>1.3727839916239872</v>
      </c>
      <c r="K4" s="2">
        <v>3.7754886888757127</v>
      </c>
      <c r="L4" s="2">
        <v>0.55464570659041412</v>
      </c>
      <c r="M4" s="2">
        <v>3.5746613597288284</v>
      </c>
      <c r="N4" s="2">
        <v>0.54192472529802727</v>
      </c>
      <c r="P4" s="4">
        <f t="shared" si="0"/>
        <v>111.59327359614426</v>
      </c>
      <c r="Q4" s="4">
        <f t="shared" si="1"/>
        <v>93.656825772731352</v>
      </c>
      <c r="R4" s="4">
        <f t="shared" si="2"/>
        <v>73.621111394076436</v>
      </c>
      <c r="S4" s="4">
        <f t="shared" si="3"/>
        <v>54.980207108351152</v>
      </c>
      <c r="T4" s="4">
        <f t="shared" si="4"/>
        <v>34.239854086101381</v>
      </c>
      <c r="U4" s="4">
        <f t="shared" si="5"/>
        <v>17.779348636757792</v>
      </c>
      <c r="V4" s="4">
        <f t="shared" si="6"/>
        <v>24.226919682024413</v>
      </c>
      <c r="W4" s="4">
        <f t="shared" si="7"/>
        <v>18.637328125413529</v>
      </c>
      <c r="X4" s="4">
        <f t="shared" si="8"/>
        <v>17.597671487181497</v>
      </c>
      <c r="Y4" s="4">
        <f t="shared" si="9"/>
        <v>16.131421758213715</v>
      </c>
      <c r="Z4" s="4">
        <f t="shared" si="10"/>
        <v>15.162605176207681</v>
      </c>
      <c r="AA4" s="4">
        <f t="shared" si="11"/>
        <v>15.57993557838242</v>
      </c>
      <c r="AB4" s="4">
        <f t="shared" si="12"/>
        <v>14.413957095680759</v>
      </c>
      <c r="AC4" s="4">
        <f t="shared" si="13"/>
        <v>14.223746070814363</v>
      </c>
    </row>
    <row r="5" spans="1:29" x14ac:dyDescent="0.3">
      <c r="A5" s="2">
        <v>38.365808364623049</v>
      </c>
      <c r="B5" s="2">
        <v>82.820512164552227</v>
      </c>
      <c r="C5" s="2">
        <v>9.3585307831149063</v>
      </c>
      <c r="D5" s="2">
        <v>35.659603895820602</v>
      </c>
      <c r="E5" s="2">
        <v>7.2764574462547653</v>
      </c>
      <c r="F5" s="2">
        <v>1.3403612444383668</v>
      </c>
      <c r="G5" s="2">
        <v>6.2699819754897597</v>
      </c>
      <c r="H5" s="2">
        <v>0.90232612078088992</v>
      </c>
      <c r="I5" s="2">
        <v>5.4132193473794743</v>
      </c>
      <c r="J5" s="2">
        <v>1.1019086670842366</v>
      </c>
      <c r="K5" s="2">
        <v>3.113698685345669</v>
      </c>
      <c r="L5" s="2">
        <v>0.48026434978166532</v>
      </c>
      <c r="M5" s="2">
        <v>3.2065619382242976</v>
      </c>
      <c r="N5" s="2">
        <v>0.49149397777881676</v>
      </c>
      <c r="P5" s="4">
        <f t="shared" si="0"/>
        <v>104.5389873695451</v>
      </c>
      <c r="Q5" s="4">
        <f t="shared" si="1"/>
        <v>86.541809994307457</v>
      </c>
      <c r="R5" s="4">
        <f t="shared" si="2"/>
        <v>68.310443672371576</v>
      </c>
      <c r="S5" s="4">
        <f t="shared" si="3"/>
        <v>50.154154565148531</v>
      </c>
      <c r="T5" s="4">
        <f t="shared" si="4"/>
        <v>31.499815784652661</v>
      </c>
      <c r="U5" s="4">
        <f t="shared" si="5"/>
        <v>15.406451085498469</v>
      </c>
      <c r="V5" s="4">
        <f t="shared" si="6"/>
        <v>20.490137174803138</v>
      </c>
      <c r="W5" s="4">
        <f t="shared" si="7"/>
        <v>15.557346910015342</v>
      </c>
      <c r="X5" s="4">
        <f t="shared" si="8"/>
        <v>14.207924796271586</v>
      </c>
      <c r="Y5" s="4">
        <f t="shared" si="9"/>
        <v>12.948397968087388</v>
      </c>
      <c r="Z5" s="4">
        <f t="shared" si="10"/>
        <v>12.504813997372164</v>
      </c>
      <c r="AA5" s="4">
        <f t="shared" si="11"/>
        <v>13.490571623080486</v>
      </c>
      <c r="AB5" s="4">
        <f t="shared" si="12"/>
        <v>12.929685234775393</v>
      </c>
      <c r="AC5" s="4">
        <f t="shared" si="13"/>
        <v>12.900104403643484</v>
      </c>
    </row>
    <row r="6" spans="1:29" x14ac:dyDescent="0.3">
      <c r="A6" s="2">
        <v>38.770014932646689</v>
      </c>
      <c r="B6" s="2">
        <v>81.573869185005677</v>
      </c>
      <c r="C6" s="2">
        <v>9.118512962474334</v>
      </c>
      <c r="D6" s="2">
        <v>34.079588965854242</v>
      </c>
      <c r="E6" s="2">
        <v>6.7925829173177199</v>
      </c>
      <c r="F6" s="2">
        <v>1.2608076265392678</v>
      </c>
      <c r="G6" s="2">
        <v>5.9335080916286138</v>
      </c>
      <c r="H6" s="2">
        <v>0.86904607946438683</v>
      </c>
      <c r="I6" s="2">
        <v>5.3385231832169993</v>
      </c>
      <c r="J6" s="2">
        <v>1.0995476860046154</v>
      </c>
      <c r="K6" s="2">
        <v>3.0793815246801128</v>
      </c>
      <c r="L6" s="2">
        <v>0.47263815135213316</v>
      </c>
      <c r="M6" s="2">
        <v>3.2082607112273793</v>
      </c>
      <c r="N6" s="2">
        <v>0.48740066143959093</v>
      </c>
      <c r="P6" s="4">
        <f t="shared" si="0"/>
        <v>105.64036766388743</v>
      </c>
      <c r="Q6" s="4">
        <f t="shared" si="1"/>
        <v>85.239152753401967</v>
      </c>
      <c r="R6" s="4">
        <f t="shared" si="2"/>
        <v>66.55848877718492</v>
      </c>
      <c r="S6" s="4">
        <f t="shared" si="3"/>
        <v>47.93191134438009</v>
      </c>
      <c r="T6" s="4">
        <f t="shared" si="4"/>
        <v>29.405120854189263</v>
      </c>
      <c r="U6" s="4">
        <f t="shared" si="5"/>
        <v>14.492041684359402</v>
      </c>
      <c r="V6" s="4">
        <f t="shared" si="6"/>
        <v>19.390549319047757</v>
      </c>
      <c r="W6" s="4">
        <f t="shared" si="7"/>
        <v>14.983553094213566</v>
      </c>
      <c r="X6" s="4">
        <f t="shared" si="8"/>
        <v>14.011871871960627</v>
      </c>
      <c r="Y6" s="4">
        <f t="shared" si="9"/>
        <v>12.920654359631204</v>
      </c>
      <c r="Z6" s="4">
        <f t="shared" si="10"/>
        <v>12.366994075020534</v>
      </c>
      <c r="AA6" s="4">
        <f t="shared" si="11"/>
        <v>13.276352566071157</v>
      </c>
      <c r="AB6" s="4">
        <f t="shared" si="12"/>
        <v>12.936535125916853</v>
      </c>
      <c r="AC6" s="4">
        <f t="shared" si="13"/>
        <v>12.792668279254354</v>
      </c>
    </row>
    <row r="7" spans="1:29" x14ac:dyDescent="0.3">
      <c r="A7" s="2">
        <v>42.734820964222642</v>
      </c>
      <c r="B7" s="2">
        <v>93.474828439941192</v>
      </c>
      <c r="C7" s="2">
        <v>10.532860104166515</v>
      </c>
      <c r="D7" s="2">
        <v>39.876361541975228</v>
      </c>
      <c r="E7" s="2">
        <v>8.028059543503705</v>
      </c>
      <c r="F7" s="2">
        <v>1.3183254480616806</v>
      </c>
      <c r="G7" s="2">
        <v>6.7087276062517178</v>
      </c>
      <c r="H7" s="2">
        <v>0.91955759198075693</v>
      </c>
      <c r="I7" s="2">
        <v>5.2912375065832098</v>
      </c>
      <c r="J7" s="2">
        <v>1.0215720303906364</v>
      </c>
      <c r="K7" s="2">
        <v>2.7533565913509404</v>
      </c>
      <c r="L7" s="2">
        <v>0.41735328771546998</v>
      </c>
      <c r="M7" s="2">
        <v>2.794659158290298</v>
      </c>
      <c r="N7" s="2">
        <v>0.41740792541088056</v>
      </c>
      <c r="P7" s="4">
        <f t="shared" si="0"/>
        <v>116.44365385346769</v>
      </c>
      <c r="Q7" s="4">
        <f t="shared" si="1"/>
        <v>97.674846854692987</v>
      </c>
      <c r="R7" s="4">
        <f t="shared" si="2"/>
        <v>76.88219054136141</v>
      </c>
      <c r="S7" s="4">
        <f t="shared" si="3"/>
        <v>56.084896683509463</v>
      </c>
      <c r="T7" s="4">
        <f t="shared" si="4"/>
        <v>34.753504517332054</v>
      </c>
      <c r="U7" s="4">
        <f t="shared" si="5"/>
        <v>15.153166069674491</v>
      </c>
      <c r="V7" s="4">
        <f t="shared" si="6"/>
        <v>21.92394642565921</v>
      </c>
      <c r="W7" s="4">
        <f t="shared" si="7"/>
        <v>15.854441241047532</v>
      </c>
      <c r="X7" s="4">
        <f t="shared" si="8"/>
        <v>13.887762484470366</v>
      </c>
      <c r="Y7" s="4">
        <f t="shared" si="9"/>
        <v>12.004371684966351</v>
      </c>
      <c r="Z7" s="4">
        <f t="shared" si="10"/>
        <v>11.05765699337727</v>
      </c>
      <c r="AA7" s="4">
        <f t="shared" si="11"/>
        <v>11.723406958299719</v>
      </c>
      <c r="AB7" s="4">
        <f t="shared" si="12"/>
        <v>11.268786928589911</v>
      </c>
      <c r="AC7" s="4">
        <f t="shared" si="13"/>
        <v>10.955588593461432</v>
      </c>
    </row>
    <row r="8" spans="1:29" x14ac:dyDescent="0.3">
      <c r="A8" s="2">
        <v>44.608445647101739</v>
      </c>
      <c r="B8" s="2">
        <v>96.71441543684594</v>
      </c>
      <c r="C8" s="2">
        <v>10.921995145116179</v>
      </c>
      <c r="D8" s="2">
        <v>42.100205067338358</v>
      </c>
      <c r="E8" s="2">
        <v>8.1780370802157307</v>
      </c>
      <c r="F8" s="2">
        <v>1.2517621915003641</v>
      </c>
      <c r="G8" s="2">
        <v>6.9783732725978913</v>
      </c>
      <c r="H8" s="2">
        <v>0.97606086401984793</v>
      </c>
      <c r="I8" s="2">
        <v>5.7118436836994499</v>
      </c>
      <c r="J8" s="2">
        <v>1.1344158529268262</v>
      </c>
      <c r="K8" s="2">
        <v>3.1083907592260558</v>
      </c>
      <c r="L8" s="2">
        <v>0.47417247100491761</v>
      </c>
      <c r="M8" s="2">
        <v>3.2004121546914512</v>
      </c>
      <c r="N8" s="2">
        <v>0.49085960599601125</v>
      </c>
      <c r="P8" s="4">
        <f t="shared" si="0"/>
        <v>121.54889822098566</v>
      </c>
      <c r="Q8" s="4">
        <f t="shared" si="1"/>
        <v>101.05999523181394</v>
      </c>
      <c r="R8" s="4">
        <f t="shared" si="2"/>
        <v>79.722592300118094</v>
      </c>
      <c r="S8" s="4">
        <f t="shared" si="3"/>
        <v>59.212665354906271</v>
      </c>
      <c r="T8" s="4">
        <f t="shared" si="4"/>
        <v>35.402757923011819</v>
      </c>
      <c r="U8" s="4">
        <f t="shared" si="5"/>
        <v>14.388071166670851</v>
      </c>
      <c r="V8" s="4">
        <f t="shared" si="6"/>
        <v>22.805141413718598</v>
      </c>
      <c r="W8" s="4">
        <f t="shared" si="7"/>
        <v>16.828635586549101</v>
      </c>
      <c r="X8" s="4">
        <f t="shared" si="8"/>
        <v>14.9917157052479</v>
      </c>
      <c r="Y8" s="4">
        <f t="shared" si="9"/>
        <v>13.330386050844023</v>
      </c>
      <c r="Z8" s="4">
        <f t="shared" si="10"/>
        <v>12.48349702500424</v>
      </c>
      <c r="AA8" s="4">
        <f t="shared" si="11"/>
        <v>13.319451432722405</v>
      </c>
      <c r="AB8" s="4">
        <f t="shared" si="12"/>
        <v>12.904887720530045</v>
      </c>
      <c r="AC8" s="4">
        <f t="shared" si="13"/>
        <v>12.883454225617093</v>
      </c>
    </row>
    <row r="9" spans="1:29" x14ac:dyDescent="0.3">
      <c r="A9" s="2">
        <v>38.565382698562424</v>
      </c>
      <c r="B9" s="2">
        <v>81.457450448888324</v>
      </c>
      <c r="C9" s="2">
        <v>9.3792831054062074</v>
      </c>
      <c r="D9" s="2">
        <v>35.649493368932902</v>
      </c>
      <c r="E9" s="2">
        <v>7.4418765570146439</v>
      </c>
      <c r="F9" s="2">
        <v>1.0085754962446951</v>
      </c>
      <c r="G9" s="2">
        <v>6.4376000815567425</v>
      </c>
      <c r="H9" s="2">
        <v>0.91302057955540006</v>
      </c>
      <c r="I9" s="2">
        <v>5.327961292728169</v>
      </c>
      <c r="J9" s="2">
        <v>1.0170559588911035</v>
      </c>
      <c r="K9" s="2">
        <v>2.6711964095570484</v>
      </c>
      <c r="L9" s="2">
        <v>0.37983187110143124</v>
      </c>
      <c r="M9" s="2">
        <v>2.440337198804404</v>
      </c>
      <c r="N9" s="2">
        <v>0.34828255438386085</v>
      </c>
      <c r="P9" s="4">
        <f t="shared" si="0"/>
        <v>105.08278664458426</v>
      </c>
      <c r="Q9" s="4">
        <f t="shared" si="1"/>
        <v>85.117503081388008</v>
      </c>
      <c r="R9" s="4">
        <f t="shared" si="2"/>
        <v>68.461920477417564</v>
      </c>
      <c r="S9" s="4">
        <f t="shared" si="3"/>
        <v>50.139934414814213</v>
      </c>
      <c r="T9" s="4">
        <f t="shared" si="4"/>
        <v>32.215915831232223</v>
      </c>
      <c r="U9" s="4">
        <f t="shared" si="5"/>
        <v>11.592821795916036</v>
      </c>
      <c r="V9" s="4">
        <f t="shared" si="6"/>
        <v>21.037908763257327</v>
      </c>
      <c r="W9" s="4">
        <f t="shared" si="7"/>
        <v>15.741734130265517</v>
      </c>
      <c r="X9" s="4">
        <f t="shared" si="8"/>
        <v>13.984150374614616</v>
      </c>
      <c r="Y9" s="4">
        <f t="shared" si="9"/>
        <v>11.951303864760323</v>
      </c>
      <c r="Z9" s="4">
        <f t="shared" si="10"/>
        <v>10.72769642392389</v>
      </c>
      <c r="AA9" s="4">
        <f t="shared" si="11"/>
        <v>10.669434581500878</v>
      </c>
      <c r="AB9" s="4">
        <f t="shared" si="12"/>
        <v>9.8400693500177585</v>
      </c>
      <c r="AC9" s="4">
        <f t="shared" si="13"/>
        <v>9.1412743932771878</v>
      </c>
    </row>
    <row r="10" spans="1:29" x14ac:dyDescent="0.3">
      <c r="A10" s="2">
        <v>35.677121291419091</v>
      </c>
      <c r="B10" s="2">
        <v>75.934783176657973</v>
      </c>
      <c r="C10" s="2">
        <v>8.8580413255968562</v>
      </c>
      <c r="D10" s="2">
        <v>33.154803659071597</v>
      </c>
      <c r="E10" s="2">
        <v>6.8744408431589417</v>
      </c>
      <c r="F10" s="2">
        <v>0.85776719198093687</v>
      </c>
      <c r="G10" s="2">
        <v>5.8407680066851135</v>
      </c>
      <c r="H10" s="2">
        <v>0.83356457689382502</v>
      </c>
      <c r="I10" s="2">
        <v>4.8139911815199801</v>
      </c>
      <c r="J10" s="2">
        <v>0.903646899391223</v>
      </c>
      <c r="K10" s="2">
        <v>2.2938872184371917</v>
      </c>
      <c r="L10" s="2">
        <v>0.3186607396212085</v>
      </c>
      <c r="M10" s="2">
        <v>1.9885611960882295</v>
      </c>
      <c r="N10" s="2">
        <v>0.28183013892680736</v>
      </c>
      <c r="P10" s="4">
        <f t="shared" si="0"/>
        <v>97.212864554275455</v>
      </c>
      <c r="Q10" s="4">
        <f t="shared" si="1"/>
        <v>79.346690884700081</v>
      </c>
      <c r="R10" s="4">
        <f t="shared" si="2"/>
        <v>64.657235953261718</v>
      </c>
      <c r="S10" s="4">
        <f t="shared" si="3"/>
        <v>46.631228775065537</v>
      </c>
      <c r="T10" s="4">
        <f t="shared" si="4"/>
        <v>29.759484169519226</v>
      </c>
      <c r="U10" s="4">
        <f t="shared" si="5"/>
        <v>9.859393011275138</v>
      </c>
      <c r="V10" s="4">
        <f t="shared" si="6"/>
        <v>19.087477146029784</v>
      </c>
      <c r="W10" s="4">
        <f t="shared" si="7"/>
        <v>14.371803049893535</v>
      </c>
      <c r="X10" s="4">
        <f t="shared" si="8"/>
        <v>12.635147458057689</v>
      </c>
      <c r="Y10" s="4">
        <f t="shared" si="9"/>
        <v>10.618647466406852</v>
      </c>
      <c r="Z10" s="4">
        <f t="shared" si="10"/>
        <v>9.2123984676192432</v>
      </c>
      <c r="AA10" s="4">
        <f t="shared" si="11"/>
        <v>8.9511443713822612</v>
      </c>
      <c r="AB10" s="4">
        <f t="shared" si="12"/>
        <v>8.0183919197106022</v>
      </c>
      <c r="AC10" s="4">
        <f t="shared" si="13"/>
        <v>7.3971165072652845</v>
      </c>
    </row>
    <row r="11" spans="1:29" x14ac:dyDescent="0.3">
      <c r="A11" s="2">
        <v>46.97585674026638</v>
      </c>
      <c r="B11" s="2">
        <v>108.01790216205896</v>
      </c>
      <c r="C11" s="2">
        <v>12.035380544330863</v>
      </c>
      <c r="D11" s="2">
        <v>46.590947523213941</v>
      </c>
      <c r="E11" s="2">
        <v>8.7979250479930453</v>
      </c>
      <c r="F11" s="2">
        <v>1.499608755837974</v>
      </c>
      <c r="G11" s="2">
        <v>7.1632155200848553</v>
      </c>
      <c r="H11" s="2">
        <v>0.9676644400087886</v>
      </c>
      <c r="I11" s="2">
        <v>5.482456362787711</v>
      </c>
      <c r="J11" s="2">
        <v>1.0716157506716228</v>
      </c>
      <c r="K11" s="2">
        <v>2.9013878089899934</v>
      </c>
      <c r="L11" s="2">
        <v>0.43545405448451269</v>
      </c>
      <c r="M11" s="2">
        <v>2.9276335530041426</v>
      </c>
      <c r="N11" s="2">
        <v>0.44794062191779171</v>
      </c>
      <c r="P11" s="4">
        <f t="shared" si="0"/>
        <v>127.99960964650241</v>
      </c>
      <c r="Q11" s="4">
        <f t="shared" si="1"/>
        <v>112.8713711202288</v>
      </c>
      <c r="R11" s="4">
        <f t="shared" si="2"/>
        <v>87.849493024312864</v>
      </c>
      <c r="S11" s="4">
        <f t="shared" si="3"/>
        <v>65.52875882308571</v>
      </c>
      <c r="T11" s="4">
        <f t="shared" si="4"/>
        <v>38.086255619017507</v>
      </c>
      <c r="U11" s="4">
        <f t="shared" si="5"/>
        <v>17.236882251011195</v>
      </c>
      <c r="V11" s="4">
        <f t="shared" si="6"/>
        <v>23.40920104602894</v>
      </c>
      <c r="W11" s="4">
        <f t="shared" si="7"/>
        <v>16.683869655323939</v>
      </c>
      <c r="X11" s="4">
        <f t="shared" si="8"/>
        <v>14.389649246161971</v>
      </c>
      <c r="Y11" s="4">
        <f t="shared" si="9"/>
        <v>12.592429502604265</v>
      </c>
      <c r="Z11" s="4">
        <f t="shared" si="10"/>
        <v>11.652159875461821</v>
      </c>
      <c r="AA11" s="4">
        <f t="shared" si="11"/>
        <v>12.23185546304811</v>
      </c>
      <c r="AB11" s="4">
        <f t="shared" si="12"/>
        <v>11.804974004048962</v>
      </c>
      <c r="AC11" s="4">
        <f t="shared" si="13"/>
        <v>11.756971703879048</v>
      </c>
    </row>
    <row r="12" spans="1:29" x14ac:dyDescent="0.3">
      <c r="A12" s="2">
        <v>42.146602660782044</v>
      </c>
      <c r="B12" s="2">
        <v>92.641512480393772</v>
      </c>
      <c r="C12" s="2">
        <v>10.276124332150053</v>
      </c>
      <c r="D12" s="2">
        <v>38.360959745729922</v>
      </c>
      <c r="E12" s="2">
        <v>7.5568033951269973</v>
      </c>
      <c r="F12" s="2">
        <v>1.4105292737456552</v>
      </c>
      <c r="G12" s="2">
        <v>6.3363920956535269</v>
      </c>
      <c r="H12" s="2">
        <v>0.85911464339327981</v>
      </c>
      <c r="I12" s="2">
        <v>4.9581080471709393</v>
      </c>
      <c r="J12" s="2">
        <v>0.98694169293984324</v>
      </c>
      <c r="K12" s="2">
        <v>2.6980536043027792</v>
      </c>
      <c r="L12" s="2">
        <v>0.41239467520064699</v>
      </c>
      <c r="M12" s="2">
        <v>2.7498236111118319</v>
      </c>
      <c r="N12" s="2">
        <v>0.42413324397245317</v>
      </c>
      <c r="P12" s="4">
        <f t="shared" si="0"/>
        <v>114.84087918469221</v>
      </c>
      <c r="Q12" s="4">
        <f t="shared" si="1"/>
        <v>96.804088276273532</v>
      </c>
      <c r="R12" s="4">
        <f t="shared" si="2"/>
        <v>75.008206804014975</v>
      </c>
      <c r="S12" s="4">
        <f t="shared" si="3"/>
        <v>53.953529881476683</v>
      </c>
      <c r="T12" s="4">
        <f t="shared" si="4"/>
        <v>32.71343461093938</v>
      </c>
      <c r="U12" s="4">
        <f t="shared" si="5"/>
        <v>16.212980157996039</v>
      </c>
      <c r="V12" s="4">
        <f t="shared" si="6"/>
        <v>20.707163711286036</v>
      </c>
      <c r="W12" s="4">
        <f t="shared" si="7"/>
        <v>14.812321437815168</v>
      </c>
      <c r="X12" s="4">
        <f t="shared" si="8"/>
        <v>13.013406947955222</v>
      </c>
      <c r="Y12" s="4">
        <f t="shared" si="9"/>
        <v>11.597434699645632</v>
      </c>
      <c r="Z12" s="4">
        <f t="shared" si="10"/>
        <v>10.835556643786262</v>
      </c>
      <c r="AA12" s="4">
        <f t="shared" si="11"/>
        <v>11.584120089905815</v>
      </c>
      <c r="AB12" s="4">
        <f t="shared" si="12"/>
        <v>11.087998431902548</v>
      </c>
      <c r="AC12" s="4">
        <f t="shared" si="13"/>
        <v>11.132106141009269</v>
      </c>
    </row>
    <row r="13" spans="1:29" x14ac:dyDescent="0.3">
      <c r="A13" s="2">
        <v>48.541392786405183</v>
      </c>
      <c r="B13" s="2">
        <v>107.33605609953209</v>
      </c>
      <c r="C13" s="2">
        <v>11.830089745532339</v>
      </c>
      <c r="D13" s="2">
        <v>45.224773920015657</v>
      </c>
      <c r="E13" s="2">
        <v>8.5733647489353046</v>
      </c>
      <c r="F13" s="2">
        <v>1.4481233091146766</v>
      </c>
      <c r="G13" s="2">
        <v>6.9901548792726782</v>
      </c>
      <c r="H13" s="2">
        <v>0.97326195552961181</v>
      </c>
      <c r="I13" s="2">
        <v>5.7604762871239954</v>
      </c>
      <c r="J13" s="2">
        <v>1.1416462816508517</v>
      </c>
      <c r="K13" s="2">
        <v>3.1463047913410467</v>
      </c>
      <c r="L13" s="2">
        <v>0.47670119151955931</v>
      </c>
      <c r="M13" s="2">
        <v>3.1907625828768884</v>
      </c>
      <c r="N13" s="2">
        <v>0.48131825435599951</v>
      </c>
      <c r="P13" s="4">
        <f t="shared" si="0"/>
        <v>132.26537543979614</v>
      </c>
      <c r="Q13" s="4">
        <f t="shared" si="1"/>
        <v>112.15888829627178</v>
      </c>
      <c r="R13" s="4">
        <f t="shared" si="2"/>
        <v>86.351020040382025</v>
      </c>
      <c r="S13" s="4">
        <f t="shared" si="3"/>
        <v>63.607276962047344</v>
      </c>
      <c r="T13" s="4">
        <f t="shared" si="4"/>
        <v>37.114133112274047</v>
      </c>
      <c r="U13" s="4">
        <f t="shared" si="5"/>
        <v>16.64509550706525</v>
      </c>
      <c r="V13" s="4">
        <f t="shared" si="6"/>
        <v>22.843643396315944</v>
      </c>
      <c r="W13" s="4">
        <f t="shared" si="7"/>
        <v>16.780378543613995</v>
      </c>
      <c r="X13" s="4">
        <f t="shared" si="8"/>
        <v>15.119360333658781</v>
      </c>
      <c r="Y13" s="4">
        <f t="shared" si="9"/>
        <v>13.415349960644557</v>
      </c>
      <c r="Z13" s="4">
        <f t="shared" si="10"/>
        <v>12.635762214221071</v>
      </c>
      <c r="AA13" s="4">
        <f t="shared" si="11"/>
        <v>13.390482907852789</v>
      </c>
      <c r="AB13" s="4">
        <f t="shared" si="12"/>
        <v>12.865978156761647</v>
      </c>
      <c r="AC13" s="4">
        <f t="shared" si="13"/>
        <v>12.633025048713897</v>
      </c>
    </row>
    <row r="14" spans="1:29" x14ac:dyDescent="0.3">
      <c r="A14" s="2">
        <v>46.080133354730435</v>
      </c>
      <c r="B14" s="2">
        <v>104.71525657717464</v>
      </c>
      <c r="C14" s="2">
        <v>11.658808159851741</v>
      </c>
      <c r="D14" s="2">
        <v>45.325828783221496</v>
      </c>
      <c r="E14" s="2">
        <v>8.6232590105444515</v>
      </c>
      <c r="F14" s="2">
        <v>1.5239851713056913</v>
      </c>
      <c r="G14" s="2">
        <v>6.9669748578218424</v>
      </c>
      <c r="H14" s="2">
        <v>0.96343470078923477</v>
      </c>
      <c r="I14" s="2">
        <v>5.4872523662471835</v>
      </c>
      <c r="J14" s="2">
        <v>1.0602001304299953</v>
      </c>
      <c r="K14" s="2">
        <v>2.8369932109344207</v>
      </c>
      <c r="L14" s="2">
        <v>0.42208856360039299</v>
      </c>
      <c r="M14" s="2">
        <v>2.7598726718533726</v>
      </c>
      <c r="N14" s="2">
        <v>0.41987157653477203</v>
      </c>
      <c r="P14" s="4">
        <f t="shared" si="0"/>
        <v>125.55894647065514</v>
      </c>
      <c r="Q14" s="4">
        <f t="shared" si="1"/>
        <v>109.42033080164539</v>
      </c>
      <c r="R14" s="4">
        <f t="shared" si="2"/>
        <v>85.10078948796891</v>
      </c>
      <c r="S14" s="4">
        <f t="shared" si="3"/>
        <v>63.749407571338253</v>
      </c>
      <c r="T14" s="4">
        <f t="shared" si="4"/>
        <v>37.330125586772517</v>
      </c>
      <c r="U14" s="4">
        <f t="shared" si="5"/>
        <v>17.517070934548176</v>
      </c>
      <c r="V14" s="4">
        <f t="shared" si="6"/>
        <v>22.767891692228243</v>
      </c>
      <c r="W14" s="4">
        <f t="shared" si="7"/>
        <v>16.610943117055772</v>
      </c>
      <c r="X14" s="4">
        <f t="shared" si="8"/>
        <v>14.402237181751138</v>
      </c>
      <c r="Y14" s="4">
        <f t="shared" si="9"/>
        <v>12.458285903995245</v>
      </c>
      <c r="Z14" s="4">
        <f t="shared" si="10"/>
        <v>11.393547031865143</v>
      </c>
      <c r="AA14" s="4">
        <f t="shared" si="11"/>
        <v>11.856420325853735</v>
      </c>
      <c r="AB14" s="4">
        <f t="shared" si="12"/>
        <v>11.128518838118438</v>
      </c>
      <c r="AC14" s="4">
        <f t="shared" si="13"/>
        <v>11.020251352618688</v>
      </c>
    </row>
    <row r="15" spans="1:29" x14ac:dyDescent="0.3">
      <c r="A15" s="2">
        <v>43.940653487304537</v>
      </c>
      <c r="B15" s="2">
        <v>100.36458620573214</v>
      </c>
      <c r="C15" s="2">
        <v>11.097747831774385</v>
      </c>
      <c r="D15" s="2">
        <v>42.627495762067305</v>
      </c>
      <c r="E15" s="2">
        <v>8.0848874708890452</v>
      </c>
      <c r="F15" s="2">
        <v>1.4708006315958908</v>
      </c>
      <c r="G15" s="2">
        <v>6.644889745570441</v>
      </c>
      <c r="H15" s="2">
        <v>0.90348712023853961</v>
      </c>
      <c r="I15" s="2">
        <v>5.0510186750253441</v>
      </c>
      <c r="J15" s="2">
        <v>0.95875477190447256</v>
      </c>
      <c r="K15" s="2">
        <v>2.5619321348009856</v>
      </c>
      <c r="L15" s="2">
        <v>0.37457396091942841</v>
      </c>
      <c r="M15" s="2">
        <v>2.4286838502914976</v>
      </c>
      <c r="N15" s="2">
        <v>0.3695018903236274</v>
      </c>
      <c r="P15" s="4">
        <f t="shared" si="0"/>
        <v>119.72930105532572</v>
      </c>
      <c r="Q15" s="4">
        <f t="shared" si="1"/>
        <v>104.87417576356546</v>
      </c>
      <c r="R15" s="4">
        <f t="shared" si="2"/>
        <v>81.005458626090387</v>
      </c>
      <c r="S15" s="4">
        <f t="shared" si="3"/>
        <v>59.954283772246562</v>
      </c>
      <c r="T15" s="4">
        <f t="shared" si="4"/>
        <v>34.999512860991537</v>
      </c>
      <c r="U15" s="4">
        <f t="shared" si="5"/>
        <v>16.905754386159664</v>
      </c>
      <c r="V15" s="4">
        <f t="shared" si="6"/>
        <v>21.715325965916474</v>
      </c>
      <c r="W15" s="4">
        <f t="shared" si="7"/>
        <v>15.577364142043786</v>
      </c>
      <c r="X15" s="4">
        <f t="shared" si="8"/>
        <v>13.257266863583579</v>
      </c>
      <c r="Y15" s="4">
        <f t="shared" si="9"/>
        <v>11.266213535892746</v>
      </c>
      <c r="Z15" s="4">
        <f t="shared" si="10"/>
        <v>10.288884075505965</v>
      </c>
      <c r="AA15" s="4">
        <f t="shared" si="11"/>
        <v>10.521740475264844</v>
      </c>
      <c r="AB15" s="4">
        <f t="shared" si="12"/>
        <v>9.7930800414979746</v>
      </c>
      <c r="AC15" s="4">
        <f t="shared" si="13"/>
        <v>9.6982123444521626</v>
      </c>
    </row>
    <row r="16" spans="1:29" x14ac:dyDescent="0.3">
      <c r="A16" s="2">
        <v>47.859621171238324</v>
      </c>
      <c r="B16" s="2">
        <v>109.29584594478072</v>
      </c>
      <c r="C16" s="2">
        <v>12.040593968690319</v>
      </c>
      <c r="D16" s="2">
        <v>46.076662136626361</v>
      </c>
      <c r="E16" s="2">
        <v>9.0683187967096934</v>
      </c>
      <c r="F16" s="2">
        <v>1.5244982006703554</v>
      </c>
      <c r="G16" s="2">
        <v>8.0302399599928425</v>
      </c>
      <c r="H16" s="2">
        <v>1.1361593877646683</v>
      </c>
      <c r="I16" s="2">
        <v>6.4391679453006514</v>
      </c>
      <c r="J16" s="2">
        <v>1.2070872295501403</v>
      </c>
      <c r="K16" s="2">
        <v>3.1091835381497024</v>
      </c>
      <c r="L16" s="2">
        <v>0.44871193212663602</v>
      </c>
      <c r="M16" s="2">
        <v>2.896091553206666</v>
      </c>
      <c r="N16" s="2">
        <v>0.42784991214394802</v>
      </c>
      <c r="P16" s="4">
        <f t="shared" si="0"/>
        <v>130.40768711509079</v>
      </c>
      <c r="Q16" s="4">
        <f t="shared" si="1"/>
        <v>114.20673557448352</v>
      </c>
      <c r="R16" s="4">
        <f t="shared" si="2"/>
        <v>87.88754721671765</v>
      </c>
      <c r="S16" s="4">
        <f t="shared" si="3"/>
        <v>64.805431978377442</v>
      </c>
      <c r="T16" s="4">
        <f t="shared" si="4"/>
        <v>39.256791327747585</v>
      </c>
      <c r="U16" s="4">
        <f t="shared" si="5"/>
        <v>17.522967823797188</v>
      </c>
      <c r="V16" s="4">
        <f t="shared" si="6"/>
        <v>26.242614248342623</v>
      </c>
      <c r="W16" s="4">
        <f t="shared" si="7"/>
        <v>19.588954961459798</v>
      </c>
      <c r="X16" s="4">
        <f t="shared" si="8"/>
        <v>16.900703268505648</v>
      </c>
      <c r="Y16" s="4">
        <f t="shared" si="9"/>
        <v>14.184338772622095</v>
      </c>
      <c r="Z16" s="4">
        <f t="shared" si="10"/>
        <v>12.486680876103222</v>
      </c>
      <c r="AA16" s="4">
        <f t="shared" si="11"/>
        <v>12.60426775636618</v>
      </c>
      <c r="AB16" s="4">
        <f t="shared" si="12"/>
        <v>11.677788520994621</v>
      </c>
      <c r="AC16" s="4">
        <f t="shared" si="13"/>
        <v>11.229656486717795</v>
      </c>
    </row>
    <row r="17" spans="1:29" x14ac:dyDescent="0.3">
      <c r="A17" s="2">
        <v>46.993020957238528</v>
      </c>
      <c r="B17" s="2">
        <v>108.45375797888208</v>
      </c>
      <c r="C17" s="2">
        <v>11.90046618042531</v>
      </c>
      <c r="D17" s="2">
        <v>45.765126410608993</v>
      </c>
      <c r="E17" s="2">
        <v>8.9558598991087859</v>
      </c>
      <c r="F17" s="2">
        <v>1.5757012574407285</v>
      </c>
      <c r="G17" s="2">
        <v>7.4117164378833067</v>
      </c>
      <c r="H17" s="2">
        <v>1.0070253180991622</v>
      </c>
      <c r="I17" s="2">
        <v>5.7067865449520143</v>
      </c>
      <c r="J17" s="2">
        <v>1.1033106585937316</v>
      </c>
      <c r="K17" s="2">
        <v>3.0165128919736772</v>
      </c>
      <c r="L17" s="2">
        <v>0.44625289800111351</v>
      </c>
      <c r="M17" s="2">
        <v>2.9732554911744904</v>
      </c>
      <c r="N17" s="2">
        <v>0.44582342623784732</v>
      </c>
      <c r="P17" s="4">
        <f t="shared" si="0"/>
        <v>128.04637863007773</v>
      </c>
      <c r="Q17" s="4">
        <f t="shared" si="1"/>
        <v>113.32681084522685</v>
      </c>
      <c r="R17" s="4">
        <f t="shared" si="2"/>
        <v>86.864716645440211</v>
      </c>
      <c r="S17" s="4">
        <f t="shared" si="3"/>
        <v>64.367266400293943</v>
      </c>
      <c r="T17" s="4">
        <f t="shared" si="4"/>
        <v>38.769956273198204</v>
      </c>
      <c r="U17" s="4">
        <f t="shared" si="5"/>
        <v>18.111508706215272</v>
      </c>
      <c r="V17" s="4">
        <f t="shared" si="6"/>
        <v>24.221295548638256</v>
      </c>
      <c r="W17" s="4">
        <f t="shared" si="7"/>
        <v>17.362505484468311</v>
      </c>
      <c r="X17" s="4">
        <f t="shared" si="8"/>
        <v>14.978442375202137</v>
      </c>
      <c r="Y17" s="4">
        <f t="shared" si="9"/>
        <v>12.964872603921641</v>
      </c>
      <c r="Z17" s="4">
        <f t="shared" si="10"/>
        <v>12.11450960631999</v>
      </c>
      <c r="AA17" s="4">
        <f t="shared" si="11"/>
        <v>12.535193764076222</v>
      </c>
      <c r="AB17" s="4">
        <f t="shared" si="12"/>
        <v>11.988933432155203</v>
      </c>
      <c r="AC17" s="4">
        <f t="shared" si="13"/>
        <v>11.701402263460558</v>
      </c>
    </row>
    <row r="18" spans="1:29" x14ac:dyDescent="0.3">
      <c r="A18" s="2">
        <v>45.17424651075747</v>
      </c>
      <c r="B18" s="2">
        <v>102.75571820582076</v>
      </c>
      <c r="C18" s="2">
        <v>11.243486349527698</v>
      </c>
      <c r="D18" s="2">
        <v>42.887080888952838</v>
      </c>
      <c r="E18" s="2">
        <v>8.1426923254744512</v>
      </c>
      <c r="F18" s="2">
        <v>1.4320847342375347</v>
      </c>
      <c r="G18" s="2">
        <v>6.8230426365844039</v>
      </c>
      <c r="H18" s="2">
        <v>0.94237609501395814</v>
      </c>
      <c r="I18" s="2">
        <v>5.3980514113790736</v>
      </c>
      <c r="J18" s="2">
        <v>1.0540466660622618</v>
      </c>
      <c r="K18" s="2">
        <v>2.8585639205488764</v>
      </c>
      <c r="L18" s="2">
        <v>0.42700376465114709</v>
      </c>
      <c r="M18" s="2">
        <v>2.8187214199675479</v>
      </c>
      <c r="N18" s="2">
        <v>0.43032531748736114</v>
      </c>
      <c r="P18" s="4">
        <f t="shared" si="0"/>
        <v>123.09058994756803</v>
      </c>
      <c r="Q18" s="4">
        <f t="shared" si="1"/>
        <v>107.37274629657341</v>
      </c>
      <c r="R18" s="4">
        <f t="shared" si="2"/>
        <v>82.069243427209472</v>
      </c>
      <c r="S18" s="4">
        <f t="shared" si="3"/>
        <v>60.319382403590495</v>
      </c>
      <c r="T18" s="4">
        <f t="shared" si="4"/>
        <v>35.249750326729227</v>
      </c>
      <c r="U18" s="4">
        <f t="shared" si="5"/>
        <v>16.460744071695803</v>
      </c>
      <c r="V18" s="4">
        <f t="shared" si="6"/>
        <v>22.297524956158185</v>
      </c>
      <c r="W18" s="4">
        <f t="shared" si="7"/>
        <v>16.24786370713721</v>
      </c>
      <c r="X18" s="4">
        <f t="shared" si="8"/>
        <v>14.168113940627491</v>
      </c>
      <c r="Y18" s="4">
        <f t="shared" si="9"/>
        <v>12.385977274527166</v>
      </c>
      <c r="Z18" s="4">
        <f t="shared" si="10"/>
        <v>11.480176387746491</v>
      </c>
      <c r="AA18" s="4">
        <f t="shared" si="11"/>
        <v>11.994487771099637</v>
      </c>
      <c r="AB18" s="4">
        <f t="shared" si="12"/>
        <v>11.3658121772885</v>
      </c>
      <c r="AC18" s="4">
        <f t="shared" si="13"/>
        <v>11.294627755573783</v>
      </c>
    </row>
    <row r="19" spans="1:29" x14ac:dyDescent="0.3">
      <c r="A19" s="2">
        <v>49.946497473474842</v>
      </c>
      <c r="B19" s="2">
        <v>113.0421849148853</v>
      </c>
      <c r="C19" s="2">
        <v>12.547539828306551</v>
      </c>
      <c r="D19" s="2">
        <v>47.890247402779792</v>
      </c>
      <c r="E19" s="2">
        <v>9.1175526455057323</v>
      </c>
      <c r="F19" s="2">
        <v>1.5428802207633856</v>
      </c>
      <c r="G19" s="2">
        <v>7.5118773650544259</v>
      </c>
      <c r="H19" s="2">
        <v>1.0221521158686453</v>
      </c>
      <c r="I19" s="2">
        <v>5.7396071684919114</v>
      </c>
      <c r="J19" s="2">
        <v>1.1124258693905011</v>
      </c>
      <c r="K19" s="2">
        <v>3.0093665261002731</v>
      </c>
      <c r="L19" s="2">
        <v>0.44517353869757176</v>
      </c>
      <c r="M19" s="2">
        <v>2.9510691959702862</v>
      </c>
      <c r="N19" s="2">
        <v>0.44596111179103959</v>
      </c>
      <c r="P19" s="4">
        <f t="shared" si="0"/>
        <v>136.09399856532656</v>
      </c>
      <c r="Q19" s="4">
        <f t="shared" si="1"/>
        <v>118.12140534470774</v>
      </c>
      <c r="R19" s="4">
        <f t="shared" si="2"/>
        <v>91.587881958441969</v>
      </c>
      <c r="S19" s="4">
        <f t="shared" si="3"/>
        <v>67.356184814036283</v>
      </c>
      <c r="T19" s="4">
        <f t="shared" si="4"/>
        <v>39.469924872319183</v>
      </c>
      <c r="U19" s="4">
        <f t="shared" si="5"/>
        <v>17.734255411073399</v>
      </c>
      <c r="V19" s="4">
        <f t="shared" si="6"/>
        <v>24.548618840047144</v>
      </c>
      <c r="W19" s="4">
        <f t="shared" si="7"/>
        <v>17.623312342562848</v>
      </c>
      <c r="X19" s="4">
        <f t="shared" si="8"/>
        <v>15.064585744073257</v>
      </c>
      <c r="Y19" s="4">
        <f t="shared" si="9"/>
        <v>13.071984364165701</v>
      </c>
      <c r="Z19" s="4">
        <f t="shared" si="10"/>
        <v>12.085809341768165</v>
      </c>
      <c r="AA19" s="4">
        <f t="shared" si="11"/>
        <v>12.504874682516061</v>
      </c>
      <c r="AB19" s="4">
        <f t="shared" si="12"/>
        <v>11.899472564396316</v>
      </c>
      <c r="AC19" s="4">
        <f t="shared" si="13"/>
        <v>11.705016057507601</v>
      </c>
    </row>
    <row r="20" spans="1:29" x14ac:dyDescent="0.3">
      <c r="A20" s="2">
        <v>50.224563934189291</v>
      </c>
      <c r="B20" s="2">
        <v>113.24017852848503</v>
      </c>
      <c r="C20" s="2">
        <v>12.484000088851417</v>
      </c>
      <c r="D20" s="2">
        <v>47.485021193291118</v>
      </c>
      <c r="E20" s="2">
        <v>8.9415551147972891</v>
      </c>
      <c r="F20" s="2">
        <v>1.4515959198285449</v>
      </c>
      <c r="G20" s="2">
        <v>7.2869797781203056</v>
      </c>
      <c r="H20" s="2">
        <v>0.98612220696304564</v>
      </c>
      <c r="I20" s="2">
        <v>5.5496992718616243</v>
      </c>
      <c r="J20" s="2">
        <v>1.063485106229495</v>
      </c>
      <c r="K20" s="2">
        <v>2.8656079571954742</v>
      </c>
      <c r="L20" s="2">
        <v>0.41088717989094842</v>
      </c>
      <c r="M20" s="2">
        <v>2.7027159943713128</v>
      </c>
      <c r="N20" s="2">
        <v>0.40672078700897296</v>
      </c>
      <c r="P20" s="4">
        <f t="shared" si="0"/>
        <v>136.85167284520244</v>
      </c>
      <c r="Q20" s="4">
        <f t="shared" si="1"/>
        <v>118.32829522307736</v>
      </c>
      <c r="R20" s="4">
        <f t="shared" si="2"/>
        <v>91.124088239791362</v>
      </c>
      <c r="S20" s="4">
        <f t="shared" si="3"/>
        <v>66.786246404066276</v>
      </c>
      <c r="T20" s="4">
        <f t="shared" si="4"/>
        <v>38.708030799988265</v>
      </c>
      <c r="U20" s="4">
        <f t="shared" si="5"/>
        <v>16.685010572741895</v>
      </c>
      <c r="V20" s="4">
        <f t="shared" si="6"/>
        <v>23.813659405621916</v>
      </c>
      <c r="W20" s="4">
        <f t="shared" si="7"/>
        <v>17.002107016604235</v>
      </c>
      <c r="X20" s="4">
        <f t="shared" si="8"/>
        <v>14.566139821159119</v>
      </c>
      <c r="Y20" s="4">
        <f t="shared" si="9"/>
        <v>12.496887264741423</v>
      </c>
      <c r="Z20" s="4">
        <f t="shared" si="10"/>
        <v>11.508465691548089</v>
      </c>
      <c r="AA20" s="4">
        <f t="shared" si="11"/>
        <v>11.541774716037876</v>
      </c>
      <c r="AB20" s="4">
        <f t="shared" si="12"/>
        <v>10.898048364400456</v>
      </c>
      <c r="AC20" s="4">
        <f t="shared" si="13"/>
        <v>10.675086273201389</v>
      </c>
    </row>
    <row r="21" spans="1:29" x14ac:dyDescent="0.3">
      <c r="A21" s="2">
        <v>46.059039299283185</v>
      </c>
      <c r="B21" s="2">
        <v>104.35322904282104</v>
      </c>
      <c r="C21" s="2">
        <v>11.434358287849316</v>
      </c>
      <c r="D21" s="2">
        <v>44.056427197819524</v>
      </c>
      <c r="E21" s="2">
        <v>8.4296509979763048</v>
      </c>
      <c r="F21" s="2">
        <v>1.4736140220061946</v>
      </c>
      <c r="G21" s="2">
        <v>7.0380910904217631</v>
      </c>
      <c r="H21" s="2">
        <v>0.97548317734447554</v>
      </c>
      <c r="I21" s="2">
        <v>5.6682952812964089</v>
      </c>
      <c r="J21" s="2">
        <v>1.1157717550509827</v>
      </c>
      <c r="K21" s="2">
        <v>3.0689702627278139</v>
      </c>
      <c r="L21" s="2">
        <v>0.46227890978896025</v>
      </c>
      <c r="M21" s="2">
        <v>3.0490036667049516</v>
      </c>
      <c r="N21" s="2">
        <v>0.45415790165792719</v>
      </c>
      <c r="P21" s="4">
        <f t="shared" si="0"/>
        <v>125.50146948033566</v>
      </c>
      <c r="Q21" s="4">
        <f t="shared" si="1"/>
        <v>109.04203661736787</v>
      </c>
      <c r="R21" s="4">
        <f t="shared" si="2"/>
        <v>83.462469254374554</v>
      </c>
      <c r="S21" s="4">
        <f t="shared" si="3"/>
        <v>61.964032627031685</v>
      </c>
      <c r="T21" s="4">
        <f t="shared" si="4"/>
        <v>36.491995662235084</v>
      </c>
      <c r="U21" s="4">
        <f t="shared" si="5"/>
        <v>16.938092206967756</v>
      </c>
      <c r="V21" s="4">
        <f t="shared" si="6"/>
        <v>23.000297681116873</v>
      </c>
      <c r="W21" s="4">
        <f t="shared" si="7"/>
        <v>16.818675471456473</v>
      </c>
      <c r="X21" s="4">
        <f t="shared" si="8"/>
        <v>14.877415436473514</v>
      </c>
      <c r="Y21" s="4">
        <f t="shared" si="9"/>
        <v>13.111301469459256</v>
      </c>
      <c r="Z21" s="4">
        <f t="shared" si="10"/>
        <v>12.325181778023349</v>
      </c>
      <c r="AA21" s="4">
        <f t="shared" si="11"/>
        <v>12.985362634521355</v>
      </c>
      <c r="AB21" s="4">
        <f t="shared" si="12"/>
        <v>12.294369623810288</v>
      </c>
      <c r="AC21" s="4">
        <f t="shared" si="13"/>
        <v>11.920154899158193</v>
      </c>
    </row>
    <row r="22" spans="1:29" x14ac:dyDescent="0.3">
      <c r="A22" s="2">
        <v>43.531124527685158</v>
      </c>
      <c r="B22" s="2">
        <v>97.057022290808291</v>
      </c>
      <c r="C22" s="2">
        <v>10.614408629391487</v>
      </c>
      <c r="D22" s="2">
        <v>39.867167869866371</v>
      </c>
      <c r="E22" s="2">
        <v>7.5730711824765216</v>
      </c>
      <c r="F22" s="2">
        <v>1.4026767863237706</v>
      </c>
      <c r="G22" s="2">
        <v>6.4750118869853406</v>
      </c>
      <c r="H22" s="2">
        <v>0.88014125472752547</v>
      </c>
      <c r="I22" s="2">
        <v>5.0999719507020478</v>
      </c>
      <c r="J22" s="2">
        <v>0.98240002798910919</v>
      </c>
      <c r="K22" s="2">
        <v>2.6374318278758109</v>
      </c>
      <c r="L22" s="2">
        <v>0.38664640204897216</v>
      </c>
      <c r="M22" s="2">
        <v>2.5567127900184654</v>
      </c>
      <c r="N22" s="2">
        <v>0.37287625592981899</v>
      </c>
      <c r="P22" s="4">
        <f t="shared" si="0"/>
        <v>118.61341833156719</v>
      </c>
      <c r="Q22" s="4">
        <f t="shared" si="1"/>
        <v>101.4179961241466</v>
      </c>
      <c r="R22" s="4">
        <f t="shared" si="2"/>
        <v>77.477435251032745</v>
      </c>
      <c r="S22" s="4">
        <f t="shared" si="3"/>
        <v>56.071966061696727</v>
      </c>
      <c r="T22" s="4">
        <f t="shared" si="4"/>
        <v>32.783857932798796</v>
      </c>
      <c r="U22" s="4">
        <f t="shared" si="5"/>
        <v>16.122721681882421</v>
      </c>
      <c r="V22" s="4">
        <f t="shared" si="6"/>
        <v>21.16016956531157</v>
      </c>
      <c r="W22" s="4">
        <f t="shared" si="7"/>
        <v>15.174849219440093</v>
      </c>
      <c r="X22" s="4">
        <f t="shared" si="8"/>
        <v>13.385753151448943</v>
      </c>
      <c r="Y22" s="4">
        <f t="shared" si="9"/>
        <v>11.544066133832072</v>
      </c>
      <c r="Z22" s="4">
        <f t="shared" si="10"/>
        <v>10.592095694280365</v>
      </c>
      <c r="AA22" s="4">
        <f t="shared" si="11"/>
        <v>10.860853990139667</v>
      </c>
      <c r="AB22" s="4">
        <f t="shared" si="12"/>
        <v>10.309325766203489</v>
      </c>
      <c r="AC22" s="4">
        <f t="shared" si="13"/>
        <v>9.7867783708613896</v>
      </c>
    </row>
    <row r="23" spans="1:29" x14ac:dyDescent="0.3">
      <c r="A23" s="2">
        <v>44.24398612686177</v>
      </c>
      <c r="B23" s="2">
        <v>98.193286643396718</v>
      </c>
      <c r="C23" s="2">
        <v>10.953242028666983</v>
      </c>
      <c r="D23" s="2">
        <v>41.521127871151258</v>
      </c>
      <c r="E23" s="2">
        <v>7.958607455932647</v>
      </c>
      <c r="F23" s="2">
        <v>1.3257164969465944</v>
      </c>
      <c r="G23" s="2">
        <v>6.5205292051581045</v>
      </c>
      <c r="H23" s="2">
        <v>0.90594517503123217</v>
      </c>
      <c r="I23" s="2">
        <v>5.2283641364864115</v>
      </c>
      <c r="J23" s="2">
        <v>1.0193310109475908</v>
      </c>
      <c r="K23" s="2">
        <v>2.8336058007660756</v>
      </c>
      <c r="L23" s="2">
        <v>0.42209036071244815</v>
      </c>
      <c r="M23" s="2">
        <v>2.8063585707312986</v>
      </c>
      <c r="N23" s="2">
        <v>0.42755934604248041</v>
      </c>
      <c r="P23" s="4">
        <f t="shared" si="0"/>
        <v>120.55582050916014</v>
      </c>
      <c r="Q23" s="4">
        <f t="shared" si="1"/>
        <v>102.60531519686178</v>
      </c>
      <c r="R23" s="4">
        <f t="shared" si="2"/>
        <v>79.950671742094755</v>
      </c>
      <c r="S23" s="4">
        <f t="shared" si="3"/>
        <v>58.398210789242277</v>
      </c>
      <c r="T23" s="4">
        <f t="shared" si="4"/>
        <v>34.452846129578553</v>
      </c>
      <c r="U23" s="4">
        <f t="shared" si="5"/>
        <v>15.238120654558557</v>
      </c>
      <c r="V23" s="4">
        <f t="shared" si="6"/>
        <v>21.308918971104916</v>
      </c>
      <c r="W23" s="4">
        <f t="shared" si="7"/>
        <v>15.619744397090209</v>
      </c>
      <c r="X23" s="4">
        <f t="shared" si="8"/>
        <v>13.722740515712365</v>
      </c>
      <c r="Y23" s="4">
        <f t="shared" si="9"/>
        <v>11.978037731464052</v>
      </c>
      <c r="Z23" s="4">
        <f t="shared" si="10"/>
        <v>11.379942974964159</v>
      </c>
      <c r="AA23" s="4">
        <f t="shared" si="11"/>
        <v>11.856470806529442</v>
      </c>
      <c r="AB23" s="4">
        <f t="shared" si="12"/>
        <v>11.315961978755237</v>
      </c>
      <c r="AC23" s="4">
        <f t="shared" si="13"/>
        <v>11.222030079855129</v>
      </c>
    </row>
    <row r="24" spans="1:29" x14ac:dyDescent="0.3">
      <c r="A24" s="2">
        <v>47.546691684653595</v>
      </c>
      <c r="B24" s="2">
        <v>108.16908588517093</v>
      </c>
      <c r="C24" s="2">
        <v>11.920956698982629</v>
      </c>
      <c r="D24" s="2">
        <v>46.098055622078604</v>
      </c>
      <c r="E24" s="2">
        <v>8.8051077171759076</v>
      </c>
      <c r="F24" s="2">
        <v>1.6222530585013775</v>
      </c>
      <c r="G24" s="2">
        <v>7.1895519041074394</v>
      </c>
      <c r="H24" s="2">
        <v>0.98756660508750749</v>
      </c>
      <c r="I24" s="2">
        <v>5.7366124996369878</v>
      </c>
      <c r="J24" s="2">
        <v>1.1243272539179754</v>
      </c>
      <c r="K24" s="2">
        <v>3.0996756571167756</v>
      </c>
      <c r="L24" s="2">
        <v>0.45764359657167236</v>
      </c>
      <c r="M24" s="2">
        <v>3.0209521242885069</v>
      </c>
      <c r="N24" s="2">
        <v>0.45900530080364976</v>
      </c>
      <c r="P24" s="4">
        <f t="shared" si="0"/>
        <v>129.55501821431497</v>
      </c>
      <c r="Q24" s="4">
        <f t="shared" si="1"/>
        <v>113.02934784239388</v>
      </c>
      <c r="R24" s="4">
        <f t="shared" si="2"/>
        <v>87.014282474325753</v>
      </c>
      <c r="S24" s="4">
        <f t="shared" si="3"/>
        <v>64.835521268746277</v>
      </c>
      <c r="T24" s="4">
        <f t="shared" si="4"/>
        <v>38.11734942500393</v>
      </c>
      <c r="U24" s="4">
        <f t="shared" si="5"/>
        <v>18.646586879326179</v>
      </c>
      <c r="V24" s="4">
        <f t="shared" si="6"/>
        <v>23.495267660481829</v>
      </c>
      <c r="W24" s="4">
        <f t="shared" si="7"/>
        <v>17.027010432543232</v>
      </c>
      <c r="X24" s="4">
        <f t="shared" si="8"/>
        <v>15.056725720831988</v>
      </c>
      <c r="Y24" s="4">
        <f t="shared" si="9"/>
        <v>13.211836121245305</v>
      </c>
      <c r="Z24" s="4">
        <f t="shared" si="10"/>
        <v>12.44849661492681</v>
      </c>
      <c r="AA24" s="4">
        <f t="shared" si="11"/>
        <v>12.855157207069448</v>
      </c>
      <c r="AB24" s="4">
        <f t="shared" si="12"/>
        <v>12.181258565679464</v>
      </c>
      <c r="AC24" s="4">
        <f t="shared" si="13"/>
        <v>12.047383223192906</v>
      </c>
    </row>
    <row r="25" spans="1:29" x14ac:dyDescent="0.3">
      <c r="A25" s="2">
        <v>46.888029218665764</v>
      </c>
      <c r="B25" s="2">
        <v>107.48267986402924</v>
      </c>
      <c r="C25" s="2">
        <v>11.922208065458857</v>
      </c>
      <c r="D25" s="2">
        <v>45.557053435488989</v>
      </c>
      <c r="E25" s="2">
        <v>8.8508268991810439</v>
      </c>
      <c r="F25" s="2">
        <v>1.6016267384967837</v>
      </c>
      <c r="G25" s="2">
        <v>7.2756545564955371</v>
      </c>
      <c r="H25" s="2">
        <v>0.99253428618234396</v>
      </c>
      <c r="I25" s="2">
        <v>5.6192920265758053</v>
      </c>
      <c r="J25" s="2">
        <v>1.0820515378053854</v>
      </c>
      <c r="K25" s="2">
        <v>2.8942235382853134</v>
      </c>
      <c r="L25" s="2">
        <v>0.42445030838897613</v>
      </c>
      <c r="M25" s="2">
        <v>2.8137109729100089</v>
      </c>
      <c r="N25" s="2">
        <v>0.42755738096022833</v>
      </c>
      <c r="P25" s="4">
        <f t="shared" si="0"/>
        <v>127.76029759854431</v>
      </c>
      <c r="Q25" s="4">
        <f t="shared" si="1"/>
        <v>112.31210017139942</v>
      </c>
      <c r="R25" s="4">
        <f t="shared" si="2"/>
        <v>87.023416536196038</v>
      </c>
      <c r="S25" s="4">
        <f t="shared" si="3"/>
        <v>64.074618052727132</v>
      </c>
      <c r="T25" s="4">
        <f t="shared" si="4"/>
        <v>38.315267961822698</v>
      </c>
      <c r="U25" s="4">
        <f t="shared" si="5"/>
        <v>18.409502741342344</v>
      </c>
      <c r="V25" s="4">
        <f t="shared" si="6"/>
        <v>23.776648877436397</v>
      </c>
      <c r="W25" s="4">
        <f t="shared" si="7"/>
        <v>17.112660106592138</v>
      </c>
      <c r="X25" s="4">
        <f t="shared" si="8"/>
        <v>14.748797970015238</v>
      </c>
      <c r="Y25" s="4">
        <f t="shared" si="9"/>
        <v>12.715059198653179</v>
      </c>
      <c r="Z25" s="4">
        <f t="shared" si="10"/>
        <v>11.623387703957082</v>
      </c>
      <c r="AA25" s="4">
        <f t="shared" si="11"/>
        <v>11.922761471600452</v>
      </c>
      <c r="AB25" s="4">
        <f t="shared" si="12"/>
        <v>11.345608761733907</v>
      </c>
      <c r="AC25" s="4">
        <f t="shared" si="13"/>
        <v>11.221978502893132</v>
      </c>
    </row>
    <row r="26" spans="1:29" x14ac:dyDescent="0.3">
      <c r="A26" s="2">
        <v>50.429278064341382</v>
      </c>
      <c r="B26" s="2">
        <v>111.31455052187827</v>
      </c>
      <c r="C26" s="2">
        <v>12.452001091675029</v>
      </c>
      <c r="D26" s="2">
        <v>47.237388865115406</v>
      </c>
      <c r="E26" s="2">
        <v>8.8968515263814805</v>
      </c>
      <c r="F26" s="2">
        <v>1.6011932288618993</v>
      </c>
      <c r="G26" s="2">
        <v>7.3826425941372191</v>
      </c>
      <c r="H26" s="2">
        <v>0.99746789580568174</v>
      </c>
      <c r="I26" s="2">
        <v>5.7480656982915903</v>
      </c>
      <c r="J26" s="2">
        <v>1.1081789945766767</v>
      </c>
      <c r="K26" s="2">
        <v>2.9967749884503458</v>
      </c>
      <c r="L26" s="2">
        <v>0.44686377531941318</v>
      </c>
      <c r="M26" s="2">
        <v>3.0137808621743356</v>
      </c>
      <c r="N26" s="2">
        <v>0.46453633163173569</v>
      </c>
      <c r="P26" s="4">
        <f t="shared" si="0"/>
        <v>137.40947701455417</v>
      </c>
      <c r="Q26" s="4">
        <f t="shared" si="1"/>
        <v>116.31614474595432</v>
      </c>
      <c r="R26" s="4">
        <f t="shared" si="2"/>
        <v>90.890518917335967</v>
      </c>
      <c r="S26" s="4">
        <f t="shared" si="3"/>
        <v>66.437959022665837</v>
      </c>
      <c r="T26" s="4">
        <f t="shared" si="4"/>
        <v>38.514508772214199</v>
      </c>
      <c r="U26" s="4">
        <f t="shared" si="5"/>
        <v>18.404519871975854</v>
      </c>
      <c r="V26" s="4">
        <f t="shared" si="6"/>
        <v>24.126282987376534</v>
      </c>
      <c r="W26" s="4">
        <f t="shared" si="7"/>
        <v>17.19772234147727</v>
      </c>
      <c r="X26" s="4">
        <f t="shared" si="8"/>
        <v>15.086786609689213</v>
      </c>
      <c r="Y26" s="4">
        <f t="shared" si="9"/>
        <v>13.022079842264121</v>
      </c>
      <c r="Z26" s="4">
        <f t="shared" si="10"/>
        <v>12.035240917471269</v>
      </c>
      <c r="AA26" s="4">
        <f t="shared" si="11"/>
        <v>12.55235323930936</v>
      </c>
      <c r="AB26" s="4">
        <f t="shared" si="12"/>
        <v>12.152342186186837</v>
      </c>
      <c r="AC26" s="4">
        <f t="shared" si="13"/>
        <v>12.19255463600356</v>
      </c>
    </row>
    <row r="27" spans="1:29" x14ac:dyDescent="0.3">
      <c r="A27" s="2">
        <v>45.724371320277157</v>
      </c>
      <c r="B27" s="2">
        <v>103.84286001183436</v>
      </c>
      <c r="C27" s="2">
        <v>11.518920039284939</v>
      </c>
      <c r="D27" s="2">
        <v>44.114662088575322</v>
      </c>
      <c r="E27" s="2">
        <v>8.4135135251848165</v>
      </c>
      <c r="F27" s="2">
        <v>1.5392628214781703</v>
      </c>
      <c r="G27" s="2">
        <v>7.058181566711939</v>
      </c>
      <c r="H27" s="2">
        <v>0.99680747532379743</v>
      </c>
      <c r="I27" s="2">
        <v>5.8835096435788898</v>
      </c>
      <c r="J27" s="2">
        <v>1.1764998156154123</v>
      </c>
      <c r="K27" s="2">
        <v>3.2554125959521025</v>
      </c>
      <c r="L27" s="2">
        <v>0.48013776037283412</v>
      </c>
      <c r="M27" s="2">
        <v>3.2498566192236824</v>
      </c>
      <c r="N27" s="2">
        <v>0.49565036239626631</v>
      </c>
      <c r="P27" s="4">
        <f t="shared" si="0"/>
        <v>124.589567630183</v>
      </c>
      <c r="Q27" s="4">
        <f t="shared" si="1"/>
        <v>108.50873564455001</v>
      </c>
      <c r="R27" s="4">
        <f t="shared" si="2"/>
        <v>84.079708315948452</v>
      </c>
      <c r="S27" s="4">
        <f t="shared" si="3"/>
        <v>62.045938239909034</v>
      </c>
      <c r="T27" s="4">
        <f t="shared" si="4"/>
        <v>36.422136472661542</v>
      </c>
      <c r="U27" s="4">
        <f t="shared" si="5"/>
        <v>17.692676108944486</v>
      </c>
      <c r="V27" s="4">
        <f t="shared" si="6"/>
        <v>23.065952832391957</v>
      </c>
      <c r="W27" s="4">
        <f t="shared" si="7"/>
        <v>17.186335781444782</v>
      </c>
      <c r="X27" s="4">
        <f t="shared" si="8"/>
        <v>15.442282529078451</v>
      </c>
      <c r="Y27" s="4">
        <f t="shared" si="9"/>
        <v>13.824909701708723</v>
      </c>
      <c r="Z27" s="4">
        <f t="shared" si="10"/>
        <v>13.07394616848234</v>
      </c>
      <c r="AA27" s="4">
        <f t="shared" si="11"/>
        <v>13.487015740809948</v>
      </c>
      <c r="AB27" s="4">
        <f t="shared" si="12"/>
        <v>13.104260561385816</v>
      </c>
      <c r="AC27" s="4">
        <f t="shared" si="13"/>
        <v>13.009195863419063</v>
      </c>
    </row>
    <row r="28" spans="1:29" x14ac:dyDescent="0.3">
      <c r="A28" s="2">
        <v>49.443539821113283</v>
      </c>
      <c r="B28" s="2">
        <v>109.46651139737882</v>
      </c>
      <c r="C28" s="2">
        <v>12.12810975572302</v>
      </c>
      <c r="D28" s="2">
        <v>46.206907295707722</v>
      </c>
      <c r="E28" s="2">
        <v>8.8371554573802218</v>
      </c>
      <c r="F28" s="2">
        <v>1.5740407882923038</v>
      </c>
      <c r="G28" s="2">
        <v>7.4554081688228742</v>
      </c>
      <c r="H28" s="2">
        <v>1.0273697534177966</v>
      </c>
      <c r="I28" s="2">
        <v>5.8771863203204378</v>
      </c>
      <c r="J28" s="2">
        <v>1.1646132194308583</v>
      </c>
      <c r="K28" s="2">
        <v>3.1304730820897126</v>
      </c>
      <c r="L28" s="2">
        <v>0.46844677364340892</v>
      </c>
      <c r="M28" s="2">
        <v>3.1311888995371735</v>
      </c>
      <c r="N28" s="2">
        <v>0.48139374410955099</v>
      </c>
      <c r="P28" s="4">
        <f t="shared" si="0"/>
        <v>134.72354174690267</v>
      </c>
      <c r="Q28" s="4">
        <f t="shared" si="1"/>
        <v>114.38506938075113</v>
      </c>
      <c r="R28" s="4">
        <f t="shared" si="2"/>
        <v>88.526348581919848</v>
      </c>
      <c r="S28" s="4">
        <f t="shared" si="3"/>
        <v>64.988617856129011</v>
      </c>
      <c r="T28" s="4">
        <f t="shared" si="4"/>
        <v>38.256084231083207</v>
      </c>
      <c r="U28" s="4">
        <f t="shared" si="5"/>
        <v>18.092422853934526</v>
      </c>
      <c r="V28" s="4">
        <f t="shared" si="6"/>
        <v>24.364078983081288</v>
      </c>
      <c r="W28" s="4">
        <f t="shared" si="7"/>
        <v>17.713271610651663</v>
      </c>
      <c r="X28" s="4">
        <f t="shared" si="8"/>
        <v>15.425685880106135</v>
      </c>
      <c r="Y28" s="4">
        <f t="shared" si="9"/>
        <v>13.685231720691638</v>
      </c>
      <c r="Z28" s="4">
        <f t="shared" si="10"/>
        <v>12.572181052569126</v>
      </c>
      <c r="AA28" s="4">
        <f t="shared" si="11"/>
        <v>13.158617237174408</v>
      </c>
      <c r="AB28" s="4">
        <f t="shared" si="12"/>
        <v>12.62576169168215</v>
      </c>
      <c r="AC28" s="4">
        <f t="shared" si="13"/>
        <v>12.635006407074828</v>
      </c>
    </row>
    <row r="29" spans="1:29" x14ac:dyDescent="0.3">
      <c r="A29" s="2">
        <v>50.910342641188123</v>
      </c>
      <c r="B29" s="2">
        <v>112.72175588664021</v>
      </c>
      <c r="C29" s="2">
        <v>12.5674751278087</v>
      </c>
      <c r="D29" s="2">
        <v>48.276534890701654</v>
      </c>
      <c r="E29" s="2">
        <v>9.1819495079673104</v>
      </c>
      <c r="F29" s="2">
        <v>1.5337779558704312</v>
      </c>
      <c r="G29" s="2">
        <v>7.6864028134981526</v>
      </c>
      <c r="H29" s="2">
        <v>1.0394197479141016</v>
      </c>
      <c r="I29" s="2">
        <v>5.7398661967150151</v>
      </c>
      <c r="J29" s="2">
        <v>1.106196595472263</v>
      </c>
      <c r="K29" s="2">
        <v>2.988905821182108</v>
      </c>
      <c r="L29" s="2">
        <v>0.44271852660237104</v>
      </c>
      <c r="M29" s="2">
        <v>2.9638849273701995</v>
      </c>
      <c r="N29" s="2">
        <v>0.45829772774586108</v>
      </c>
      <c r="P29" s="4">
        <f t="shared" si="0"/>
        <v>138.72027967626192</v>
      </c>
      <c r="Q29" s="4">
        <f t="shared" si="1"/>
        <v>117.78657877391872</v>
      </c>
      <c r="R29" s="4">
        <f t="shared" si="2"/>
        <v>91.733395093494153</v>
      </c>
      <c r="S29" s="4">
        <f t="shared" si="3"/>
        <v>67.899486484812456</v>
      </c>
      <c r="T29" s="4">
        <f t="shared" si="4"/>
        <v>39.748699168689654</v>
      </c>
      <c r="U29" s="4">
        <f t="shared" si="5"/>
        <v>17.629631676671625</v>
      </c>
      <c r="V29" s="4">
        <f t="shared" si="6"/>
        <v>25.118963442804422</v>
      </c>
      <c r="W29" s="4">
        <f t="shared" si="7"/>
        <v>17.921030136450028</v>
      </c>
      <c r="X29" s="4">
        <f t="shared" si="8"/>
        <v>15.065265608175892</v>
      </c>
      <c r="Y29" s="4">
        <f t="shared" si="9"/>
        <v>12.998784905667016</v>
      </c>
      <c r="Z29" s="4">
        <f t="shared" si="10"/>
        <v>12.003637836072723</v>
      </c>
      <c r="AA29" s="4">
        <f t="shared" si="11"/>
        <v>12.435913668605929</v>
      </c>
      <c r="AB29" s="4">
        <f t="shared" si="12"/>
        <v>11.951148900686288</v>
      </c>
      <c r="AC29" s="4">
        <f t="shared" si="13"/>
        <v>12.02881175185987</v>
      </c>
    </row>
    <row r="30" spans="1:29" x14ac:dyDescent="0.3">
      <c r="A30" s="2">
        <v>47.329880184273478</v>
      </c>
      <c r="B30" s="2">
        <v>106.33433138468314</v>
      </c>
      <c r="C30" s="2">
        <v>11.910787484942331</v>
      </c>
      <c r="D30" s="2">
        <v>45.125874096005234</v>
      </c>
      <c r="E30" s="2">
        <v>8.6367315856817601</v>
      </c>
      <c r="F30" s="2">
        <v>1.5004519077035325</v>
      </c>
      <c r="G30" s="2">
        <v>7.2093512275498908</v>
      </c>
      <c r="H30" s="2">
        <v>0.98387773554236069</v>
      </c>
      <c r="I30" s="2">
        <v>5.5988772563456406</v>
      </c>
      <c r="J30" s="2">
        <v>1.0909264469463715</v>
      </c>
      <c r="K30" s="2">
        <v>2.9787689713511818</v>
      </c>
      <c r="L30" s="2">
        <v>0.44500631162703119</v>
      </c>
      <c r="M30" s="2">
        <v>3.0204378940713466</v>
      </c>
      <c r="N30" s="2">
        <v>0.46473787717984</v>
      </c>
      <c r="P30" s="4">
        <f t="shared" si="0"/>
        <v>128.96425118330649</v>
      </c>
      <c r="Q30" s="4">
        <f t="shared" si="1"/>
        <v>111.11215400698343</v>
      </c>
      <c r="R30" s="4">
        <f t="shared" si="2"/>
        <v>86.940054634615549</v>
      </c>
      <c r="S30" s="4">
        <f t="shared" si="3"/>
        <v>63.468177350218333</v>
      </c>
      <c r="T30" s="4">
        <f t="shared" si="4"/>
        <v>37.388448422864762</v>
      </c>
      <c r="U30" s="4">
        <f t="shared" si="5"/>
        <v>17.246573651764741</v>
      </c>
      <c r="V30" s="4">
        <f t="shared" si="6"/>
        <v>23.559971331862389</v>
      </c>
      <c r="W30" s="4">
        <f t="shared" si="7"/>
        <v>16.963409233488978</v>
      </c>
      <c r="X30" s="4">
        <f t="shared" si="8"/>
        <v>14.695215895920317</v>
      </c>
      <c r="Y30" s="4">
        <f t="shared" si="9"/>
        <v>12.819347202660065</v>
      </c>
      <c r="Z30" s="4">
        <f t="shared" si="10"/>
        <v>11.962927595787878</v>
      </c>
      <c r="AA30" s="4">
        <f t="shared" si="11"/>
        <v>12.500177292894135</v>
      </c>
      <c r="AB30" s="4">
        <f t="shared" si="12"/>
        <v>12.1791850567393</v>
      </c>
      <c r="AC30" s="4">
        <f t="shared" si="13"/>
        <v>12.197844545402624</v>
      </c>
    </row>
    <row r="31" spans="1:29" x14ac:dyDescent="0.3">
      <c r="A31" s="2">
        <v>51.432760804562101</v>
      </c>
      <c r="B31" s="2">
        <v>113.22263491230935</v>
      </c>
      <c r="C31" s="2">
        <v>12.540125673329383</v>
      </c>
      <c r="D31" s="2">
        <v>47.604937216895998</v>
      </c>
      <c r="E31" s="2">
        <v>8.8798152590281507</v>
      </c>
      <c r="F31" s="2">
        <v>1.5551173630548367</v>
      </c>
      <c r="G31" s="2">
        <v>7.6634898006059409</v>
      </c>
      <c r="H31" s="2">
        <v>1.0687307965663602</v>
      </c>
      <c r="I31" s="2">
        <v>6.3534398249109501</v>
      </c>
      <c r="J31" s="2">
        <v>1.2937492365119556</v>
      </c>
      <c r="K31" s="2">
        <v>3.5376210830861243</v>
      </c>
      <c r="L31" s="2">
        <v>0.52349582312811793</v>
      </c>
      <c r="M31" s="2">
        <v>3.4908648033403744</v>
      </c>
      <c r="N31" s="2">
        <v>0.53299060448437252</v>
      </c>
      <c r="P31" s="4">
        <f t="shared" si="0"/>
        <v>140.14376241025096</v>
      </c>
      <c r="Q31" s="4">
        <f t="shared" si="1"/>
        <v>118.30996333574645</v>
      </c>
      <c r="R31" s="4">
        <f t="shared" si="2"/>
        <v>91.5337640389006</v>
      </c>
      <c r="S31" s="4">
        <f t="shared" si="3"/>
        <v>66.954904665113929</v>
      </c>
      <c r="T31" s="4">
        <f t="shared" si="4"/>
        <v>38.44075869709156</v>
      </c>
      <c r="U31" s="4">
        <f t="shared" si="5"/>
        <v>17.874912219021112</v>
      </c>
      <c r="V31" s="4">
        <f t="shared" si="6"/>
        <v>25.044084315705689</v>
      </c>
      <c r="W31" s="4">
        <f t="shared" si="7"/>
        <v>18.42639304424759</v>
      </c>
      <c r="X31" s="4">
        <f t="shared" si="8"/>
        <v>16.675695078506429</v>
      </c>
      <c r="Y31" s="4">
        <f t="shared" si="9"/>
        <v>15.202693731045308</v>
      </c>
      <c r="Z31" s="4">
        <f t="shared" si="10"/>
        <v>14.207313586691262</v>
      </c>
      <c r="AA31" s="4">
        <f t="shared" si="11"/>
        <v>14.704938851913425</v>
      </c>
      <c r="AB31" s="4">
        <f t="shared" si="12"/>
        <v>14.076067755404736</v>
      </c>
      <c r="AC31" s="4">
        <f t="shared" si="13"/>
        <v>13.989254710875919</v>
      </c>
    </row>
    <row r="32" spans="1:29" x14ac:dyDescent="0.3">
      <c r="A32" s="2">
        <v>48.304924885560247</v>
      </c>
      <c r="B32" s="2">
        <v>107.78224449060106</v>
      </c>
      <c r="C32" s="2">
        <v>11.996238146127849</v>
      </c>
      <c r="D32" s="2">
        <v>45.899245263459754</v>
      </c>
      <c r="E32" s="2">
        <v>8.7934832191810219</v>
      </c>
      <c r="F32" s="2">
        <v>1.5125545295093494</v>
      </c>
      <c r="G32" s="2">
        <v>7.3463584344433608</v>
      </c>
      <c r="H32" s="2">
        <v>1.0209201290047591</v>
      </c>
      <c r="I32" s="2">
        <v>5.9290347216191694</v>
      </c>
      <c r="J32" s="2">
        <v>1.1833425583713566</v>
      </c>
      <c r="K32" s="2">
        <v>3.2339992494042584</v>
      </c>
      <c r="L32" s="2">
        <v>0.48155635580223871</v>
      </c>
      <c r="M32" s="2">
        <v>3.188762359111998</v>
      </c>
      <c r="N32" s="2">
        <v>0.49185725559548132</v>
      </c>
      <c r="P32" s="4">
        <f t="shared" si="0"/>
        <v>131.62104873449658</v>
      </c>
      <c r="Q32" s="4">
        <f t="shared" si="1"/>
        <v>112.62512485956223</v>
      </c>
      <c r="R32" s="4">
        <f t="shared" si="2"/>
        <v>87.563782088524434</v>
      </c>
      <c r="S32" s="4">
        <f t="shared" si="3"/>
        <v>64.555900511195162</v>
      </c>
      <c r="T32" s="4">
        <f t="shared" si="4"/>
        <v>38.067026922861565</v>
      </c>
      <c r="U32" s="4">
        <f t="shared" si="5"/>
        <v>17.385684247233904</v>
      </c>
      <c r="V32" s="4">
        <f t="shared" si="6"/>
        <v>24.007707302102485</v>
      </c>
      <c r="W32" s="4">
        <f t="shared" si="7"/>
        <v>17.602071189737227</v>
      </c>
      <c r="X32" s="4">
        <f t="shared" si="8"/>
        <v>15.561770922884959</v>
      </c>
      <c r="Y32" s="4">
        <f t="shared" si="9"/>
        <v>13.90531795971042</v>
      </c>
      <c r="Z32" s="4">
        <f t="shared" si="10"/>
        <v>12.987948792788186</v>
      </c>
      <c r="AA32" s="4">
        <f t="shared" si="11"/>
        <v>13.526863927029178</v>
      </c>
      <c r="AB32" s="4">
        <f t="shared" si="12"/>
        <v>12.85791273835483</v>
      </c>
      <c r="AC32" s="4">
        <f t="shared" si="13"/>
        <v>12.909639254474575</v>
      </c>
    </row>
    <row r="33" spans="1:29" x14ac:dyDescent="0.3">
      <c r="A33" s="2">
        <v>49.907688681489212</v>
      </c>
      <c r="B33" s="2">
        <v>111.22612115882987</v>
      </c>
      <c r="C33" s="2">
        <v>12.444158366838742</v>
      </c>
      <c r="D33" s="2">
        <v>47.584629457153973</v>
      </c>
      <c r="E33" s="2">
        <v>9.0268709941032608</v>
      </c>
      <c r="F33" s="2">
        <v>1.5412882473589684</v>
      </c>
      <c r="G33" s="2">
        <v>7.6061559268880501</v>
      </c>
      <c r="H33" s="2">
        <v>1.05609978141161</v>
      </c>
      <c r="I33" s="2">
        <v>6.0806596799765664</v>
      </c>
      <c r="J33" s="2">
        <v>1.2050990833812922</v>
      </c>
      <c r="K33" s="2">
        <v>3.3033991656661787</v>
      </c>
      <c r="L33" s="2">
        <v>0.48799419722401882</v>
      </c>
      <c r="M33" s="2">
        <v>3.2272410023708873</v>
      </c>
      <c r="N33" s="2">
        <v>0.49725550749003339</v>
      </c>
      <c r="P33" s="4">
        <f t="shared" si="0"/>
        <v>135.98825253811773</v>
      </c>
      <c r="Q33" s="4">
        <f t="shared" si="1"/>
        <v>116.22374206774282</v>
      </c>
      <c r="R33" s="4">
        <f t="shared" si="2"/>
        <v>90.833272750647751</v>
      </c>
      <c r="S33" s="4">
        <f t="shared" si="3"/>
        <v>66.926342415125134</v>
      </c>
      <c r="T33" s="4">
        <f t="shared" si="4"/>
        <v>39.077363610836628</v>
      </c>
      <c r="U33" s="4">
        <f t="shared" si="5"/>
        <v>17.71595686619504</v>
      </c>
      <c r="V33" s="4">
        <f t="shared" si="6"/>
        <v>24.856718715320426</v>
      </c>
      <c r="W33" s="4">
        <f t="shared" si="7"/>
        <v>18.208616920889828</v>
      </c>
      <c r="X33" s="4">
        <f t="shared" si="8"/>
        <v>15.95973669285188</v>
      </c>
      <c r="Y33" s="4">
        <f t="shared" si="9"/>
        <v>14.160976302952905</v>
      </c>
      <c r="Z33" s="4">
        <f t="shared" si="10"/>
        <v>13.26666331592843</v>
      </c>
      <c r="AA33" s="4">
        <f t="shared" si="11"/>
        <v>13.707702169214013</v>
      </c>
      <c r="AB33" s="4">
        <f t="shared" si="12"/>
        <v>13.013068557947125</v>
      </c>
      <c r="AC33" s="4">
        <f t="shared" si="13"/>
        <v>13.051325655906387</v>
      </c>
    </row>
    <row r="34" spans="1:29" x14ac:dyDescent="0.3">
      <c r="A34" s="2">
        <v>48.60943965827628</v>
      </c>
      <c r="B34" s="2">
        <v>106.39526574979213</v>
      </c>
      <c r="C34" s="2">
        <v>11.990185349458413</v>
      </c>
      <c r="D34" s="2">
        <v>45.791189689776786</v>
      </c>
      <c r="E34" s="2">
        <v>8.5881434473566003</v>
      </c>
      <c r="F34" s="2">
        <v>1.4576603770520755</v>
      </c>
      <c r="G34" s="2">
        <v>6.9138314924676294</v>
      </c>
      <c r="H34" s="2">
        <v>0.97077512279910216</v>
      </c>
      <c r="I34" s="2">
        <v>5.5990891274355237</v>
      </c>
      <c r="J34" s="2">
        <v>1.1024163492009631</v>
      </c>
      <c r="K34" s="2">
        <v>3.0668804706773329</v>
      </c>
      <c r="L34" s="2">
        <v>0.45754937554367742</v>
      </c>
      <c r="M34" s="2">
        <v>3.0789159649681235</v>
      </c>
      <c r="N34" s="2">
        <v>0.47647889209587357</v>
      </c>
      <c r="P34" s="4">
        <f t="shared" si="0"/>
        <v>132.4507892596084</v>
      </c>
      <c r="Q34" s="4">
        <f t="shared" si="1"/>
        <v>111.17582627982459</v>
      </c>
      <c r="R34" s="4">
        <f t="shared" si="2"/>
        <v>87.519601090937314</v>
      </c>
      <c r="S34" s="4">
        <f t="shared" si="3"/>
        <v>64.403923614313342</v>
      </c>
      <c r="T34" s="4">
        <f t="shared" si="4"/>
        <v>37.17811016171688</v>
      </c>
      <c r="U34" s="4">
        <f t="shared" si="5"/>
        <v>16.754716977610066</v>
      </c>
      <c r="V34" s="4">
        <f t="shared" si="6"/>
        <v>22.594220563619704</v>
      </c>
      <c r="W34" s="4">
        <f t="shared" si="7"/>
        <v>16.737502117225898</v>
      </c>
      <c r="X34" s="4">
        <f t="shared" si="8"/>
        <v>14.695771988019747</v>
      </c>
      <c r="Y34" s="4">
        <f t="shared" si="9"/>
        <v>12.954363680387345</v>
      </c>
      <c r="Z34" s="4">
        <f t="shared" si="10"/>
        <v>12.31678903886479</v>
      </c>
      <c r="AA34" s="4">
        <f t="shared" si="11"/>
        <v>12.852510548979703</v>
      </c>
      <c r="AB34" s="4">
        <f t="shared" si="12"/>
        <v>12.414983729710176</v>
      </c>
      <c r="AC34" s="4">
        <f t="shared" si="13"/>
        <v>12.506007666558361</v>
      </c>
    </row>
    <row r="35" spans="1:29" x14ac:dyDescent="0.3">
      <c r="A35" s="2">
        <v>43.573589693602571</v>
      </c>
      <c r="B35" s="2">
        <v>96.709833191006396</v>
      </c>
      <c r="C35" s="2">
        <v>10.745706912374407</v>
      </c>
      <c r="D35" s="2">
        <v>41.253922203644805</v>
      </c>
      <c r="E35" s="2">
        <v>7.9565589977431159</v>
      </c>
      <c r="F35" s="2">
        <v>1.4610414456285845</v>
      </c>
      <c r="G35" s="2">
        <v>6.8175919080127096</v>
      </c>
      <c r="H35" s="2">
        <v>0.97223391438154849</v>
      </c>
      <c r="I35" s="2">
        <v>5.8056878729682584</v>
      </c>
      <c r="J35" s="2">
        <v>1.1622664734427881</v>
      </c>
      <c r="K35" s="2">
        <v>3.2746002775298031</v>
      </c>
      <c r="L35" s="2">
        <v>0.48690666804653543</v>
      </c>
      <c r="M35" s="2">
        <v>3.2701267388125261</v>
      </c>
      <c r="N35" s="2">
        <v>0.49408218653863184</v>
      </c>
      <c r="P35" s="4">
        <f t="shared" si="0"/>
        <v>118.72912723052472</v>
      </c>
      <c r="Q35" s="4">
        <f t="shared" si="1"/>
        <v>101.05520709614044</v>
      </c>
      <c r="R35" s="4">
        <f t="shared" si="2"/>
        <v>78.435816878645298</v>
      </c>
      <c r="S35" s="4">
        <f t="shared" si="3"/>
        <v>58.022394097953317</v>
      </c>
      <c r="T35" s="4">
        <f t="shared" si="4"/>
        <v>34.443978345208293</v>
      </c>
      <c r="U35" s="4">
        <f t="shared" si="5"/>
        <v>16.793579834811318</v>
      </c>
      <c r="V35" s="4">
        <f t="shared" si="6"/>
        <v>22.279712117688593</v>
      </c>
      <c r="W35" s="4">
        <f t="shared" si="7"/>
        <v>16.762653696233595</v>
      </c>
      <c r="X35" s="4">
        <f t="shared" si="8"/>
        <v>15.238025913302515</v>
      </c>
      <c r="Y35" s="4">
        <f t="shared" si="9"/>
        <v>13.657655387106795</v>
      </c>
      <c r="Z35" s="4">
        <f t="shared" si="10"/>
        <v>13.15100513064178</v>
      </c>
      <c r="AA35" s="4">
        <f t="shared" si="11"/>
        <v>13.677153596812794</v>
      </c>
      <c r="AB35" s="4">
        <f t="shared" si="12"/>
        <v>13.185994914566638</v>
      </c>
      <c r="AC35" s="4">
        <f t="shared" si="13"/>
        <v>12.968036392090074</v>
      </c>
    </row>
    <row r="36" spans="1:29" x14ac:dyDescent="0.3">
      <c r="A36" s="2">
        <v>42.80876132465707</v>
      </c>
      <c r="B36" s="2">
        <v>95.380585336011137</v>
      </c>
      <c r="C36" s="2">
        <v>10.6218378016389</v>
      </c>
      <c r="D36" s="2">
        <v>40.91619842599664</v>
      </c>
      <c r="E36" s="2">
        <v>7.8458943061937907</v>
      </c>
      <c r="F36" s="2">
        <v>1.4926265670563608</v>
      </c>
      <c r="G36" s="2">
        <v>6.6757331325288316</v>
      </c>
      <c r="H36" s="2">
        <v>0.96057377594219095</v>
      </c>
      <c r="I36" s="2">
        <v>5.7076936503443649</v>
      </c>
      <c r="J36" s="2">
        <v>1.1482845675720379</v>
      </c>
      <c r="K36" s="2">
        <v>3.1844153371338333</v>
      </c>
      <c r="L36" s="2">
        <v>0.47499704096661466</v>
      </c>
      <c r="M36" s="2">
        <v>3.1979796096536384</v>
      </c>
      <c r="N36" s="2">
        <v>0.49129570560280106</v>
      </c>
      <c r="P36" s="4">
        <f t="shared" si="0"/>
        <v>116.64512622522362</v>
      </c>
      <c r="Q36" s="4">
        <f t="shared" si="1"/>
        <v>99.66623337096253</v>
      </c>
      <c r="R36" s="4">
        <f t="shared" si="2"/>
        <v>77.531662785685398</v>
      </c>
      <c r="S36" s="4">
        <f t="shared" si="3"/>
        <v>57.547395817154211</v>
      </c>
      <c r="T36" s="4">
        <f t="shared" si="4"/>
        <v>33.964910416423336</v>
      </c>
      <c r="U36" s="4">
        <f t="shared" si="5"/>
        <v>17.156627207544378</v>
      </c>
      <c r="V36" s="4">
        <f t="shared" si="6"/>
        <v>21.816121348133436</v>
      </c>
      <c r="W36" s="4">
        <f t="shared" si="7"/>
        <v>16.5616168265895</v>
      </c>
      <c r="X36" s="4">
        <f t="shared" si="8"/>
        <v>14.980823229250301</v>
      </c>
      <c r="Y36" s="4">
        <f t="shared" si="9"/>
        <v>13.493355670646745</v>
      </c>
      <c r="Z36" s="4">
        <f t="shared" si="10"/>
        <v>12.788816614995314</v>
      </c>
      <c r="AA36" s="4">
        <f t="shared" si="11"/>
        <v>13.342613510298165</v>
      </c>
      <c r="AB36" s="4">
        <f t="shared" si="12"/>
        <v>12.895079071184027</v>
      </c>
      <c r="AC36" s="4">
        <f t="shared" si="13"/>
        <v>12.894900409522338</v>
      </c>
    </row>
    <row r="37" spans="1:29" x14ac:dyDescent="0.3">
      <c r="A37" s="2">
        <v>43.4347654186111</v>
      </c>
      <c r="B37" s="2">
        <v>97.593135317385503</v>
      </c>
      <c r="C37" s="2">
        <v>10.829215782051543</v>
      </c>
      <c r="D37" s="2">
        <v>41.885343420914744</v>
      </c>
      <c r="E37" s="2">
        <v>8.0813982847538135</v>
      </c>
      <c r="F37" s="2">
        <v>1.5223618360527738</v>
      </c>
      <c r="G37" s="2">
        <v>6.9258402844087907</v>
      </c>
      <c r="H37" s="2">
        <v>0.97738772860766854</v>
      </c>
      <c r="I37" s="2">
        <v>5.8694944950897501</v>
      </c>
      <c r="J37" s="2">
        <v>1.1796219122609868</v>
      </c>
      <c r="K37" s="2">
        <v>3.2679005804540266</v>
      </c>
      <c r="L37" s="2">
        <v>0.48596807123387409</v>
      </c>
      <c r="M37" s="2">
        <v>3.2482490994024236</v>
      </c>
      <c r="N37" s="2">
        <v>0.49175057104453618</v>
      </c>
      <c r="P37" s="4">
        <f t="shared" si="0"/>
        <v>118.35085945125641</v>
      </c>
      <c r="Q37" s="4">
        <f t="shared" si="1"/>
        <v>101.97819782380931</v>
      </c>
      <c r="R37" s="4">
        <f t="shared" si="2"/>
        <v>79.045370671909069</v>
      </c>
      <c r="S37" s="4">
        <f t="shared" si="3"/>
        <v>58.910468946434243</v>
      </c>
      <c r="T37" s="4">
        <f t="shared" si="4"/>
        <v>34.984408159107417</v>
      </c>
      <c r="U37" s="4">
        <f t="shared" si="5"/>
        <v>17.498411908652574</v>
      </c>
      <c r="V37" s="4">
        <f t="shared" si="6"/>
        <v>22.633464981728075</v>
      </c>
      <c r="W37" s="4">
        <f t="shared" si="7"/>
        <v>16.851512562201179</v>
      </c>
      <c r="X37" s="4">
        <f t="shared" si="8"/>
        <v>15.405497362440288</v>
      </c>
      <c r="Y37" s="4">
        <f t="shared" si="9"/>
        <v>13.861597088848258</v>
      </c>
      <c r="Z37" s="4">
        <f t="shared" si="10"/>
        <v>13.124098716682838</v>
      </c>
      <c r="AA37" s="4">
        <f t="shared" si="11"/>
        <v>13.650788517805452</v>
      </c>
      <c r="AB37" s="4">
        <f t="shared" si="12"/>
        <v>13.097778626622675</v>
      </c>
      <c r="AC37" s="4">
        <f t="shared" si="13"/>
        <v>12.906839135027196</v>
      </c>
    </row>
    <row r="38" spans="1:29" x14ac:dyDescent="0.3">
      <c r="A38" s="2">
        <v>43.053048085748031</v>
      </c>
      <c r="B38" s="2">
        <v>96.274794362463169</v>
      </c>
      <c r="C38" s="2">
        <v>10.863494578345099</v>
      </c>
      <c r="D38" s="2">
        <v>42.44821340365678</v>
      </c>
      <c r="E38" s="2">
        <v>8.2307475968848625</v>
      </c>
      <c r="F38" s="2">
        <v>1.5522540290428819</v>
      </c>
      <c r="G38" s="2">
        <v>7.1783505299514507</v>
      </c>
      <c r="H38" s="2">
        <v>1.007326670616582</v>
      </c>
      <c r="I38" s="2">
        <v>5.9737115087819648</v>
      </c>
      <c r="J38" s="2">
        <v>1.1813889898508285</v>
      </c>
      <c r="K38" s="2">
        <v>3.2298452528075496</v>
      </c>
      <c r="L38" s="2">
        <v>0.48131671928203407</v>
      </c>
      <c r="M38" s="2">
        <v>3.1783028600617835</v>
      </c>
      <c r="N38" s="2">
        <v>0.4871576543524439</v>
      </c>
      <c r="P38" s="4">
        <f t="shared" si="0"/>
        <v>117.31075772683387</v>
      </c>
      <c r="Q38" s="4">
        <f t="shared" si="1"/>
        <v>100.60062106840456</v>
      </c>
      <c r="R38" s="4">
        <f t="shared" si="2"/>
        <v>79.295580863832839</v>
      </c>
      <c r="S38" s="4">
        <f t="shared" si="3"/>
        <v>59.702128556479302</v>
      </c>
      <c r="T38" s="4">
        <f t="shared" si="4"/>
        <v>35.630941977856544</v>
      </c>
      <c r="U38" s="4">
        <f t="shared" si="5"/>
        <v>17.842000333826231</v>
      </c>
      <c r="V38" s="4">
        <f t="shared" si="6"/>
        <v>23.458661862586442</v>
      </c>
      <c r="W38" s="4">
        <f t="shared" si="7"/>
        <v>17.367701217527276</v>
      </c>
      <c r="X38" s="4">
        <f t="shared" si="8"/>
        <v>15.679032831448726</v>
      </c>
      <c r="Y38" s="4">
        <f t="shared" si="9"/>
        <v>13.882361807882827</v>
      </c>
      <c r="Z38" s="4">
        <f t="shared" si="10"/>
        <v>12.971266075532327</v>
      </c>
      <c r="AA38" s="4">
        <f t="shared" si="11"/>
        <v>13.520132564102081</v>
      </c>
      <c r="AB38" s="4">
        <f t="shared" si="12"/>
        <v>12.815737338958805</v>
      </c>
      <c r="AC38" s="4">
        <f t="shared" si="13"/>
        <v>12.786290140484091</v>
      </c>
    </row>
    <row r="39" spans="1:29" x14ac:dyDescent="0.3">
      <c r="A39" s="2">
        <v>38.436368812917593</v>
      </c>
      <c r="B39" s="2">
        <v>87.037334324815149</v>
      </c>
      <c r="C39" s="2">
        <v>9.8869900379494542</v>
      </c>
      <c r="D39" s="2">
        <v>39.464404758255093</v>
      </c>
      <c r="E39" s="2">
        <v>7.9011984845423227</v>
      </c>
      <c r="F39" s="2">
        <v>1.5197852194234509</v>
      </c>
      <c r="G39" s="2">
        <v>6.8323988306612788</v>
      </c>
      <c r="H39" s="2">
        <v>0.9771470414541461</v>
      </c>
      <c r="I39" s="2">
        <v>5.876131552595937</v>
      </c>
      <c r="J39" s="2">
        <v>1.1421783086634074</v>
      </c>
      <c r="K39" s="2">
        <v>3.0669987104439898</v>
      </c>
      <c r="L39" s="2">
        <v>0.44685826248756966</v>
      </c>
      <c r="M39" s="2">
        <v>2.9632523432988243</v>
      </c>
      <c r="N39" s="2">
        <v>0.44468424217736818</v>
      </c>
      <c r="P39" s="4">
        <f t="shared" si="0"/>
        <v>104.73125017143758</v>
      </c>
      <c r="Q39" s="4">
        <f t="shared" si="1"/>
        <v>90.948102742753548</v>
      </c>
      <c r="R39" s="4">
        <f t="shared" si="2"/>
        <v>72.167810495981414</v>
      </c>
      <c r="S39" s="4">
        <f t="shared" si="3"/>
        <v>55.505491924409412</v>
      </c>
      <c r="T39" s="4">
        <f t="shared" si="4"/>
        <v>34.204322443906158</v>
      </c>
      <c r="U39" s="4">
        <f t="shared" si="5"/>
        <v>17.468795625556908</v>
      </c>
      <c r="V39" s="4">
        <f t="shared" si="6"/>
        <v>22.328100753795031</v>
      </c>
      <c r="W39" s="4">
        <f t="shared" si="7"/>
        <v>16.847362783692173</v>
      </c>
      <c r="X39" s="4">
        <f t="shared" si="8"/>
        <v>15.422917460881724</v>
      </c>
      <c r="Y39" s="4">
        <f t="shared" si="9"/>
        <v>13.421601746926058</v>
      </c>
      <c r="Z39" s="4">
        <f t="shared" si="10"/>
        <v>12.317263897365422</v>
      </c>
      <c r="AA39" s="4">
        <f t="shared" si="11"/>
        <v>12.552198384482294</v>
      </c>
      <c r="AB39" s="4">
        <f t="shared" si="12"/>
        <v>11.948598158463001</v>
      </c>
      <c r="AC39" s="4">
        <f t="shared" si="13"/>
        <v>11.671502419353494</v>
      </c>
    </row>
    <row r="40" spans="1:29" x14ac:dyDescent="0.3">
      <c r="A40" s="2">
        <v>41.948042764010687</v>
      </c>
      <c r="B40" s="2">
        <v>100.5622317736042</v>
      </c>
      <c r="C40" s="2">
        <v>10.98742650947597</v>
      </c>
      <c r="D40" s="2">
        <v>42.774538918962207</v>
      </c>
      <c r="E40" s="2">
        <v>8.3825445074510689</v>
      </c>
      <c r="F40" s="2">
        <v>1.5733308905141492</v>
      </c>
      <c r="G40" s="2">
        <v>7.0153889747360116</v>
      </c>
      <c r="H40" s="2">
        <v>0.98141115407323232</v>
      </c>
      <c r="I40" s="2">
        <v>5.5458478667653743</v>
      </c>
      <c r="J40" s="2">
        <v>1.0677373981848974</v>
      </c>
      <c r="K40" s="2">
        <v>2.8186341541471003</v>
      </c>
      <c r="L40" s="2">
        <v>0.40965023038337317</v>
      </c>
      <c r="M40" s="2">
        <v>2.6640908726281118</v>
      </c>
      <c r="N40" s="2">
        <v>0.39889185203244992</v>
      </c>
      <c r="P40" s="4">
        <f t="shared" si="0"/>
        <v>114.29984404362585</v>
      </c>
      <c r="Q40" s="4">
        <f t="shared" si="1"/>
        <v>105.08070195778913</v>
      </c>
      <c r="R40" s="4">
        <f t="shared" si="2"/>
        <v>80.200193499824593</v>
      </c>
      <c r="S40" s="4">
        <f t="shared" si="3"/>
        <v>60.161095525966537</v>
      </c>
      <c r="T40" s="4">
        <f t="shared" si="4"/>
        <v>36.288071460827133</v>
      </c>
      <c r="U40" s="4">
        <f t="shared" si="5"/>
        <v>18.084263109358037</v>
      </c>
      <c r="V40" s="4">
        <f t="shared" si="6"/>
        <v>22.926107760575203</v>
      </c>
      <c r="W40" s="4">
        <f t="shared" si="7"/>
        <v>16.920881966779866</v>
      </c>
      <c r="X40" s="4">
        <f t="shared" si="8"/>
        <v>14.556031146365811</v>
      </c>
      <c r="Y40" s="4">
        <f t="shared" si="9"/>
        <v>12.546855442830758</v>
      </c>
      <c r="Z40" s="4">
        <f t="shared" si="10"/>
        <v>11.319815880108836</v>
      </c>
      <c r="AA40" s="4">
        <f t="shared" si="11"/>
        <v>11.507028943353179</v>
      </c>
      <c r="AB40" s="4">
        <f t="shared" si="12"/>
        <v>10.742301905758515</v>
      </c>
      <c r="AC40" s="4">
        <f t="shared" si="13"/>
        <v>10.469602415549867</v>
      </c>
    </row>
    <row r="41" spans="1:29" x14ac:dyDescent="0.3">
      <c r="A41" s="2">
        <v>47.625216979570595</v>
      </c>
      <c r="B41" s="2">
        <v>116.01183652877695</v>
      </c>
      <c r="C41" s="2">
        <v>12.468958160645638</v>
      </c>
      <c r="D41" s="2">
        <v>48.393322374466685</v>
      </c>
      <c r="E41" s="2">
        <v>9.5727808040029032</v>
      </c>
      <c r="F41" s="2">
        <v>1.7357719474241635</v>
      </c>
      <c r="G41" s="2">
        <v>7.8979993911798116</v>
      </c>
      <c r="H41" s="2">
        <v>1.1127463850569952</v>
      </c>
      <c r="I41" s="2">
        <v>6.4460654311573666</v>
      </c>
      <c r="J41" s="2">
        <v>1.2204650045294112</v>
      </c>
      <c r="K41" s="2">
        <v>3.2544620052385835</v>
      </c>
      <c r="L41" s="2">
        <v>0.46284016418909307</v>
      </c>
      <c r="M41" s="2">
        <v>3.0247630315515037</v>
      </c>
      <c r="N41" s="2">
        <v>0.44725117075930365</v>
      </c>
      <c r="P41" s="4">
        <f t="shared" si="0"/>
        <v>129.7689835955602</v>
      </c>
      <c r="Q41" s="4">
        <f t="shared" si="1"/>
        <v>121.22448958074918</v>
      </c>
      <c r="R41" s="4">
        <f t="shared" si="2"/>
        <v>91.014293143398817</v>
      </c>
      <c r="S41" s="4">
        <f t="shared" si="3"/>
        <v>68.063744549179589</v>
      </c>
      <c r="T41" s="4">
        <f t="shared" si="4"/>
        <v>41.440609541138109</v>
      </c>
      <c r="U41" s="4">
        <f t="shared" si="5"/>
        <v>19.951401694530617</v>
      </c>
      <c r="V41" s="4">
        <f t="shared" si="6"/>
        <v>25.81045552673141</v>
      </c>
      <c r="W41" s="4">
        <f t="shared" si="7"/>
        <v>19.185282500982673</v>
      </c>
      <c r="X41" s="4">
        <f t="shared" si="8"/>
        <v>16.918806905924846</v>
      </c>
      <c r="Y41" s="4">
        <f t="shared" si="9"/>
        <v>14.341539418676984</v>
      </c>
      <c r="Z41" s="4">
        <f t="shared" si="10"/>
        <v>13.070128535094714</v>
      </c>
      <c r="AA41" s="4">
        <f t="shared" si="11"/>
        <v>13.001128207558795</v>
      </c>
      <c r="AB41" s="4">
        <f t="shared" si="12"/>
        <v>12.196625127223806</v>
      </c>
      <c r="AC41" s="4">
        <f t="shared" si="13"/>
        <v>11.738875872947602</v>
      </c>
    </row>
    <row r="42" spans="1:29" x14ac:dyDescent="0.3">
      <c r="A42" s="2">
        <v>47.866105798905686</v>
      </c>
      <c r="B42" s="2">
        <v>115.03121465469205</v>
      </c>
      <c r="C42" s="2">
        <v>12.391803977555142</v>
      </c>
      <c r="D42" s="2">
        <v>47.580117253910096</v>
      </c>
      <c r="E42" s="2">
        <v>9.272166512235458</v>
      </c>
      <c r="F42" s="2">
        <v>1.6436816503349878</v>
      </c>
      <c r="G42" s="2">
        <v>7.6529175856908447</v>
      </c>
      <c r="H42" s="2">
        <v>1.065084539544819</v>
      </c>
      <c r="I42" s="2">
        <v>6.1441405126072866</v>
      </c>
      <c r="J42" s="2">
        <v>1.1700180781227121</v>
      </c>
      <c r="K42" s="2">
        <v>3.1653583832910717</v>
      </c>
      <c r="L42" s="2">
        <v>0.46830005771573269</v>
      </c>
      <c r="M42" s="2">
        <v>3.1511317059913377</v>
      </c>
      <c r="N42" s="2">
        <v>0.46934094685406486</v>
      </c>
      <c r="P42" s="4">
        <f t="shared" si="0"/>
        <v>130.42535640028797</v>
      </c>
      <c r="Q42" s="4">
        <f t="shared" si="1"/>
        <v>120.19980632674196</v>
      </c>
      <c r="R42" s="4">
        <f t="shared" si="2"/>
        <v>90.45112392376015</v>
      </c>
      <c r="S42" s="4">
        <f t="shared" si="3"/>
        <v>66.919996137707599</v>
      </c>
      <c r="T42" s="4">
        <f t="shared" si="4"/>
        <v>40.139248970716267</v>
      </c>
      <c r="U42" s="4">
        <f t="shared" si="5"/>
        <v>18.892892532586067</v>
      </c>
      <c r="V42" s="4">
        <f t="shared" si="6"/>
        <v>25.009534593760932</v>
      </c>
      <c r="W42" s="4">
        <f t="shared" si="7"/>
        <v>18.363526543876187</v>
      </c>
      <c r="X42" s="4">
        <f t="shared" si="8"/>
        <v>16.126353051462694</v>
      </c>
      <c r="Y42" s="4">
        <f t="shared" si="9"/>
        <v>13.748743573709897</v>
      </c>
      <c r="Z42" s="4">
        <f t="shared" si="10"/>
        <v>12.712282663819565</v>
      </c>
      <c r="AA42" s="4">
        <f t="shared" si="11"/>
        <v>13.154496003250918</v>
      </c>
      <c r="AB42" s="4">
        <f t="shared" si="12"/>
        <v>12.70617623383604</v>
      </c>
      <c r="AC42" s="4">
        <f t="shared" si="13"/>
        <v>12.318660022416399</v>
      </c>
    </row>
    <row r="43" spans="1:29" x14ac:dyDescent="0.3">
      <c r="A43" s="2">
        <v>48.947001357045956</v>
      </c>
      <c r="B43" s="2">
        <v>117.24575564973658</v>
      </c>
      <c r="C43" s="2">
        <v>12.537502113188129</v>
      </c>
      <c r="D43" s="2">
        <v>48.381110938232496</v>
      </c>
      <c r="E43" s="2">
        <v>9.4235358851207085</v>
      </c>
      <c r="F43" s="2">
        <v>1.6883320511813356</v>
      </c>
      <c r="G43" s="2">
        <v>7.7177042911306817</v>
      </c>
      <c r="H43" s="2">
        <v>1.0735417889811314</v>
      </c>
      <c r="I43" s="2">
        <v>6.1266446616110848</v>
      </c>
      <c r="J43" s="2">
        <v>1.1765981905909331</v>
      </c>
      <c r="K43" s="2">
        <v>3.1602392849732106</v>
      </c>
      <c r="L43" s="2">
        <v>0.46419026302868405</v>
      </c>
      <c r="M43" s="2">
        <v>3.0974976038462381</v>
      </c>
      <c r="N43" s="2">
        <v>0.46308473001348299</v>
      </c>
      <c r="P43" s="4">
        <f t="shared" si="0"/>
        <v>133.37057590475737</v>
      </c>
      <c r="Q43" s="4">
        <f t="shared" si="1"/>
        <v>122.51385125364324</v>
      </c>
      <c r="R43" s="4">
        <f t="shared" si="2"/>
        <v>91.514613964876844</v>
      </c>
      <c r="S43" s="4">
        <f t="shared" si="3"/>
        <v>68.046569533379042</v>
      </c>
      <c r="T43" s="4">
        <f t="shared" si="4"/>
        <v>40.79452764121519</v>
      </c>
      <c r="U43" s="4">
        <f t="shared" si="5"/>
        <v>19.40611553081995</v>
      </c>
      <c r="V43" s="4">
        <f t="shared" si="6"/>
        <v>25.221255853368241</v>
      </c>
      <c r="W43" s="4">
        <f t="shared" si="7"/>
        <v>18.509341189329852</v>
      </c>
      <c r="X43" s="4">
        <f t="shared" si="8"/>
        <v>16.080432182706257</v>
      </c>
      <c r="Y43" s="4">
        <f t="shared" si="9"/>
        <v>13.826065694370541</v>
      </c>
      <c r="Z43" s="4">
        <f t="shared" si="10"/>
        <v>12.691724036036991</v>
      </c>
      <c r="AA43" s="4">
        <f t="shared" si="11"/>
        <v>13.039052332266406</v>
      </c>
      <c r="AB43" s="4">
        <f t="shared" si="12"/>
        <v>12.489909692928379</v>
      </c>
      <c r="AC43" s="4">
        <f t="shared" si="13"/>
        <v>12.154454855996928</v>
      </c>
    </row>
    <row r="44" spans="1:29" x14ac:dyDescent="0.3">
      <c r="A44" s="2">
        <v>52.154958869627798</v>
      </c>
      <c r="B44" s="2">
        <v>123.24693667724426</v>
      </c>
      <c r="C44" s="2">
        <v>13.147389400630443</v>
      </c>
      <c r="D44" s="2">
        <v>50.638298395619003</v>
      </c>
      <c r="E44" s="2">
        <v>9.729336735553364</v>
      </c>
      <c r="F44" s="2">
        <v>1.6868982808018629</v>
      </c>
      <c r="G44" s="2">
        <v>8.0665562141072495</v>
      </c>
      <c r="H44" s="2">
        <v>1.1328808510629127</v>
      </c>
      <c r="I44" s="2">
        <v>6.5059618889487227</v>
      </c>
      <c r="J44" s="2">
        <v>1.2708517235013705</v>
      </c>
      <c r="K44" s="2">
        <v>3.473525036453696</v>
      </c>
      <c r="L44" s="2">
        <v>0.51175537514400837</v>
      </c>
      <c r="M44" s="2">
        <v>3.4103470003056402</v>
      </c>
      <c r="N44" s="2">
        <v>0.51070675066085447</v>
      </c>
      <c r="P44" s="4">
        <f t="shared" si="0"/>
        <v>142.11160454939454</v>
      </c>
      <c r="Q44" s="4">
        <f t="shared" si="1"/>
        <v>128.78467782366172</v>
      </c>
      <c r="R44" s="4">
        <f t="shared" si="2"/>
        <v>95.966345990003219</v>
      </c>
      <c r="S44" s="4">
        <f t="shared" si="3"/>
        <v>71.221235436876242</v>
      </c>
      <c r="T44" s="4">
        <f t="shared" si="4"/>
        <v>42.118340846551355</v>
      </c>
      <c r="U44" s="4">
        <f t="shared" si="5"/>
        <v>19.389635411515666</v>
      </c>
      <c r="V44" s="4">
        <f t="shared" si="6"/>
        <v>26.361294817343953</v>
      </c>
      <c r="W44" s="4">
        <f t="shared" si="7"/>
        <v>19.532428466601942</v>
      </c>
      <c r="X44" s="4">
        <f t="shared" si="8"/>
        <v>17.076015456558327</v>
      </c>
      <c r="Y44" s="4">
        <f t="shared" si="9"/>
        <v>14.933627773224096</v>
      </c>
      <c r="Z44" s="4">
        <f t="shared" si="10"/>
        <v>13.94989974479396</v>
      </c>
      <c r="AA44" s="4">
        <f t="shared" si="11"/>
        <v>14.375150987191246</v>
      </c>
      <c r="AB44" s="4">
        <f t="shared" si="12"/>
        <v>13.751399194780808</v>
      </c>
      <c r="AC44" s="4">
        <f t="shared" si="13"/>
        <v>13.404376657765209</v>
      </c>
    </row>
    <row r="45" spans="1:29" x14ac:dyDescent="0.3">
      <c r="A45" s="2">
        <v>46.215971772229906</v>
      </c>
      <c r="B45" s="2">
        <v>110.62330102992411</v>
      </c>
      <c r="C45" s="2">
        <v>11.859095882916002</v>
      </c>
      <c r="D45" s="2">
        <v>45.230981364894966</v>
      </c>
      <c r="E45" s="2">
        <v>8.8306835226773064</v>
      </c>
      <c r="F45" s="2">
        <v>1.6090560789901645</v>
      </c>
      <c r="G45" s="2">
        <v>7.4402759945388501</v>
      </c>
      <c r="H45" s="2">
        <v>1.0212014639895837</v>
      </c>
      <c r="I45" s="2">
        <v>5.8622151385843733</v>
      </c>
      <c r="J45" s="2">
        <v>1.1502558165464394</v>
      </c>
      <c r="K45" s="2">
        <v>3.1092844585553592</v>
      </c>
      <c r="L45" s="2">
        <v>0.45176102862641071</v>
      </c>
      <c r="M45" s="2">
        <v>2.9622740689130449</v>
      </c>
      <c r="N45" s="2">
        <v>0.44689990096790611</v>
      </c>
      <c r="P45" s="4">
        <f t="shared" si="0"/>
        <v>125.92907839844662</v>
      </c>
      <c r="Q45" s="4">
        <f t="shared" si="1"/>
        <v>115.5938359769322</v>
      </c>
      <c r="R45" s="4">
        <f t="shared" si="2"/>
        <v>86.562743670919716</v>
      </c>
      <c r="S45" s="4">
        <f t="shared" si="3"/>
        <v>63.616007545562546</v>
      </c>
      <c r="T45" s="4">
        <f t="shared" si="4"/>
        <v>38.228067197737253</v>
      </c>
      <c r="U45" s="4">
        <f t="shared" si="5"/>
        <v>18.494897459657064</v>
      </c>
      <c r="V45" s="4">
        <f t="shared" si="6"/>
        <v>24.314627433133499</v>
      </c>
      <c r="W45" s="4">
        <f t="shared" si="7"/>
        <v>17.606921792923856</v>
      </c>
      <c r="X45" s="4">
        <f t="shared" si="8"/>
        <v>15.386391439853998</v>
      </c>
      <c r="Y45" s="4">
        <f t="shared" si="9"/>
        <v>13.516519583389417</v>
      </c>
      <c r="Z45" s="4">
        <f t="shared" si="10"/>
        <v>12.487086178937185</v>
      </c>
      <c r="AA45" s="4">
        <f t="shared" si="11"/>
        <v>12.68991653444974</v>
      </c>
      <c r="AB45" s="4">
        <f t="shared" si="12"/>
        <v>11.944653503681632</v>
      </c>
      <c r="AC45" s="4">
        <f t="shared" si="13"/>
        <v>11.729656193383361</v>
      </c>
    </row>
    <row r="46" spans="1:29" x14ac:dyDescent="0.3">
      <c r="A46" s="2">
        <v>47.642433266572773</v>
      </c>
      <c r="B46" s="2">
        <v>112.85117904861644</v>
      </c>
      <c r="C46" s="2">
        <v>12.062808777075938</v>
      </c>
      <c r="D46" s="2">
        <v>46.587683232214708</v>
      </c>
      <c r="E46" s="2">
        <v>8.9520621249487622</v>
      </c>
      <c r="F46" s="2">
        <v>1.635287766083021</v>
      </c>
      <c r="G46" s="2">
        <v>7.5517255734405362</v>
      </c>
      <c r="H46" s="2">
        <v>1.0389441082426729</v>
      </c>
      <c r="I46" s="2">
        <v>5.953970930981562</v>
      </c>
      <c r="J46" s="2">
        <v>1.1537430332929874</v>
      </c>
      <c r="K46" s="2">
        <v>3.1361604951288302</v>
      </c>
      <c r="L46" s="2">
        <v>0.46039557079011584</v>
      </c>
      <c r="M46" s="2">
        <v>3.0299426791628057</v>
      </c>
      <c r="N46" s="2">
        <v>0.45513675656667257</v>
      </c>
      <c r="P46" s="4">
        <f t="shared" si="0"/>
        <v>129.81589445932636</v>
      </c>
      <c r="Q46" s="4">
        <f t="shared" si="1"/>
        <v>117.92181718768698</v>
      </c>
      <c r="R46" s="4">
        <f t="shared" si="2"/>
        <v>88.049699102744071</v>
      </c>
      <c r="S46" s="4">
        <f t="shared" si="3"/>
        <v>65.52416769650452</v>
      </c>
      <c r="T46" s="4">
        <f t="shared" si="4"/>
        <v>38.75351569241888</v>
      </c>
      <c r="U46" s="4">
        <f t="shared" si="5"/>
        <v>18.796411104402541</v>
      </c>
      <c r="V46" s="4">
        <f t="shared" si="6"/>
        <v>24.678841743269725</v>
      </c>
      <c r="W46" s="4">
        <f t="shared" si="7"/>
        <v>17.912829452459878</v>
      </c>
      <c r="X46" s="4">
        <f t="shared" si="8"/>
        <v>15.62722029129019</v>
      </c>
      <c r="Y46" s="4">
        <f t="shared" si="9"/>
        <v>13.557497453501616</v>
      </c>
      <c r="Z46" s="4">
        <f t="shared" si="10"/>
        <v>12.595022068790483</v>
      </c>
      <c r="AA46" s="4">
        <f t="shared" si="11"/>
        <v>12.93245985365494</v>
      </c>
      <c r="AB46" s="4">
        <f t="shared" si="12"/>
        <v>12.217510803075829</v>
      </c>
      <c r="AC46" s="4">
        <f t="shared" si="13"/>
        <v>11.945846629046523</v>
      </c>
    </row>
    <row r="47" spans="1:29" x14ac:dyDescent="0.3">
      <c r="A47" s="2">
        <v>50.861128983783743</v>
      </c>
      <c r="B47" s="2">
        <v>120.25448383369095</v>
      </c>
      <c r="C47" s="2">
        <v>12.947882212253853</v>
      </c>
      <c r="D47" s="2">
        <v>50.547915616462198</v>
      </c>
      <c r="E47" s="2">
        <v>9.6885085397636814</v>
      </c>
      <c r="F47" s="2">
        <v>1.6582802276813902</v>
      </c>
      <c r="G47" s="2">
        <v>7.802912643714655</v>
      </c>
      <c r="H47" s="2">
        <v>1.076836815782072</v>
      </c>
      <c r="I47" s="2">
        <v>6.1828107261236269</v>
      </c>
      <c r="J47" s="2">
        <v>1.192500494815621</v>
      </c>
      <c r="K47" s="2">
        <v>3.2514068586826155</v>
      </c>
      <c r="L47" s="2">
        <v>0.47526527858155249</v>
      </c>
      <c r="M47" s="2">
        <v>3.1599828777938415</v>
      </c>
      <c r="N47" s="2">
        <v>0.4779167942962031</v>
      </c>
      <c r="P47" s="4">
        <f t="shared" si="0"/>
        <v>138.58618251712193</v>
      </c>
      <c r="Q47" s="4">
        <f t="shared" si="1"/>
        <v>125.65776785129673</v>
      </c>
      <c r="R47" s="4">
        <f t="shared" si="2"/>
        <v>94.510089140539066</v>
      </c>
      <c r="S47" s="4">
        <f t="shared" si="3"/>
        <v>71.094114791086071</v>
      </c>
      <c r="T47" s="4">
        <f t="shared" si="4"/>
        <v>41.941595410232388</v>
      </c>
      <c r="U47" s="4">
        <f t="shared" si="5"/>
        <v>19.060692272199887</v>
      </c>
      <c r="V47" s="4">
        <f t="shared" si="6"/>
        <v>25.499714521943318</v>
      </c>
      <c r="W47" s="4">
        <f t="shared" si="7"/>
        <v>18.56615199624262</v>
      </c>
      <c r="X47" s="4">
        <f t="shared" si="8"/>
        <v>16.227849674865162</v>
      </c>
      <c r="Y47" s="4">
        <f t="shared" si="9"/>
        <v>14.012931783967346</v>
      </c>
      <c r="Z47" s="4">
        <f t="shared" si="10"/>
        <v>13.057858870211307</v>
      </c>
      <c r="AA47" s="4">
        <f t="shared" si="11"/>
        <v>13.350148274762711</v>
      </c>
      <c r="AB47" s="4">
        <f t="shared" si="12"/>
        <v>12.741866442717102</v>
      </c>
      <c r="AC47" s="4">
        <f t="shared" si="13"/>
        <v>12.543747881790107</v>
      </c>
    </row>
    <row r="48" spans="1:29" x14ac:dyDescent="0.3">
      <c r="A48" s="2">
        <v>54.487354211722355</v>
      </c>
      <c r="B48" s="2">
        <v>127.60355332098077</v>
      </c>
      <c r="C48" s="2">
        <v>13.782780131427936</v>
      </c>
      <c r="D48" s="2">
        <v>52.801890002510021</v>
      </c>
      <c r="E48" s="2">
        <v>10.094368299435681</v>
      </c>
      <c r="F48" s="2">
        <v>1.6631264177739675</v>
      </c>
      <c r="G48" s="2">
        <v>8.287123477887743</v>
      </c>
      <c r="H48" s="2">
        <v>1.1228777056549391</v>
      </c>
      <c r="I48" s="2">
        <v>6.2185908032985449</v>
      </c>
      <c r="J48" s="2">
        <v>1.1814604543214677</v>
      </c>
      <c r="K48" s="2">
        <v>3.1917275326048977</v>
      </c>
      <c r="L48" s="2">
        <v>0.46639778520887759</v>
      </c>
      <c r="M48" s="2">
        <v>3.1251807605280897</v>
      </c>
      <c r="N48" s="2">
        <v>0.48249189875702014</v>
      </c>
      <c r="P48" s="4">
        <f t="shared" si="0"/>
        <v>148.46690520905275</v>
      </c>
      <c r="Q48" s="4">
        <f t="shared" si="1"/>
        <v>133.3370463124146</v>
      </c>
      <c r="R48" s="4">
        <f t="shared" si="2"/>
        <v>100.60423453597032</v>
      </c>
      <c r="S48" s="4">
        <f t="shared" si="3"/>
        <v>74.264261606905805</v>
      </c>
      <c r="T48" s="4">
        <f t="shared" si="4"/>
        <v>43.698564066821127</v>
      </c>
      <c r="U48" s="4">
        <f t="shared" si="5"/>
        <v>19.11639560659733</v>
      </c>
      <c r="V48" s="4">
        <f t="shared" si="6"/>
        <v>27.082102868914195</v>
      </c>
      <c r="W48" s="4">
        <f t="shared" si="7"/>
        <v>19.359960442326535</v>
      </c>
      <c r="X48" s="4">
        <f t="shared" si="8"/>
        <v>16.321760638578859</v>
      </c>
      <c r="Y48" s="4">
        <f t="shared" si="9"/>
        <v>13.883201578395626</v>
      </c>
      <c r="Z48" s="4">
        <f t="shared" si="10"/>
        <v>12.81818286186706</v>
      </c>
      <c r="AA48" s="4">
        <f t="shared" si="11"/>
        <v>13.101061382271842</v>
      </c>
      <c r="AB48" s="4">
        <f t="shared" si="12"/>
        <v>12.601535324710039</v>
      </c>
      <c r="AC48" s="4">
        <f t="shared" si="13"/>
        <v>12.663829363701316</v>
      </c>
    </row>
    <row r="49" spans="1:29" x14ac:dyDescent="0.3">
      <c r="A49" s="2">
        <v>40.615946062110297</v>
      </c>
      <c r="B49" s="2">
        <v>92.749089894741829</v>
      </c>
      <c r="C49" s="2">
        <v>9.966039113022271</v>
      </c>
      <c r="D49" s="2">
        <v>37.105594171746638</v>
      </c>
      <c r="E49" s="2">
        <v>7.2915511384357776</v>
      </c>
      <c r="F49" s="2">
        <v>1.2285020446106201</v>
      </c>
      <c r="G49" s="2">
        <v>5.9907457638164274</v>
      </c>
      <c r="H49" s="2">
        <v>0.85350294294084139</v>
      </c>
      <c r="I49" s="2">
        <v>4.8169021074017389</v>
      </c>
      <c r="J49" s="2">
        <v>0.96956308031160743</v>
      </c>
      <c r="K49" s="2">
        <v>2.6506901341074292</v>
      </c>
      <c r="L49" s="2">
        <v>0.3955105302704392</v>
      </c>
      <c r="M49" s="2">
        <v>2.6328487980176143</v>
      </c>
      <c r="N49" s="2">
        <v>0.40590804712212758</v>
      </c>
      <c r="P49" s="4">
        <f t="shared" si="0"/>
        <v>110.67015275779373</v>
      </c>
      <c r="Q49" s="4">
        <f t="shared" si="1"/>
        <v>96.916499367546322</v>
      </c>
      <c r="R49" s="4">
        <f t="shared" si="2"/>
        <v>72.74481104395818</v>
      </c>
      <c r="S49" s="4">
        <f t="shared" si="3"/>
        <v>52.187896162794146</v>
      </c>
      <c r="T49" s="4">
        <f t="shared" si="4"/>
        <v>31.565156443444923</v>
      </c>
      <c r="U49" s="4">
        <f t="shared" si="5"/>
        <v>14.120713156443911</v>
      </c>
      <c r="V49" s="4">
        <f t="shared" si="6"/>
        <v>19.577600535347802</v>
      </c>
      <c r="W49" s="4">
        <f t="shared" si="7"/>
        <v>14.715567981738644</v>
      </c>
      <c r="X49" s="4">
        <f t="shared" si="8"/>
        <v>12.64278768346913</v>
      </c>
      <c r="Y49" s="4">
        <f t="shared" si="9"/>
        <v>11.393220685212778</v>
      </c>
      <c r="Z49" s="4">
        <f t="shared" si="10"/>
        <v>10.6453419040459</v>
      </c>
      <c r="AA49" s="4">
        <f t="shared" si="11"/>
        <v>11.109846355911214</v>
      </c>
      <c r="AB49" s="4">
        <f t="shared" si="12"/>
        <v>10.616325798458123</v>
      </c>
      <c r="AC49" s="4">
        <f t="shared" si="13"/>
        <v>10.653754517641143</v>
      </c>
    </row>
    <row r="50" spans="1:29" x14ac:dyDescent="0.3">
      <c r="A50" s="2">
        <v>43.908375509994073</v>
      </c>
      <c r="B50" s="2">
        <v>104.51653023968687</v>
      </c>
      <c r="C50" s="2">
        <v>10.369242222252259</v>
      </c>
      <c r="D50" s="2">
        <v>39.352954815935249</v>
      </c>
      <c r="E50" s="2">
        <v>8.3771751475063088</v>
      </c>
      <c r="F50" s="2">
        <v>1.4912973068537465</v>
      </c>
      <c r="G50" s="2">
        <v>7.0022661781813031</v>
      </c>
      <c r="H50" s="2">
        <v>0.97611463749446858</v>
      </c>
      <c r="I50" s="2">
        <v>5.6288342198509174</v>
      </c>
      <c r="J50" s="2">
        <v>1.0907519800333727</v>
      </c>
      <c r="K50" s="2">
        <v>2.9360914655484756</v>
      </c>
      <c r="L50" s="2">
        <v>0.45164352096023008</v>
      </c>
      <c r="M50" s="2">
        <v>2.9066531684808408</v>
      </c>
      <c r="N50" s="2">
        <v>0.44138218455858363</v>
      </c>
      <c r="P50" s="4">
        <f t="shared" si="0"/>
        <v>119.64135016347159</v>
      </c>
      <c r="Q50" s="4">
        <f t="shared" si="1"/>
        <v>109.2126752765798</v>
      </c>
      <c r="R50" s="4">
        <f t="shared" si="2"/>
        <v>75.687899432498241</v>
      </c>
      <c r="S50" s="4">
        <f t="shared" si="3"/>
        <v>55.34874095068249</v>
      </c>
      <c r="T50" s="4">
        <f t="shared" si="4"/>
        <v>36.264827478382287</v>
      </c>
      <c r="U50" s="4">
        <f t="shared" si="5"/>
        <v>17.141348354640765</v>
      </c>
      <c r="V50" s="4">
        <f t="shared" si="6"/>
        <v>22.883222804514062</v>
      </c>
      <c r="W50" s="4">
        <f t="shared" si="7"/>
        <v>16.829562715421872</v>
      </c>
      <c r="X50" s="4">
        <f t="shared" si="8"/>
        <v>14.773843096721567</v>
      </c>
      <c r="Y50" s="4">
        <f t="shared" si="9"/>
        <v>12.81729706267183</v>
      </c>
      <c r="Z50" s="4">
        <f t="shared" si="10"/>
        <v>11.791531990154521</v>
      </c>
      <c r="AA50" s="4">
        <f t="shared" si="11"/>
        <v>12.686615757309834</v>
      </c>
      <c r="AB50" s="4">
        <f t="shared" si="12"/>
        <v>11.720375679358229</v>
      </c>
      <c r="AC50" s="4">
        <f t="shared" si="13"/>
        <v>11.584834240382772</v>
      </c>
    </row>
    <row r="51" spans="1:29" x14ac:dyDescent="0.3">
      <c r="A51" s="2">
        <v>37.939049298129177</v>
      </c>
      <c r="B51" s="2">
        <v>87.46923933154541</v>
      </c>
      <c r="C51" s="2">
        <v>9.4585326203454301</v>
      </c>
      <c r="D51" s="2">
        <v>35.013013516930549</v>
      </c>
      <c r="E51" s="2">
        <v>6.954663693230998</v>
      </c>
      <c r="F51" s="2">
        <v>1.2061799797443495</v>
      </c>
      <c r="G51" s="2">
        <v>5.803127691950082</v>
      </c>
      <c r="H51" s="2">
        <v>0.80891966189188158</v>
      </c>
      <c r="I51" s="2">
        <v>4.6186173827876029</v>
      </c>
      <c r="J51" s="2">
        <v>0.91811871003461609</v>
      </c>
      <c r="K51" s="2">
        <v>2.5490482820957436</v>
      </c>
      <c r="L51" s="2">
        <v>0.37872917798463274</v>
      </c>
      <c r="M51" s="2">
        <v>2.5304362064620749</v>
      </c>
      <c r="N51" s="2">
        <v>0.38903238631641779</v>
      </c>
      <c r="P51" s="4">
        <f t="shared" si="0"/>
        <v>103.37615612569259</v>
      </c>
      <c r="Q51" s="4">
        <f t="shared" si="1"/>
        <v>91.399414139545883</v>
      </c>
      <c r="R51" s="4">
        <f t="shared" si="2"/>
        <v>69.040384090112624</v>
      </c>
      <c r="S51" s="4">
        <f t="shared" si="3"/>
        <v>49.244744749550705</v>
      </c>
      <c r="T51" s="4">
        <f t="shared" si="4"/>
        <v>30.106769234766222</v>
      </c>
      <c r="U51" s="4">
        <f t="shared" si="5"/>
        <v>13.864137698210914</v>
      </c>
      <c r="V51" s="4">
        <f t="shared" si="6"/>
        <v>18.964469581536218</v>
      </c>
      <c r="W51" s="4">
        <f t="shared" si="7"/>
        <v>13.946890722273819</v>
      </c>
      <c r="X51" s="4">
        <f t="shared" si="8"/>
        <v>12.122355335400533</v>
      </c>
      <c r="Y51" s="4">
        <f t="shared" si="9"/>
        <v>10.788703995706417</v>
      </c>
      <c r="Z51" s="4">
        <f t="shared" si="10"/>
        <v>10.237141695163629</v>
      </c>
      <c r="AA51" s="4">
        <f t="shared" si="11"/>
        <v>10.63846005574811</v>
      </c>
      <c r="AB51" s="4">
        <f t="shared" si="12"/>
        <v>10.203371800250302</v>
      </c>
      <c r="AC51" s="4">
        <f t="shared" si="13"/>
        <v>10.210823787832487</v>
      </c>
    </row>
    <row r="52" spans="1:29" x14ac:dyDescent="0.3">
      <c r="A52" s="2">
        <v>49.343641792254601</v>
      </c>
      <c r="B52" s="2">
        <v>117.3131330727626</v>
      </c>
      <c r="C52" s="2">
        <v>12.636341312926827</v>
      </c>
      <c r="D52" s="2">
        <v>48.330420188120442</v>
      </c>
      <c r="E52" s="2">
        <v>9.2679892600453613</v>
      </c>
      <c r="F52" s="2">
        <v>1.6042391253700445</v>
      </c>
      <c r="G52" s="2">
        <v>7.7265439867187631</v>
      </c>
      <c r="H52" s="2">
        <v>1.084410233099329</v>
      </c>
      <c r="I52" s="2">
        <v>5.9471017992136739</v>
      </c>
      <c r="J52" s="2">
        <v>1.1450423124229099</v>
      </c>
      <c r="K52" s="2">
        <v>3.0666323546474326</v>
      </c>
      <c r="L52" s="2">
        <v>0.44430860737755284</v>
      </c>
      <c r="M52" s="2">
        <v>2.9534543983656096</v>
      </c>
      <c r="N52" s="2">
        <v>0.43969244054771806</v>
      </c>
      <c r="P52" s="4">
        <f t="shared" si="0"/>
        <v>134.45134003339129</v>
      </c>
      <c r="Q52" s="4">
        <f t="shared" si="1"/>
        <v>122.58425608439143</v>
      </c>
      <c r="R52" s="4">
        <f t="shared" si="2"/>
        <v>92.236067977568069</v>
      </c>
      <c r="S52" s="4">
        <f t="shared" si="3"/>
        <v>67.975274526189096</v>
      </c>
      <c r="T52" s="4">
        <f t="shared" si="4"/>
        <v>40.121165627901995</v>
      </c>
      <c r="U52" s="4">
        <f t="shared" si="5"/>
        <v>18.43953017666718</v>
      </c>
      <c r="V52" s="4">
        <f t="shared" si="6"/>
        <v>25.250143747446938</v>
      </c>
      <c r="W52" s="4">
        <f t="shared" si="7"/>
        <v>18.696728156884983</v>
      </c>
      <c r="X52" s="4">
        <f t="shared" si="8"/>
        <v>15.609191074051637</v>
      </c>
      <c r="Y52" s="4">
        <f t="shared" si="9"/>
        <v>13.455256315192832</v>
      </c>
      <c r="Z52" s="4">
        <f t="shared" si="10"/>
        <v>12.315792588945513</v>
      </c>
      <c r="AA52" s="4">
        <f t="shared" si="11"/>
        <v>12.480578858920024</v>
      </c>
      <c r="AB52" s="4">
        <f t="shared" si="12"/>
        <v>11.909090315990362</v>
      </c>
      <c r="AC52" s="4">
        <f t="shared" si="13"/>
        <v>11.540484003877113</v>
      </c>
    </row>
    <row r="53" spans="1:29" x14ac:dyDescent="0.3">
      <c r="A53" s="2">
        <v>50.782232443752086</v>
      </c>
      <c r="B53" s="2">
        <v>124.18335783115955</v>
      </c>
      <c r="C53" s="2">
        <v>13.171933372131184</v>
      </c>
      <c r="D53" s="2">
        <v>50.765423566433462</v>
      </c>
      <c r="E53" s="2">
        <v>9.7533136369337541</v>
      </c>
      <c r="F53" s="2">
        <v>1.7470544508195389</v>
      </c>
      <c r="G53" s="2">
        <v>8.0108039447626904</v>
      </c>
      <c r="H53" s="2">
        <v>1.1061933328419389</v>
      </c>
      <c r="I53" s="2">
        <v>6.2010984928103472</v>
      </c>
      <c r="J53" s="2">
        <v>1.1842145366034327</v>
      </c>
      <c r="K53" s="2">
        <v>3.1646922082202837</v>
      </c>
      <c r="L53" s="2">
        <v>0.46257333133305484</v>
      </c>
      <c r="M53" s="2">
        <v>3.0391641330268295</v>
      </c>
      <c r="N53" s="2">
        <v>0.4513054769005661</v>
      </c>
      <c r="P53" s="4">
        <f t="shared" si="0"/>
        <v>138.37120556880677</v>
      </c>
      <c r="Q53" s="4">
        <f t="shared" si="1"/>
        <v>129.76317432723047</v>
      </c>
      <c r="R53" s="4">
        <f t="shared" si="2"/>
        <v>96.14549906665097</v>
      </c>
      <c r="S53" s="4">
        <f t="shared" si="3"/>
        <v>71.400033145476044</v>
      </c>
      <c r="T53" s="4">
        <f t="shared" si="4"/>
        <v>42.222136956423178</v>
      </c>
      <c r="U53" s="4">
        <f t="shared" si="5"/>
        <v>20.081085641603899</v>
      </c>
      <c r="V53" s="4">
        <f t="shared" si="6"/>
        <v>26.179097858701603</v>
      </c>
      <c r="W53" s="4">
        <f t="shared" si="7"/>
        <v>19.072298842102395</v>
      </c>
      <c r="X53" s="4">
        <f t="shared" si="8"/>
        <v>16.275849062494348</v>
      </c>
      <c r="Y53" s="4">
        <f t="shared" si="9"/>
        <v>13.915564472425766</v>
      </c>
      <c r="Z53" s="4">
        <f t="shared" si="10"/>
        <v>12.70960726192885</v>
      </c>
      <c r="AA53" s="4">
        <f t="shared" si="11"/>
        <v>12.9936329026139</v>
      </c>
      <c r="AB53" s="4">
        <f t="shared" si="12"/>
        <v>12.254694084785603</v>
      </c>
      <c r="AC53" s="4">
        <f t="shared" si="13"/>
        <v>11.845288107626406</v>
      </c>
    </row>
    <row r="54" spans="1:29" x14ac:dyDescent="0.3">
      <c r="A54" s="2">
        <v>53.912685119240415</v>
      </c>
      <c r="B54" s="2">
        <v>130.39435569090929</v>
      </c>
      <c r="C54" s="2">
        <v>13.838122147421018</v>
      </c>
      <c r="D54" s="2">
        <v>52.869451970863473</v>
      </c>
      <c r="E54" s="2">
        <v>10.059261186032998</v>
      </c>
      <c r="F54" s="2">
        <v>1.7471763907945927</v>
      </c>
      <c r="G54" s="2">
        <v>8.0283656696193599</v>
      </c>
      <c r="H54" s="2">
        <v>1.0850254170093203</v>
      </c>
      <c r="I54" s="2">
        <v>5.8808252837774102</v>
      </c>
      <c r="J54" s="2">
        <v>1.1061208028894636</v>
      </c>
      <c r="K54" s="2">
        <v>2.9366127614971345</v>
      </c>
      <c r="L54" s="2">
        <v>0.42334826270187759</v>
      </c>
      <c r="M54" s="2">
        <v>2.73833680807827</v>
      </c>
      <c r="N54" s="2">
        <v>0.41083162985327071</v>
      </c>
      <c r="P54" s="4">
        <f t="shared" si="0"/>
        <v>146.90104937122729</v>
      </c>
      <c r="Q54" s="4">
        <f t="shared" si="1"/>
        <v>136.25324523605988</v>
      </c>
      <c r="R54" s="4">
        <f t="shared" si="2"/>
        <v>101.00819085708771</v>
      </c>
      <c r="S54" s="4">
        <f t="shared" si="3"/>
        <v>74.359285472381828</v>
      </c>
      <c r="T54" s="4">
        <f t="shared" si="4"/>
        <v>43.546585220922069</v>
      </c>
      <c r="U54" s="4">
        <f t="shared" si="5"/>
        <v>20.08248725051256</v>
      </c>
      <c r="V54" s="4">
        <f t="shared" si="6"/>
        <v>26.236489116403138</v>
      </c>
      <c r="W54" s="4">
        <f t="shared" si="7"/>
        <v>18.707334776022762</v>
      </c>
      <c r="X54" s="4">
        <f t="shared" si="8"/>
        <v>15.43523696529504</v>
      </c>
      <c r="Y54" s="4">
        <f t="shared" si="9"/>
        <v>12.997894276021899</v>
      </c>
      <c r="Z54" s="4">
        <f t="shared" si="10"/>
        <v>11.793625548181263</v>
      </c>
      <c r="AA54" s="4">
        <f t="shared" si="11"/>
        <v>11.891805132075213</v>
      </c>
      <c r="AB54" s="4">
        <f t="shared" si="12"/>
        <v>11.041680677734959</v>
      </c>
      <c r="AC54" s="4">
        <f t="shared" si="13"/>
        <v>10.782982410847</v>
      </c>
    </row>
    <row r="55" spans="1:29" x14ac:dyDescent="0.3">
      <c r="A55" s="2">
        <v>48.745629591451156</v>
      </c>
      <c r="B55" s="2">
        <v>119.47864447870576</v>
      </c>
      <c r="C55" s="2">
        <v>12.561433686135292</v>
      </c>
      <c r="D55" s="2">
        <v>48.160185785382545</v>
      </c>
      <c r="E55" s="2">
        <v>9.2776225453376089</v>
      </c>
      <c r="F55" s="2">
        <v>1.6879433510773534</v>
      </c>
      <c r="G55" s="2">
        <v>7.4862794050306398</v>
      </c>
      <c r="H55" s="2">
        <v>1.0275591720990906</v>
      </c>
      <c r="I55" s="2">
        <v>5.7075253162493249</v>
      </c>
      <c r="J55" s="2">
        <v>1.0929001487602594</v>
      </c>
      <c r="K55" s="2">
        <v>2.91198412070352</v>
      </c>
      <c r="L55" s="2">
        <v>0.42806126742804168</v>
      </c>
      <c r="M55" s="2">
        <v>2.8077883236189578</v>
      </c>
      <c r="N55" s="2">
        <v>0.42143680117777027</v>
      </c>
      <c r="P55" s="4">
        <f t="shared" si="0"/>
        <v>132.82187899577971</v>
      </c>
      <c r="Q55" s="4">
        <f t="shared" si="1"/>
        <v>124.84706842080017</v>
      </c>
      <c r="R55" s="4">
        <f t="shared" si="2"/>
        <v>91.689296979089718</v>
      </c>
      <c r="S55" s="4">
        <f t="shared" si="3"/>
        <v>67.735844986473339</v>
      </c>
      <c r="T55" s="4">
        <f t="shared" si="4"/>
        <v>40.16286816163467</v>
      </c>
      <c r="U55" s="4">
        <f t="shared" si="5"/>
        <v>19.4016477135328</v>
      </c>
      <c r="V55" s="4">
        <f t="shared" si="6"/>
        <v>24.464965375917124</v>
      </c>
      <c r="W55" s="4">
        <f t="shared" si="7"/>
        <v>17.716537449984319</v>
      </c>
      <c r="X55" s="4">
        <f t="shared" si="8"/>
        <v>14.980381407478543</v>
      </c>
      <c r="Y55" s="4">
        <f t="shared" si="9"/>
        <v>12.84253993842843</v>
      </c>
      <c r="Z55" s="4">
        <f t="shared" si="10"/>
        <v>11.694715344190843</v>
      </c>
      <c r="AA55" s="4">
        <f t="shared" si="11"/>
        <v>12.024192905282069</v>
      </c>
      <c r="AB55" s="4">
        <f t="shared" si="12"/>
        <v>11.321727111366766</v>
      </c>
      <c r="AC55" s="4">
        <f t="shared" si="13"/>
        <v>11.061333364245938</v>
      </c>
    </row>
    <row r="56" spans="1:29" x14ac:dyDescent="0.3">
      <c r="A56" s="2">
        <v>46.402173254424696</v>
      </c>
      <c r="B56" s="2">
        <v>112.77627004102428</v>
      </c>
      <c r="C56" s="2">
        <v>11.80105773720833</v>
      </c>
      <c r="D56" s="2">
        <v>45.775370242853228</v>
      </c>
      <c r="E56" s="2">
        <v>8.8245318502518888</v>
      </c>
      <c r="F56" s="2">
        <v>1.6340417323200505</v>
      </c>
      <c r="G56" s="2">
        <v>7.3137572885799962</v>
      </c>
      <c r="H56" s="2">
        <v>1.0115182042588964</v>
      </c>
      <c r="I56" s="2">
        <v>5.6569753146850781</v>
      </c>
      <c r="J56" s="2">
        <v>1.0839686416379204</v>
      </c>
      <c r="K56" s="2">
        <v>2.8687330200949619</v>
      </c>
      <c r="L56" s="2">
        <v>0.4143852382185596</v>
      </c>
      <c r="M56" s="2">
        <v>2.6856507121436115</v>
      </c>
      <c r="N56" s="2">
        <v>0.4041911161975239</v>
      </c>
      <c r="P56" s="4">
        <f t="shared" si="0"/>
        <v>126.4364393853534</v>
      </c>
      <c r="Q56" s="4">
        <f t="shared" si="1"/>
        <v>117.8435423626168</v>
      </c>
      <c r="R56" s="4">
        <f t="shared" si="2"/>
        <v>86.139107570863715</v>
      </c>
      <c r="S56" s="4">
        <f t="shared" si="3"/>
        <v>64.381674040581203</v>
      </c>
      <c r="T56" s="4">
        <f t="shared" si="4"/>
        <v>38.201436581177006</v>
      </c>
      <c r="U56" s="4">
        <f t="shared" si="5"/>
        <v>18.782088877241961</v>
      </c>
      <c r="V56" s="4">
        <f t="shared" si="6"/>
        <v>23.90116760973855</v>
      </c>
      <c r="W56" s="4">
        <f t="shared" si="7"/>
        <v>17.43996903894649</v>
      </c>
      <c r="X56" s="4">
        <f t="shared" si="8"/>
        <v>14.847704238018578</v>
      </c>
      <c r="Y56" s="4">
        <f t="shared" si="9"/>
        <v>12.737586858259935</v>
      </c>
      <c r="Z56" s="4">
        <f t="shared" si="10"/>
        <v>11.521016144959686</v>
      </c>
      <c r="AA56" s="4">
        <f t="shared" si="11"/>
        <v>11.640034781420214</v>
      </c>
      <c r="AB56" s="4">
        <f t="shared" si="12"/>
        <v>10.829236742514563</v>
      </c>
      <c r="AC56" s="4">
        <f t="shared" si="13"/>
        <v>10.608690713845771</v>
      </c>
    </row>
    <row r="57" spans="1:29" x14ac:dyDescent="0.3">
      <c r="A57" s="2">
        <v>49.18056709602066</v>
      </c>
      <c r="B57" s="2">
        <v>118.46282833104011</v>
      </c>
      <c r="C57" s="2">
        <v>12.413917257086405</v>
      </c>
      <c r="D57" s="2">
        <v>47.661364288721018</v>
      </c>
      <c r="E57" s="2">
        <v>9.1228233578961824</v>
      </c>
      <c r="F57" s="2">
        <v>1.648956990035418</v>
      </c>
      <c r="G57" s="2">
        <v>7.5016067310666203</v>
      </c>
      <c r="H57" s="2">
        <v>1.0368014836926447</v>
      </c>
      <c r="I57" s="2">
        <v>5.8168793152383103</v>
      </c>
      <c r="J57" s="2">
        <v>1.1136922490122876</v>
      </c>
      <c r="K57" s="2">
        <v>2.960521233630327</v>
      </c>
      <c r="L57" s="2">
        <v>0.4282257286991682</v>
      </c>
      <c r="M57" s="2">
        <v>2.7980548006607986</v>
      </c>
      <c r="N57" s="2">
        <v>0.41965201288080506</v>
      </c>
      <c r="P57" s="4">
        <f t="shared" si="0"/>
        <v>134.00699481204541</v>
      </c>
      <c r="Q57" s="4">
        <f t="shared" si="1"/>
        <v>123.78560954131675</v>
      </c>
      <c r="R57" s="4">
        <f t="shared" si="2"/>
        <v>90.61253472325842</v>
      </c>
      <c r="S57" s="4">
        <f t="shared" si="3"/>
        <v>67.034267635331958</v>
      </c>
      <c r="T57" s="4">
        <f t="shared" si="4"/>
        <v>39.492741809074381</v>
      </c>
      <c r="U57" s="4">
        <f t="shared" si="5"/>
        <v>18.953528621096758</v>
      </c>
      <c r="V57" s="4">
        <f t="shared" si="6"/>
        <v>24.515054676688301</v>
      </c>
      <c r="W57" s="4">
        <f t="shared" si="7"/>
        <v>17.875887649873185</v>
      </c>
      <c r="X57" s="4">
        <f t="shared" si="8"/>
        <v>15.267399777528373</v>
      </c>
      <c r="Y57" s="4">
        <f t="shared" si="9"/>
        <v>13.086865440802439</v>
      </c>
      <c r="Z57" s="4">
        <f t="shared" si="10"/>
        <v>11.88964350855553</v>
      </c>
      <c r="AA57" s="4">
        <f t="shared" si="11"/>
        <v>12.02881260390922</v>
      </c>
      <c r="AB57" s="4">
        <f t="shared" si="12"/>
        <v>11.282479034922575</v>
      </c>
      <c r="AC57" s="4">
        <f t="shared" si="13"/>
        <v>11.014488527055251</v>
      </c>
    </row>
    <row r="58" spans="1:29" x14ac:dyDescent="0.3">
      <c r="A58" s="2">
        <v>45.707764995704878</v>
      </c>
      <c r="B58" s="2">
        <v>112.63949733643283</v>
      </c>
      <c r="C58" s="2">
        <v>11.786461449646396</v>
      </c>
      <c r="D58" s="2">
        <v>45.734686075673949</v>
      </c>
      <c r="E58" s="2">
        <v>8.8779818159321788</v>
      </c>
      <c r="F58" s="2">
        <v>1.6644519392349226</v>
      </c>
      <c r="G58" s="2">
        <v>7.2554486171937986</v>
      </c>
      <c r="H58" s="2">
        <v>0.99222994025794908</v>
      </c>
      <c r="I58" s="2">
        <v>5.4721030402052584</v>
      </c>
      <c r="J58" s="2">
        <v>1.0397251843971671</v>
      </c>
      <c r="K58" s="2">
        <v>2.7869073802868196</v>
      </c>
      <c r="L58" s="2">
        <v>0.41296148853500175</v>
      </c>
      <c r="M58" s="2">
        <v>2.7114857509107284</v>
      </c>
      <c r="N58" s="2">
        <v>0.40136984406567161</v>
      </c>
      <c r="P58" s="4">
        <f t="shared" si="0"/>
        <v>124.54431878938659</v>
      </c>
      <c r="Q58" s="4">
        <f t="shared" si="1"/>
        <v>117.70062417600087</v>
      </c>
      <c r="R58" s="4">
        <f t="shared" si="2"/>
        <v>86.032565325886097</v>
      </c>
      <c r="S58" s="4">
        <f t="shared" si="3"/>
        <v>64.324452989696127</v>
      </c>
      <c r="T58" s="4">
        <f t="shared" si="4"/>
        <v>38.432821713992112</v>
      </c>
      <c r="U58" s="4">
        <f t="shared" si="5"/>
        <v>19.131631485458882</v>
      </c>
      <c r="V58" s="4">
        <f t="shared" si="6"/>
        <v>23.710616396058168</v>
      </c>
      <c r="W58" s="4">
        <f t="shared" si="7"/>
        <v>17.107412763068087</v>
      </c>
      <c r="X58" s="4">
        <f t="shared" si="8"/>
        <v>14.36247517114241</v>
      </c>
      <c r="Y58" s="4">
        <f t="shared" si="9"/>
        <v>12.217687243209955</v>
      </c>
      <c r="Z58" s="4">
        <f t="shared" si="10"/>
        <v>11.19239911761775</v>
      </c>
      <c r="AA58" s="4">
        <f t="shared" si="11"/>
        <v>11.600041812780947</v>
      </c>
      <c r="AB58" s="4">
        <f t="shared" si="12"/>
        <v>10.933410285930357</v>
      </c>
      <c r="AC58" s="4">
        <f t="shared" si="13"/>
        <v>10.534641576526813</v>
      </c>
    </row>
    <row r="59" spans="1:29" x14ac:dyDescent="0.3">
      <c r="A59" s="2">
        <v>44.670017491037072</v>
      </c>
      <c r="B59" s="2">
        <v>109.27592404637144</v>
      </c>
      <c r="C59" s="2">
        <v>11.322315305883992</v>
      </c>
      <c r="D59" s="2">
        <v>44.000612913713695</v>
      </c>
      <c r="E59" s="2">
        <v>8.6144469485858082</v>
      </c>
      <c r="F59" s="2">
        <v>1.604560129830638</v>
      </c>
      <c r="G59" s="2">
        <v>7.0706221463550722</v>
      </c>
      <c r="H59" s="2">
        <v>1.0032165247555589</v>
      </c>
      <c r="I59" s="2">
        <v>5.6468688153066706</v>
      </c>
      <c r="J59" s="2">
        <v>1.0960737993740772</v>
      </c>
      <c r="K59" s="2">
        <v>2.949909588853028</v>
      </c>
      <c r="L59" s="2">
        <v>0.43505574886232129</v>
      </c>
      <c r="M59" s="2">
        <v>2.8450068756981191</v>
      </c>
      <c r="N59" s="2">
        <v>0.42389545303348891</v>
      </c>
      <c r="P59" s="4">
        <f t="shared" si="0"/>
        <v>121.71666891290755</v>
      </c>
      <c r="Q59" s="4">
        <f t="shared" si="1"/>
        <v>114.18591854375282</v>
      </c>
      <c r="R59" s="4">
        <f t="shared" si="2"/>
        <v>82.644637269226209</v>
      </c>
      <c r="S59" s="4">
        <f t="shared" si="3"/>
        <v>61.885531524210542</v>
      </c>
      <c r="T59" s="4">
        <f t="shared" si="4"/>
        <v>37.291978132406093</v>
      </c>
      <c r="U59" s="4">
        <f t="shared" si="5"/>
        <v>18.443219883110782</v>
      </c>
      <c r="V59" s="4">
        <f t="shared" si="6"/>
        <v>23.106608321421806</v>
      </c>
      <c r="W59" s="4">
        <f t="shared" si="7"/>
        <v>17.296836633716531</v>
      </c>
      <c r="X59" s="4">
        <f t="shared" si="8"/>
        <v>14.821177992930894</v>
      </c>
      <c r="Y59" s="4">
        <f t="shared" si="9"/>
        <v>12.879833130130168</v>
      </c>
      <c r="Z59" s="4">
        <f t="shared" si="10"/>
        <v>11.847026461257141</v>
      </c>
      <c r="AA59" s="4">
        <f t="shared" si="11"/>
        <v>12.220667102874193</v>
      </c>
      <c r="AB59" s="4">
        <f t="shared" si="12"/>
        <v>11.471801918137578</v>
      </c>
      <c r="AC59" s="4">
        <f t="shared" si="13"/>
        <v>11.125864909015457</v>
      </c>
    </row>
    <row r="60" spans="1:29" x14ac:dyDescent="0.3">
      <c r="A60" s="2">
        <v>51.290270283101961</v>
      </c>
      <c r="B60" s="2">
        <v>126.25140667502062</v>
      </c>
      <c r="C60" s="2">
        <v>13.179376212763437</v>
      </c>
      <c r="D60" s="2">
        <v>50.819709114531257</v>
      </c>
      <c r="E60" s="2">
        <v>9.8788963672715795</v>
      </c>
      <c r="F60" s="2">
        <v>1.7705292601488498</v>
      </c>
      <c r="G60" s="2">
        <v>7.8643848862248182</v>
      </c>
      <c r="H60" s="2">
        <v>1.0780850376328901</v>
      </c>
      <c r="I60" s="2">
        <v>5.9441969981599936</v>
      </c>
      <c r="J60" s="2">
        <v>1.1118088230574956</v>
      </c>
      <c r="K60" s="2">
        <v>2.9566812870789358</v>
      </c>
      <c r="L60" s="2">
        <v>0.44249560593200221</v>
      </c>
      <c r="M60" s="2">
        <v>2.907214760973253</v>
      </c>
      <c r="N60" s="2">
        <v>0.43700212255603266</v>
      </c>
      <c r="P60" s="4">
        <f t="shared" si="0"/>
        <v>139.75550485858847</v>
      </c>
      <c r="Q60" s="4">
        <f t="shared" si="1"/>
        <v>131.92414490597767</v>
      </c>
      <c r="R60" s="4">
        <f t="shared" si="2"/>
        <v>96.19982637053603</v>
      </c>
      <c r="S60" s="4">
        <f t="shared" si="3"/>
        <v>71.476384127329482</v>
      </c>
      <c r="T60" s="4">
        <f t="shared" si="4"/>
        <v>42.765785139703809</v>
      </c>
      <c r="U60" s="4">
        <f t="shared" si="5"/>
        <v>20.350911036193679</v>
      </c>
      <c r="V60" s="4">
        <f t="shared" si="6"/>
        <v>25.70060420334908</v>
      </c>
      <c r="W60" s="4">
        <f t="shared" si="7"/>
        <v>18.587673062636036</v>
      </c>
      <c r="X60" s="4">
        <f t="shared" si="8"/>
        <v>15.601566924304445</v>
      </c>
      <c r="Y60" s="4">
        <f t="shared" si="9"/>
        <v>13.064733525940019</v>
      </c>
      <c r="Z60" s="4">
        <f t="shared" si="10"/>
        <v>11.874222036461589</v>
      </c>
      <c r="AA60" s="4">
        <f t="shared" si="11"/>
        <v>12.429651852022534</v>
      </c>
      <c r="AB60" s="4">
        <f t="shared" si="12"/>
        <v>11.722640165214731</v>
      </c>
      <c r="AC60" s="4">
        <f t="shared" si="13"/>
        <v>11.469871983097969</v>
      </c>
    </row>
    <row r="61" spans="1:29" x14ac:dyDescent="0.3">
      <c r="A61" s="2">
        <v>50.995522707900932</v>
      </c>
      <c r="B61" s="2">
        <v>129.75828777579554</v>
      </c>
      <c r="C61" s="2">
        <v>13.362965369165833</v>
      </c>
      <c r="D61" s="2">
        <v>52.218972006136006</v>
      </c>
      <c r="E61" s="2">
        <v>10.100923519054902</v>
      </c>
      <c r="F61" s="2">
        <v>1.9068371833211823</v>
      </c>
      <c r="G61" s="2">
        <v>8.2651590669780379</v>
      </c>
      <c r="H61" s="2">
        <v>1.1373974031259275</v>
      </c>
      <c r="I61" s="2">
        <v>6.2487539491615331</v>
      </c>
      <c r="J61" s="2">
        <v>1.1708745865740056</v>
      </c>
      <c r="K61" s="2">
        <v>3.0736078792956558</v>
      </c>
      <c r="L61" s="2">
        <v>0.43933041799406358</v>
      </c>
      <c r="M61" s="2">
        <v>2.8322638192409473</v>
      </c>
      <c r="N61" s="2">
        <v>0.42195604684472854</v>
      </c>
      <c r="P61" s="4">
        <f t="shared" si="0"/>
        <v>138.95237795068374</v>
      </c>
      <c r="Q61" s="4">
        <f t="shared" si="1"/>
        <v>135.58859746687099</v>
      </c>
      <c r="R61" s="4">
        <f t="shared" si="2"/>
        <v>97.539893205590019</v>
      </c>
      <c r="S61" s="4">
        <f t="shared" si="3"/>
        <v>73.444405071921253</v>
      </c>
      <c r="T61" s="4">
        <f t="shared" si="4"/>
        <v>43.726941640930313</v>
      </c>
      <c r="U61" s="4">
        <f t="shared" si="5"/>
        <v>21.917668773806696</v>
      </c>
      <c r="V61" s="4">
        <f t="shared" si="6"/>
        <v>27.01032374829424</v>
      </c>
      <c r="W61" s="4">
        <f t="shared" si="7"/>
        <v>19.610300053895301</v>
      </c>
      <c r="X61" s="4">
        <f t="shared" si="8"/>
        <v>16.400929000423972</v>
      </c>
      <c r="Y61" s="4">
        <f t="shared" si="9"/>
        <v>13.758808302867282</v>
      </c>
      <c r="Z61" s="4">
        <f t="shared" si="10"/>
        <v>12.343806744159261</v>
      </c>
      <c r="AA61" s="4">
        <f t="shared" si="11"/>
        <v>12.340742078484933</v>
      </c>
      <c r="AB61" s="4">
        <f t="shared" si="12"/>
        <v>11.420418625971562</v>
      </c>
      <c r="AC61" s="4">
        <f t="shared" si="13"/>
        <v>11.074961859441693</v>
      </c>
    </row>
    <row r="62" spans="1:29" x14ac:dyDescent="0.3">
      <c r="A62" s="2">
        <v>52.899241038063529</v>
      </c>
      <c r="B62" s="2">
        <v>133.72336579548698</v>
      </c>
      <c r="C62" s="2">
        <v>13.717449343190083</v>
      </c>
      <c r="D62" s="2">
        <v>53.459548861089459</v>
      </c>
      <c r="E62" s="2">
        <v>10.487553512853477</v>
      </c>
      <c r="F62" s="2">
        <v>1.9295560248720114</v>
      </c>
      <c r="G62" s="2">
        <v>8.4048766151698828</v>
      </c>
      <c r="H62" s="2">
        <v>1.1282631917988017</v>
      </c>
      <c r="I62" s="2">
        <v>6.2262006521323201</v>
      </c>
      <c r="J62" s="2">
        <v>1.1486145825027796</v>
      </c>
      <c r="K62" s="2">
        <v>3.0182186811607128</v>
      </c>
      <c r="L62" s="2">
        <v>0.4398698000672856</v>
      </c>
      <c r="M62" s="2">
        <v>2.8511566635717744</v>
      </c>
      <c r="N62" s="2">
        <v>0.4135853706429895</v>
      </c>
      <c r="P62" s="4">
        <f t="shared" si="0"/>
        <v>144.13962135712134</v>
      </c>
      <c r="Q62" s="4">
        <f t="shared" si="1"/>
        <v>139.73183468702925</v>
      </c>
      <c r="R62" s="4">
        <f t="shared" si="2"/>
        <v>100.12736746854074</v>
      </c>
      <c r="S62" s="4">
        <f t="shared" si="3"/>
        <v>75.189238904485876</v>
      </c>
      <c r="T62" s="4">
        <f t="shared" si="4"/>
        <v>45.400664557807261</v>
      </c>
      <c r="U62" s="4">
        <f t="shared" si="5"/>
        <v>22.178804883586338</v>
      </c>
      <c r="V62" s="4">
        <f t="shared" si="6"/>
        <v>27.466917043038833</v>
      </c>
      <c r="W62" s="4">
        <f t="shared" si="7"/>
        <v>19.452813651703476</v>
      </c>
      <c r="X62" s="4">
        <f t="shared" si="8"/>
        <v>16.341733995097954</v>
      </c>
      <c r="Y62" s="4">
        <f t="shared" si="9"/>
        <v>13.497233636930432</v>
      </c>
      <c r="Z62" s="4">
        <f t="shared" si="10"/>
        <v>12.121360165304068</v>
      </c>
      <c r="AA62" s="4">
        <f t="shared" si="11"/>
        <v>12.355893260317011</v>
      </c>
      <c r="AB62" s="4">
        <f t="shared" si="12"/>
        <v>11.496599449886187</v>
      </c>
      <c r="AC62" s="4">
        <f t="shared" si="13"/>
        <v>10.855259071994475</v>
      </c>
    </row>
    <row r="63" spans="1:29" x14ac:dyDescent="0.3">
      <c r="A63" s="2">
        <v>58.519787955460117</v>
      </c>
      <c r="B63" s="2">
        <v>151.1222407004517</v>
      </c>
      <c r="C63" s="2">
        <v>15.390150080244217</v>
      </c>
      <c r="D63" s="2">
        <v>59.666668249264468</v>
      </c>
      <c r="E63" s="2">
        <v>11.638178861338725</v>
      </c>
      <c r="F63" s="2">
        <v>2.0559646956489899</v>
      </c>
      <c r="G63" s="2">
        <v>9.214050436583209</v>
      </c>
      <c r="H63" s="2">
        <v>1.2481496810766899</v>
      </c>
      <c r="I63" s="2">
        <v>6.7239915348773707</v>
      </c>
      <c r="J63" s="2">
        <v>1.2154231513218936</v>
      </c>
      <c r="K63" s="2">
        <v>3.1531334872944989</v>
      </c>
      <c r="L63" s="2">
        <v>0.44475913771179337</v>
      </c>
      <c r="M63" s="2">
        <v>2.8764864652890845</v>
      </c>
      <c r="N63" s="2">
        <v>0.4185757741923361</v>
      </c>
      <c r="P63" s="4">
        <f t="shared" si="0"/>
        <v>159.45446309389678</v>
      </c>
      <c r="Q63" s="4">
        <f t="shared" si="1"/>
        <v>157.91247722095267</v>
      </c>
      <c r="R63" s="4">
        <f t="shared" si="2"/>
        <v>112.33686189959282</v>
      </c>
      <c r="S63" s="4">
        <f t="shared" si="3"/>
        <v>83.91936462625101</v>
      </c>
      <c r="T63" s="4">
        <f t="shared" si="4"/>
        <v>50.381726672462008</v>
      </c>
      <c r="U63" s="4">
        <f t="shared" si="5"/>
        <v>23.631778110907931</v>
      </c>
      <c r="V63" s="4">
        <f t="shared" si="6"/>
        <v>30.111275936546434</v>
      </c>
      <c r="W63" s="4">
        <f t="shared" si="7"/>
        <v>21.519822087529136</v>
      </c>
      <c r="X63" s="4">
        <f t="shared" si="8"/>
        <v>17.648271745084962</v>
      </c>
      <c r="Y63" s="4">
        <f t="shared" si="9"/>
        <v>14.282293200022252</v>
      </c>
      <c r="Z63" s="4">
        <f t="shared" si="10"/>
        <v>12.663186695961842</v>
      </c>
      <c r="AA63" s="4">
        <f t="shared" si="11"/>
        <v>12.493234205387454</v>
      </c>
      <c r="AB63" s="4">
        <f t="shared" si="12"/>
        <v>11.598735747133405</v>
      </c>
      <c r="AC63" s="4">
        <f t="shared" si="13"/>
        <v>10.986240792449767</v>
      </c>
    </row>
    <row r="64" spans="1:29" x14ac:dyDescent="0.3">
      <c r="A64" s="2">
        <v>55.799094048639979</v>
      </c>
      <c r="B64" s="2">
        <v>143.36825833952301</v>
      </c>
      <c r="C64" s="2">
        <v>14.832935562072802</v>
      </c>
      <c r="D64" s="2">
        <v>57.321044113090252</v>
      </c>
      <c r="E64" s="2">
        <v>11.307073075303695</v>
      </c>
      <c r="F64" s="2">
        <v>2.0547538144278059</v>
      </c>
      <c r="G64" s="2">
        <v>9.1836304878173411</v>
      </c>
      <c r="H64" s="2">
        <v>1.2254699888664027</v>
      </c>
      <c r="I64" s="2">
        <v>6.6584908674953676</v>
      </c>
      <c r="J64" s="2">
        <v>1.2391391728547816</v>
      </c>
      <c r="K64" s="2">
        <v>3.1870046072674998</v>
      </c>
      <c r="L64" s="2">
        <v>0.45131227613945013</v>
      </c>
      <c r="M64" s="2">
        <v>2.9286452775409644</v>
      </c>
      <c r="N64" s="2">
        <v>0.43447162066842165</v>
      </c>
      <c r="P64" s="4">
        <f t="shared" si="0"/>
        <v>152.04112819792911</v>
      </c>
      <c r="Q64" s="4">
        <f t="shared" si="1"/>
        <v>149.81009230880147</v>
      </c>
      <c r="R64" s="4">
        <f t="shared" si="2"/>
        <v>108.26960264286716</v>
      </c>
      <c r="S64" s="4">
        <f t="shared" si="3"/>
        <v>80.620315208284467</v>
      </c>
      <c r="T64" s="4">
        <f t="shared" si="4"/>
        <v>48.948368291357987</v>
      </c>
      <c r="U64" s="4">
        <f t="shared" si="5"/>
        <v>23.617859935951795</v>
      </c>
      <c r="V64" s="4">
        <f t="shared" si="6"/>
        <v>30.011864339272357</v>
      </c>
      <c r="W64" s="4">
        <f t="shared" si="7"/>
        <v>21.1287929114897</v>
      </c>
      <c r="X64" s="4">
        <f t="shared" si="8"/>
        <v>17.476353982927474</v>
      </c>
      <c r="Y64" s="4">
        <f t="shared" si="9"/>
        <v>14.56097735434526</v>
      </c>
      <c r="Z64" s="4">
        <f t="shared" si="10"/>
        <v>12.799215290230922</v>
      </c>
      <c r="AA64" s="4">
        <f t="shared" si="11"/>
        <v>12.677311127512644</v>
      </c>
      <c r="AB64" s="4">
        <f t="shared" si="12"/>
        <v>11.80905353847163</v>
      </c>
      <c r="AC64" s="4">
        <f t="shared" si="13"/>
        <v>11.403454610719727</v>
      </c>
    </row>
    <row r="65" spans="1:29" x14ac:dyDescent="0.3">
      <c r="A65" s="2">
        <v>55.951296759696156</v>
      </c>
      <c r="B65" s="2">
        <v>143.70167684489084</v>
      </c>
      <c r="C65" s="2">
        <v>14.755567589850855</v>
      </c>
      <c r="D65" s="2">
        <v>57.274214823915834</v>
      </c>
      <c r="E65" s="2">
        <v>11.359896820364286</v>
      </c>
      <c r="F65" s="2">
        <v>2.086939798538991</v>
      </c>
      <c r="G65" s="2">
        <v>9.2411239282313851</v>
      </c>
      <c r="H65" s="2">
        <v>1.2621167214476385</v>
      </c>
      <c r="I65" s="2">
        <v>6.9510517823458207</v>
      </c>
      <c r="J65" s="2">
        <v>1.3016351027695867</v>
      </c>
      <c r="K65" s="2">
        <v>3.3880301351910322</v>
      </c>
      <c r="L65" s="2">
        <v>0.49123355186896456</v>
      </c>
      <c r="M65" s="2">
        <v>3.1423647040141822</v>
      </c>
      <c r="N65" s="2">
        <v>0.45509049710718885</v>
      </c>
      <c r="P65" s="4">
        <f t="shared" si="0"/>
        <v>152.45584948146092</v>
      </c>
      <c r="Q65" s="4">
        <f t="shared" si="1"/>
        <v>150.15849200093086</v>
      </c>
      <c r="R65" s="4">
        <f t="shared" si="2"/>
        <v>107.70487291861937</v>
      </c>
      <c r="S65" s="4">
        <f t="shared" si="3"/>
        <v>80.554451229136191</v>
      </c>
      <c r="T65" s="4">
        <f t="shared" si="4"/>
        <v>49.177042512399503</v>
      </c>
      <c r="U65" s="4">
        <f t="shared" si="5"/>
        <v>23.987813776310244</v>
      </c>
      <c r="V65" s="4">
        <f t="shared" si="6"/>
        <v>30.199751399448971</v>
      </c>
      <c r="W65" s="4">
        <f t="shared" si="7"/>
        <v>21.760633128407559</v>
      </c>
      <c r="X65" s="4">
        <f t="shared" si="8"/>
        <v>18.244230399857798</v>
      </c>
      <c r="Y65" s="4">
        <f t="shared" si="9"/>
        <v>15.295359609513358</v>
      </c>
      <c r="Z65" s="4">
        <f t="shared" si="10"/>
        <v>13.606546727674829</v>
      </c>
      <c r="AA65" s="4">
        <f t="shared" si="11"/>
        <v>13.798695277218105</v>
      </c>
      <c r="AB65" s="4">
        <f t="shared" si="12"/>
        <v>12.670825419412026</v>
      </c>
      <c r="AC65" s="4">
        <f t="shared" si="13"/>
        <v>11.944632470004956</v>
      </c>
    </row>
    <row r="66" spans="1:29" x14ac:dyDescent="0.3">
      <c r="A66" s="2">
        <v>56.270836001893635</v>
      </c>
      <c r="B66" s="2">
        <v>146.3388909300331</v>
      </c>
      <c r="C66" s="2">
        <v>14.962932347993801</v>
      </c>
      <c r="D66" s="2">
        <v>58.165617529501162</v>
      </c>
      <c r="E66" s="2">
        <v>11.373513402201647</v>
      </c>
      <c r="F66" s="2">
        <v>2.0891845550296524</v>
      </c>
      <c r="G66" s="2">
        <v>9.1893731668252592</v>
      </c>
      <c r="H66" s="2">
        <v>1.2342957453252532</v>
      </c>
      <c r="I66" s="2">
        <v>6.6981971079392251</v>
      </c>
      <c r="J66" s="2">
        <v>1.2207467558023632</v>
      </c>
      <c r="K66" s="2">
        <v>3.1383944168723223</v>
      </c>
      <c r="L66" s="2">
        <v>0.44239222746974488</v>
      </c>
      <c r="M66" s="2">
        <v>2.858730678817659</v>
      </c>
      <c r="N66" s="2">
        <v>0.42183387161030739</v>
      </c>
      <c r="P66" s="4">
        <f t="shared" si="0"/>
        <v>153.32652861551401</v>
      </c>
      <c r="Q66" s="4">
        <f t="shared" si="1"/>
        <v>152.91420159878066</v>
      </c>
      <c r="R66" s="4">
        <f t="shared" si="2"/>
        <v>109.21848429192555</v>
      </c>
      <c r="S66" s="4">
        <f t="shared" si="3"/>
        <v>81.808182179326536</v>
      </c>
      <c r="T66" s="4">
        <f t="shared" si="4"/>
        <v>49.235988754119681</v>
      </c>
      <c r="U66" s="4">
        <f t="shared" si="5"/>
        <v>24.013615575053478</v>
      </c>
      <c r="V66" s="4">
        <f t="shared" si="6"/>
        <v>30.030631264134833</v>
      </c>
      <c r="W66" s="4">
        <f t="shared" si="7"/>
        <v>21.28096112629747</v>
      </c>
      <c r="X66" s="4">
        <f t="shared" si="8"/>
        <v>17.580569837110826</v>
      </c>
      <c r="Y66" s="4">
        <f t="shared" si="9"/>
        <v>14.344850244446102</v>
      </c>
      <c r="Z66" s="4">
        <f t="shared" si="10"/>
        <v>12.603993642057519</v>
      </c>
      <c r="AA66" s="4">
        <f t="shared" si="11"/>
        <v>12.426747962633284</v>
      </c>
      <c r="AB66" s="4">
        <f t="shared" si="12"/>
        <v>11.527139833942174</v>
      </c>
      <c r="AC66" s="4">
        <f t="shared" si="13"/>
        <v>11.071755160375522</v>
      </c>
    </row>
    <row r="67" spans="1:29" x14ac:dyDescent="0.3">
      <c r="A67" s="2">
        <v>57.326283190747588</v>
      </c>
      <c r="B67" s="2">
        <v>148.8518282629837</v>
      </c>
      <c r="C67" s="2">
        <v>15.435084696688424</v>
      </c>
      <c r="D67" s="2">
        <v>59.313149848522535</v>
      </c>
      <c r="E67" s="2">
        <v>11.794247063231833</v>
      </c>
      <c r="F67" s="2">
        <v>2.1538765824305575</v>
      </c>
      <c r="G67" s="2">
        <v>9.4959897156394302</v>
      </c>
      <c r="H67" s="2">
        <v>1.285556848834579</v>
      </c>
      <c r="I67" s="2">
        <v>6.973195863347013</v>
      </c>
      <c r="J67" s="2">
        <v>1.2734322542804553</v>
      </c>
      <c r="K67" s="2">
        <v>3.2913805437234185</v>
      </c>
      <c r="L67" s="2">
        <v>0.46825325886789126</v>
      </c>
      <c r="M67" s="2">
        <v>3.0186252724548281</v>
      </c>
      <c r="N67" s="2">
        <v>0.44189120338508692</v>
      </c>
      <c r="P67" s="4">
        <f t="shared" ref="P67:P122" si="14">A67/0.367</f>
        <v>156.20240651429862</v>
      </c>
      <c r="Q67" s="4">
        <f t="shared" ref="Q67:Q122" si="15">B67/0.957</f>
        <v>155.54005043153992</v>
      </c>
      <c r="R67" s="4">
        <f t="shared" ref="R67:R122" si="16">C67/0.137</f>
        <v>112.66485180064542</v>
      </c>
      <c r="S67" s="4">
        <f t="shared" ref="S67:S122" si="17">D67/0.711</f>
        <v>83.422151685685705</v>
      </c>
      <c r="T67" s="4">
        <f t="shared" ref="T67:T122" si="18">E67/0.231</f>
        <v>51.057346594077195</v>
      </c>
      <c r="U67" s="4">
        <f t="shared" ref="U67:U122" si="19">F67/0.087</f>
        <v>24.757202096902962</v>
      </c>
      <c r="V67" s="4">
        <f t="shared" ref="V67:V122" si="20">G67/0.306</f>
        <v>31.032646129540623</v>
      </c>
      <c r="W67" s="4">
        <f t="shared" ref="W67:W122" si="21">H67/0.058</f>
        <v>22.164773255768601</v>
      </c>
      <c r="X67" s="4">
        <f t="shared" ref="X67:X122" si="22">I67/0.381</f>
        <v>18.302351347367487</v>
      </c>
      <c r="Y67" s="4">
        <f t="shared" ref="Y67:Y122" si="23">J67/0.0851</f>
        <v>14.963951284141661</v>
      </c>
      <c r="Z67" s="4">
        <f t="shared" ref="Z67:Z122" si="24">K67/0.249</f>
        <v>13.218395757925375</v>
      </c>
      <c r="AA67" s="4">
        <f t="shared" ref="AA67:AA122" si="25">L67/0.0356</f>
        <v>13.153181428873351</v>
      </c>
      <c r="AB67" s="4">
        <f t="shared" ref="AB67:AB122" si="26">M67/0.248</f>
        <v>12.171876098608179</v>
      </c>
      <c r="AC67" s="4">
        <f t="shared" ref="AC67:AC122" si="27">N67/0.0381</f>
        <v>11.598194314569209</v>
      </c>
    </row>
    <row r="68" spans="1:29" x14ac:dyDescent="0.3">
      <c r="A68" s="2">
        <v>58.393279732075719</v>
      </c>
      <c r="B68" s="2">
        <v>150.20831069540648</v>
      </c>
      <c r="C68" s="2">
        <v>15.655527597723696</v>
      </c>
      <c r="D68" s="2">
        <v>59.926349823936988</v>
      </c>
      <c r="E68" s="2">
        <v>11.798387585198995</v>
      </c>
      <c r="F68" s="2">
        <v>2.1049859035889495</v>
      </c>
      <c r="G68" s="2">
        <v>9.5533510058839486</v>
      </c>
      <c r="H68" s="2">
        <v>1.2795157316148027</v>
      </c>
      <c r="I68" s="2">
        <v>6.9843016522809389</v>
      </c>
      <c r="J68" s="2">
        <v>1.2826175511590767</v>
      </c>
      <c r="K68" s="2">
        <v>3.3284656241024799</v>
      </c>
      <c r="L68" s="2">
        <v>0.47260576006887101</v>
      </c>
      <c r="M68" s="2">
        <v>3.1044420288558947</v>
      </c>
      <c r="N68" s="2">
        <v>0.455777303730869</v>
      </c>
      <c r="P68" s="4">
        <f t="shared" si="14"/>
        <v>159.10975403835346</v>
      </c>
      <c r="Q68" s="4">
        <f t="shared" si="15"/>
        <v>156.95748244034115</v>
      </c>
      <c r="R68" s="4">
        <f t="shared" si="16"/>
        <v>114.27392407097587</v>
      </c>
      <c r="S68" s="4">
        <f t="shared" si="17"/>
        <v>84.28459890849085</v>
      </c>
      <c r="T68" s="4">
        <f t="shared" si="18"/>
        <v>51.07527093159738</v>
      </c>
      <c r="U68" s="4">
        <f t="shared" si="19"/>
        <v>24.195240271137354</v>
      </c>
      <c r="V68" s="4">
        <f t="shared" si="20"/>
        <v>31.220101326418135</v>
      </c>
      <c r="W68" s="4">
        <f t="shared" si="21"/>
        <v>22.060616062324183</v>
      </c>
      <c r="X68" s="4">
        <f t="shared" si="22"/>
        <v>18.331500399687503</v>
      </c>
      <c r="Y68" s="4">
        <f t="shared" si="23"/>
        <v>15.071886617615473</v>
      </c>
      <c r="Z68" s="4">
        <f t="shared" si="24"/>
        <v>13.367331823704738</v>
      </c>
      <c r="AA68" s="4">
        <f t="shared" si="25"/>
        <v>13.275442698563792</v>
      </c>
      <c r="AB68" s="4">
        <f t="shared" si="26"/>
        <v>12.517911406676994</v>
      </c>
      <c r="AC68" s="4">
        <f t="shared" si="27"/>
        <v>11.962658890573989</v>
      </c>
    </row>
    <row r="69" spans="1:29" x14ac:dyDescent="0.3">
      <c r="A69" s="2">
        <v>53.419143815489292</v>
      </c>
      <c r="B69" s="2">
        <v>136.97512647857693</v>
      </c>
      <c r="C69" s="2">
        <v>14.299399859086941</v>
      </c>
      <c r="D69" s="2">
        <v>55.438036577672094</v>
      </c>
      <c r="E69" s="2">
        <v>10.975420803727785</v>
      </c>
      <c r="F69" s="2">
        <v>2.0192639543621742</v>
      </c>
      <c r="G69" s="2">
        <v>8.9570854373697806</v>
      </c>
      <c r="H69" s="2">
        <v>1.2249631965575636</v>
      </c>
      <c r="I69" s="2">
        <v>6.7510375301259149</v>
      </c>
      <c r="J69" s="2">
        <v>1.2533162664525221</v>
      </c>
      <c r="K69" s="2">
        <v>3.2931559568486271</v>
      </c>
      <c r="L69" s="2">
        <v>0.47733671767845232</v>
      </c>
      <c r="M69" s="2">
        <v>3.1050904015641314</v>
      </c>
      <c r="N69" s="2">
        <v>0.4620709862269386</v>
      </c>
      <c r="P69" s="4">
        <f t="shared" si="14"/>
        <v>145.55625017844494</v>
      </c>
      <c r="Q69" s="4">
        <f t="shared" si="15"/>
        <v>143.12970373936983</v>
      </c>
      <c r="R69" s="4">
        <f t="shared" si="16"/>
        <v>104.37518145318934</v>
      </c>
      <c r="S69" s="4">
        <f t="shared" si="17"/>
        <v>77.971922050171727</v>
      </c>
      <c r="T69" s="4">
        <f t="shared" si="18"/>
        <v>47.512644171981748</v>
      </c>
      <c r="U69" s="4">
        <f t="shared" si="19"/>
        <v>23.209930509910048</v>
      </c>
      <c r="V69" s="4">
        <f t="shared" si="20"/>
        <v>29.271521037156145</v>
      </c>
      <c r="W69" s="4">
        <f t="shared" si="21"/>
        <v>21.12005511306144</v>
      </c>
      <c r="X69" s="4">
        <f t="shared" si="22"/>
        <v>17.719258609254368</v>
      </c>
      <c r="Y69" s="4">
        <f t="shared" si="23"/>
        <v>14.727570698619532</v>
      </c>
      <c r="Z69" s="4">
        <f t="shared" si="24"/>
        <v>13.225525931118984</v>
      </c>
      <c r="AA69" s="4">
        <f t="shared" si="25"/>
        <v>13.408334766248661</v>
      </c>
      <c r="AB69" s="4">
        <f t="shared" si="26"/>
        <v>12.520525812758594</v>
      </c>
      <c r="AC69" s="4">
        <f t="shared" si="27"/>
        <v>12.127847407531196</v>
      </c>
    </row>
    <row r="70" spans="1:29" x14ac:dyDescent="0.3">
      <c r="A70" s="2">
        <v>58.532144528536293</v>
      </c>
      <c r="B70" s="2">
        <v>150.48474772450041</v>
      </c>
      <c r="C70" s="2">
        <v>15.535278697292707</v>
      </c>
      <c r="D70" s="2">
        <v>60.199141440408468</v>
      </c>
      <c r="E70" s="2">
        <v>11.780377220969115</v>
      </c>
      <c r="F70" s="2">
        <v>2.0869806633368335</v>
      </c>
      <c r="G70" s="2">
        <v>9.4022142120242478</v>
      </c>
      <c r="H70" s="2">
        <v>1.279361990744966</v>
      </c>
      <c r="I70" s="2">
        <v>6.9288335003849379</v>
      </c>
      <c r="J70" s="2">
        <v>1.2676824687340114</v>
      </c>
      <c r="K70" s="2">
        <v>3.2913341487763095</v>
      </c>
      <c r="L70" s="2">
        <v>0.46916401776985095</v>
      </c>
      <c r="M70" s="2">
        <v>3.0273237993868394</v>
      </c>
      <c r="N70" s="2">
        <v>0.44160587967568021</v>
      </c>
      <c r="P70" s="4">
        <f t="shared" si="14"/>
        <v>159.48813223034412</v>
      </c>
      <c r="Q70" s="4">
        <f t="shared" si="15"/>
        <v>157.24634035997954</v>
      </c>
      <c r="R70" s="4">
        <f t="shared" si="16"/>
        <v>113.39619487074968</v>
      </c>
      <c r="S70" s="4">
        <f t="shared" si="17"/>
        <v>84.668272068085045</v>
      </c>
      <c r="T70" s="4">
        <f t="shared" si="18"/>
        <v>50.997303986879281</v>
      </c>
      <c r="U70" s="4">
        <f t="shared" si="19"/>
        <v>23.988283486630273</v>
      </c>
      <c r="V70" s="4">
        <f t="shared" si="20"/>
        <v>30.726190235373359</v>
      </c>
      <c r="W70" s="4">
        <f t="shared" si="21"/>
        <v>22.057965357671826</v>
      </c>
      <c r="X70" s="4">
        <f t="shared" si="22"/>
        <v>18.185914699173065</v>
      </c>
      <c r="Y70" s="4">
        <f t="shared" si="23"/>
        <v>14.896386236592379</v>
      </c>
      <c r="Z70" s="4">
        <f t="shared" si="24"/>
        <v>13.218209432836584</v>
      </c>
      <c r="AA70" s="4">
        <f t="shared" si="25"/>
        <v>13.178764544096937</v>
      </c>
      <c r="AB70" s="4">
        <f t="shared" si="26"/>
        <v>12.206950803979192</v>
      </c>
      <c r="AC70" s="4">
        <f t="shared" si="27"/>
        <v>11.590705503298693</v>
      </c>
    </row>
    <row r="71" spans="1:29" x14ac:dyDescent="0.3">
      <c r="A71" s="2">
        <v>52.87875643043887</v>
      </c>
      <c r="B71" s="2">
        <v>132.94046177934419</v>
      </c>
      <c r="C71" s="2">
        <v>13.9399991159565</v>
      </c>
      <c r="D71" s="2">
        <v>53.534723549373233</v>
      </c>
      <c r="E71" s="2">
        <v>10.571244315293272</v>
      </c>
      <c r="F71" s="2">
        <v>1.9112291243651371</v>
      </c>
      <c r="G71" s="2">
        <v>8.427555113477176</v>
      </c>
      <c r="H71" s="2">
        <v>1.1678425191586801</v>
      </c>
      <c r="I71" s="2">
        <v>6.5417790734440402</v>
      </c>
      <c r="J71" s="2">
        <v>1.220950164876988</v>
      </c>
      <c r="K71" s="2">
        <v>3.2083673197248466</v>
      </c>
      <c r="L71" s="2">
        <v>0.46751422179192659</v>
      </c>
      <c r="M71" s="2">
        <v>3.0321518734841035</v>
      </c>
      <c r="N71" s="2">
        <v>0.45141714191014543</v>
      </c>
      <c r="P71" s="4">
        <f t="shared" si="14"/>
        <v>144.08380498757185</v>
      </c>
      <c r="Q71" s="4">
        <f t="shared" si="15"/>
        <v>138.91375316545893</v>
      </c>
      <c r="R71" s="4">
        <f t="shared" si="16"/>
        <v>101.75181836464597</v>
      </c>
      <c r="S71" s="4">
        <f t="shared" si="17"/>
        <v>75.294969830342097</v>
      </c>
      <c r="T71" s="4">
        <f t="shared" si="18"/>
        <v>45.762962403866979</v>
      </c>
      <c r="U71" s="4">
        <f t="shared" si="19"/>
        <v>21.968150854771693</v>
      </c>
      <c r="V71" s="4">
        <f t="shared" si="20"/>
        <v>27.54102978260515</v>
      </c>
      <c r="W71" s="4">
        <f t="shared" si="21"/>
        <v>20.135215847563448</v>
      </c>
      <c r="X71" s="4">
        <f t="shared" si="22"/>
        <v>17.170023814813753</v>
      </c>
      <c r="Y71" s="4">
        <f t="shared" si="23"/>
        <v>14.347240480340636</v>
      </c>
      <c r="Z71" s="4">
        <f t="shared" si="24"/>
        <v>12.885009316164043</v>
      </c>
      <c r="AA71" s="4">
        <f t="shared" si="25"/>
        <v>13.132421960447376</v>
      </c>
      <c r="AB71" s="4">
        <f t="shared" si="26"/>
        <v>12.226418844693965</v>
      </c>
      <c r="AC71" s="4">
        <f t="shared" si="27"/>
        <v>11.848218947772844</v>
      </c>
    </row>
    <row r="72" spans="1:29" x14ac:dyDescent="0.3">
      <c r="A72" s="2">
        <v>50.990308142512568</v>
      </c>
      <c r="B72" s="2">
        <v>126.19314182573012</v>
      </c>
      <c r="C72" s="2">
        <v>13.347615891513597</v>
      </c>
      <c r="D72" s="2">
        <v>51.358390575467304</v>
      </c>
      <c r="E72" s="2">
        <v>10.119799456621365</v>
      </c>
      <c r="F72" s="2">
        <v>1.8761396078459738</v>
      </c>
      <c r="G72" s="2">
        <v>8.3219775138015777</v>
      </c>
      <c r="H72" s="2">
        <v>1.1598535765099918</v>
      </c>
      <c r="I72" s="2">
        <v>6.4467272108925195</v>
      </c>
      <c r="J72" s="2">
        <v>1.2109330237046108</v>
      </c>
      <c r="K72" s="2">
        <v>3.2085926464837509</v>
      </c>
      <c r="L72" s="2">
        <v>0.46401103090441942</v>
      </c>
      <c r="M72" s="2">
        <v>3.0296551220028123</v>
      </c>
      <c r="N72" s="2">
        <v>0.45372388377275197</v>
      </c>
      <c r="P72" s="4">
        <f t="shared" si="14"/>
        <v>138.93816932564732</v>
      </c>
      <c r="Q72" s="4">
        <f t="shared" si="15"/>
        <v>131.86326209585175</v>
      </c>
      <c r="R72" s="4">
        <f t="shared" si="16"/>
        <v>97.427853222726981</v>
      </c>
      <c r="S72" s="4">
        <f t="shared" si="17"/>
        <v>72.234023312893541</v>
      </c>
      <c r="T72" s="4">
        <f t="shared" si="18"/>
        <v>43.808655656369545</v>
      </c>
      <c r="U72" s="4">
        <f t="shared" si="19"/>
        <v>21.564823078689354</v>
      </c>
      <c r="V72" s="4">
        <f t="shared" si="20"/>
        <v>27.19600494706398</v>
      </c>
      <c r="W72" s="4">
        <f t="shared" si="21"/>
        <v>19.997475457068823</v>
      </c>
      <c r="X72" s="4">
        <f t="shared" si="22"/>
        <v>16.920543860610287</v>
      </c>
      <c r="Y72" s="4">
        <f t="shared" si="23"/>
        <v>14.229530243297425</v>
      </c>
      <c r="Z72" s="4">
        <f t="shared" si="24"/>
        <v>12.88591424290663</v>
      </c>
      <c r="AA72" s="4">
        <f t="shared" si="25"/>
        <v>13.034017722034253</v>
      </c>
      <c r="AB72" s="4">
        <f t="shared" si="26"/>
        <v>12.216351298398436</v>
      </c>
      <c r="AC72" s="4">
        <f t="shared" si="27"/>
        <v>11.908763353615537</v>
      </c>
    </row>
    <row r="73" spans="1:29" x14ac:dyDescent="0.3">
      <c r="A73" s="2">
        <v>49.326181523359757</v>
      </c>
      <c r="B73" s="2">
        <v>122.71963386022973</v>
      </c>
      <c r="C73" s="2">
        <v>12.940298646095377</v>
      </c>
      <c r="D73" s="2">
        <v>49.889326409101862</v>
      </c>
      <c r="E73" s="2">
        <v>9.8708048796803904</v>
      </c>
      <c r="F73" s="2">
        <v>1.8605666140421837</v>
      </c>
      <c r="G73" s="2">
        <v>8.1487172541010064</v>
      </c>
      <c r="H73" s="2">
        <v>1.1400627185882746</v>
      </c>
      <c r="I73" s="2">
        <v>6.4372010714882242</v>
      </c>
      <c r="J73" s="2">
        <v>1.2233275175387293</v>
      </c>
      <c r="K73" s="2">
        <v>3.2392054471750948</v>
      </c>
      <c r="L73" s="2">
        <v>0.48098487115172178</v>
      </c>
      <c r="M73" s="2">
        <v>3.1125231100586808</v>
      </c>
      <c r="N73" s="2">
        <v>0.45505012196550365</v>
      </c>
      <c r="P73" s="4">
        <f t="shared" si="14"/>
        <v>134.40376436882767</v>
      </c>
      <c r="Q73" s="4">
        <f t="shared" si="15"/>
        <v>128.23368219459744</v>
      </c>
      <c r="R73" s="4">
        <f t="shared" si="16"/>
        <v>94.454734643031941</v>
      </c>
      <c r="S73" s="4">
        <f t="shared" si="17"/>
        <v>70.167828986078575</v>
      </c>
      <c r="T73" s="4">
        <f t="shared" si="18"/>
        <v>42.730757054893466</v>
      </c>
      <c r="U73" s="4">
        <f t="shared" si="19"/>
        <v>21.385823149910159</v>
      </c>
      <c r="V73" s="4">
        <f t="shared" si="20"/>
        <v>26.629794948042505</v>
      </c>
      <c r="W73" s="4">
        <f t="shared" si="21"/>
        <v>19.656253768763353</v>
      </c>
      <c r="X73" s="4">
        <f t="shared" si="22"/>
        <v>16.895540870047832</v>
      </c>
      <c r="Y73" s="4">
        <f t="shared" si="23"/>
        <v>14.375176469315269</v>
      </c>
      <c r="Z73" s="4">
        <f t="shared" si="24"/>
        <v>13.008857217570663</v>
      </c>
      <c r="AA73" s="4">
        <f t="shared" si="25"/>
        <v>13.510810987407915</v>
      </c>
      <c r="AB73" s="4">
        <f t="shared" si="26"/>
        <v>12.55049641152694</v>
      </c>
      <c r="AC73" s="4">
        <f t="shared" si="27"/>
        <v>11.943572755000096</v>
      </c>
    </row>
    <row r="74" spans="1:29" x14ac:dyDescent="0.3">
      <c r="A74" s="2">
        <v>49.284714454161218</v>
      </c>
      <c r="B74" s="2">
        <v>122.71016521357228</v>
      </c>
      <c r="C74" s="2">
        <v>12.938881913211006</v>
      </c>
      <c r="D74" s="2">
        <v>50.063829723745208</v>
      </c>
      <c r="E74" s="2">
        <v>9.8893355791236157</v>
      </c>
      <c r="F74" s="2">
        <v>1.8273284152824569</v>
      </c>
      <c r="G74" s="2">
        <v>8.1124574007800927</v>
      </c>
      <c r="H74" s="2">
        <v>1.1376864892167222</v>
      </c>
      <c r="I74" s="2">
        <v>6.3897604984270018</v>
      </c>
      <c r="J74" s="2">
        <v>1.2051103208785641</v>
      </c>
      <c r="K74" s="2">
        <v>3.1955460471490587</v>
      </c>
      <c r="L74" s="2">
        <v>0.4680602612269637</v>
      </c>
      <c r="M74" s="2">
        <v>2.9960036572470883</v>
      </c>
      <c r="N74" s="2">
        <v>0.4446970767613127</v>
      </c>
      <c r="P74" s="4">
        <f t="shared" si="14"/>
        <v>134.29077507945837</v>
      </c>
      <c r="Q74" s="4">
        <f t="shared" si="15"/>
        <v>128.22378810195642</v>
      </c>
      <c r="R74" s="4">
        <f t="shared" si="16"/>
        <v>94.444393527087627</v>
      </c>
      <c r="S74" s="4">
        <f t="shared" si="17"/>
        <v>70.413262621301286</v>
      </c>
      <c r="T74" s="4">
        <f t="shared" si="18"/>
        <v>42.810976533002666</v>
      </c>
      <c r="U74" s="4">
        <f t="shared" si="19"/>
        <v>21.003774888304104</v>
      </c>
      <c r="V74" s="4">
        <f t="shared" si="20"/>
        <v>26.51129869535978</v>
      </c>
      <c r="W74" s="4">
        <f t="shared" si="21"/>
        <v>19.615284296840038</v>
      </c>
      <c r="X74" s="4">
        <f t="shared" si="22"/>
        <v>16.771024930254598</v>
      </c>
      <c r="Y74" s="4">
        <f t="shared" si="23"/>
        <v>14.161108353449638</v>
      </c>
      <c r="Z74" s="4">
        <f t="shared" si="24"/>
        <v>12.833518261642807</v>
      </c>
      <c r="AA74" s="4">
        <f t="shared" si="25"/>
        <v>13.147760146824822</v>
      </c>
      <c r="AB74" s="4">
        <f t="shared" si="26"/>
        <v>12.080659908254388</v>
      </c>
      <c r="AC74" s="4">
        <f t="shared" si="27"/>
        <v>11.671839285073824</v>
      </c>
    </row>
    <row r="75" spans="1:29" x14ac:dyDescent="0.3">
      <c r="A75" s="2">
        <v>49.780531965081167</v>
      </c>
      <c r="B75" s="2">
        <v>122.94330719189573</v>
      </c>
      <c r="C75" s="2">
        <v>12.933701100602873</v>
      </c>
      <c r="D75" s="2">
        <v>50.423421707242476</v>
      </c>
      <c r="E75" s="2">
        <v>9.8891135568377226</v>
      </c>
      <c r="F75" s="2">
        <v>1.8440012475068019</v>
      </c>
      <c r="G75" s="2">
        <v>7.9734354577944027</v>
      </c>
      <c r="H75" s="2">
        <v>1.1080234519403229</v>
      </c>
      <c r="I75" s="2">
        <v>6.1657951869793113</v>
      </c>
      <c r="J75" s="2">
        <v>1.1360018539452275</v>
      </c>
      <c r="K75" s="2">
        <v>2.9721700414971663</v>
      </c>
      <c r="L75" s="2">
        <v>0.43242068107354387</v>
      </c>
      <c r="M75" s="2">
        <v>2.7991878478997281</v>
      </c>
      <c r="N75" s="2">
        <v>0.41541451534842333</v>
      </c>
      <c r="P75" s="4">
        <f t="shared" si="14"/>
        <v>135.64177647161083</v>
      </c>
      <c r="Q75" s="4">
        <f t="shared" si="15"/>
        <v>128.46740563416481</v>
      </c>
      <c r="R75" s="4">
        <f t="shared" si="16"/>
        <v>94.406577376663293</v>
      </c>
      <c r="S75" s="4">
        <f t="shared" si="17"/>
        <v>70.919017872352285</v>
      </c>
      <c r="T75" s="4">
        <f t="shared" si="18"/>
        <v>42.810015397565898</v>
      </c>
      <c r="U75" s="4">
        <f t="shared" si="19"/>
        <v>21.19541663800922</v>
      </c>
      <c r="V75" s="4">
        <f t="shared" si="20"/>
        <v>26.056978620243147</v>
      </c>
      <c r="W75" s="4">
        <f t="shared" si="21"/>
        <v>19.103852619660739</v>
      </c>
      <c r="X75" s="4">
        <f t="shared" si="22"/>
        <v>16.1831894671373</v>
      </c>
      <c r="Y75" s="4">
        <f t="shared" si="23"/>
        <v>13.349022960578466</v>
      </c>
      <c r="Z75" s="4">
        <f t="shared" si="24"/>
        <v>11.936425869466532</v>
      </c>
      <c r="AA75" s="4">
        <f t="shared" si="25"/>
        <v>12.146648344762468</v>
      </c>
      <c r="AB75" s="4">
        <f t="shared" si="26"/>
        <v>11.287047773789226</v>
      </c>
      <c r="AC75" s="4">
        <f t="shared" si="27"/>
        <v>10.90326811938119</v>
      </c>
    </row>
    <row r="76" spans="1:29" x14ac:dyDescent="0.3">
      <c r="A76" s="2">
        <v>47.606317035925656</v>
      </c>
      <c r="B76" s="2">
        <v>118.14154298858892</v>
      </c>
      <c r="C76" s="2">
        <v>12.5751021089765</v>
      </c>
      <c r="D76" s="2">
        <v>48.308126719262098</v>
      </c>
      <c r="E76" s="2">
        <v>9.4688174647654968</v>
      </c>
      <c r="F76" s="2">
        <v>1.7864462760593911</v>
      </c>
      <c r="G76" s="2">
        <v>7.8422240696750398</v>
      </c>
      <c r="H76" s="2">
        <v>1.0908703472761083</v>
      </c>
      <c r="I76" s="2">
        <v>6.1587138320729453</v>
      </c>
      <c r="J76" s="2">
        <v>1.1711175359980948</v>
      </c>
      <c r="K76" s="2">
        <v>3.0722227743748403</v>
      </c>
      <c r="L76" s="2">
        <v>0.4505645531115246</v>
      </c>
      <c r="M76" s="2">
        <v>2.8939712259046804</v>
      </c>
      <c r="N76" s="2">
        <v>0.42618915649744826</v>
      </c>
      <c r="P76" s="4">
        <f t="shared" si="14"/>
        <v>129.71748511151407</v>
      </c>
      <c r="Q76" s="4">
        <f t="shared" si="15"/>
        <v>123.44988818034371</v>
      </c>
      <c r="R76" s="4">
        <f t="shared" si="16"/>
        <v>91.789066488879556</v>
      </c>
      <c r="S76" s="4">
        <f t="shared" si="17"/>
        <v>67.943919436374259</v>
      </c>
      <c r="T76" s="4">
        <f t="shared" si="18"/>
        <v>40.990551795521633</v>
      </c>
      <c r="U76" s="4">
        <f t="shared" si="19"/>
        <v>20.533865242061967</v>
      </c>
      <c r="V76" s="4">
        <f t="shared" si="20"/>
        <v>25.628183234232157</v>
      </c>
      <c r="W76" s="4">
        <f t="shared" si="21"/>
        <v>18.808109435794972</v>
      </c>
      <c r="X76" s="4">
        <f t="shared" si="22"/>
        <v>16.164603233787258</v>
      </c>
      <c r="Y76" s="4">
        <f t="shared" si="23"/>
        <v>13.761663172715568</v>
      </c>
      <c r="Z76" s="4">
        <f t="shared" si="24"/>
        <v>12.33824407379454</v>
      </c>
      <c r="AA76" s="4">
        <f t="shared" si="25"/>
        <v>12.656307671672039</v>
      </c>
      <c r="AB76" s="4">
        <f t="shared" si="26"/>
        <v>11.669238814131775</v>
      </c>
      <c r="AC76" s="4">
        <f t="shared" si="27"/>
        <v>11.186067099670558</v>
      </c>
    </row>
    <row r="77" spans="1:29" x14ac:dyDescent="0.3">
      <c r="A77" s="2">
        <v>47.89210172462186</v>
      </c>
      <c r="B77" s="2">
        <v>119.02120585461874</v>
      </c>
      <c r="C77" s="2">
        <v>12.559159331909532</v>
      </c>
      <c r="D77" s="2">
        <v>48.90142053239579</v>
      </c>
      <c r="E77" s="2">
        <v>9.7384235055892994</v>
      </c>
      <c r="F77" s="2">
        <v>1.8333298548404078</v>
      </c>
      <c r="G77" s="2">
        <v>7.9678686225310029</v>
      </c>
      <c r="H77" s="2">
        <v>1.1196349637657701</v>
      </c>
      <c r="I77" s="2">
        <v>6.2716006334988625</v>
      </c>
      <c r="J77" s="2">
        <v>1.1810981650889789</v>
      </c>
      <c r="K77" s="2">
        <v>3.1134305711777777</v>
      </c>
      <c r="L77" s="2">
        <v>0.45963746026242369</v>
      </c>
      <c r="M77" s="2">
        <v>3.0040520614300847</v>
      </c>
      <c r="N77" s="2">
        <v>0.441613997924093</v>
      </c>
      <c r="P77" s="4">
        <f t="shared" si="14"/>
        <v>130.49618998534567</v>
      </c>
      <c r="Q77" s="4">
        <f t="shared" si="15"/>
        <v>124.36907612812826</v>
      </c>
      <c r="R77" s="4">
        <f t="shared" si="16"/>
        <v>91.672695853354242</v>
      </c>
      <c r="S77" s="4">
        <f t="shared" si="17"/>
        <v>68.778369243875943</v>
      </c>
      <c r="T77" s="4">
        <f t="shared" si="18"/>
        <v>42.157677513373585</v>
      </c>
      <c r="U77" s="4">
        <f t="shared" si="19"/>
        <v>21.072756952188598</v>
      </c>
      <c r="V77" s="4">
        <f t="shared" si="20"/>
        <v>26.038786348140533</v>
      </c>
      <c r="W77" s="4">
        <f t="shared" si="21"/>
        <v>19.304051099409829</v>
      </c>
      <c r="X77" s="4">
        <f t="shared" si="22"/>
        <v>16.460894051178116</v>
      </c>
      <c r="Y77" s="4">
        <f t="shared" si="23"/>
        <v>13.878944360622549</v>
      </c>
      <c r="Z77" s="4">
        <f t="shared" si="24"/>
        <v>12.503737233645694</v>
      </c>
      <c r="AA77" s="4">
        <f t="shared" si="25"/>
        <v>12.911164614113025</v>
      </c>
      <c r="AB77" s="4">
        <f t="shared" si="26"/>
        <v>12.113113150927761</v>
      </c>
      <c r="AC77" s="4">
        <f t="shared" si="27"/>
        <v>11.590918580684855</v>
      </c>
    </row>
    <row r="78" spans="1:29" x14ac:dyDescent="0.3">
      <c r="A78" s="2">
        <v>45.374349240076739</v>
      </c>
      <c r="B78" s="2">
        <v>112.84190666611907</v>
      </c>
      <c r="C78" s="2">
        <v>11.855471808271414</v>
      </c>
      <c r="D78" s="2">
        <v>45.90209150081504</v>
      </c>
      <c r="E78" s="2">
        <v>9.1696034805389015</v>
      </c>
      <c r="F78" s="2">
        <v>1.76861526258391</v>
      </c>
      <c r="G78" s="2">
        <v>7.742100365882397</v>
      </c>
      <c r="H78" s="2">
        <v>1.0846817240444744</v>
      </c>
      <c r="I78" s="2">
        <v>6.2242021574490778</v>
      </c>
      <c r="J78" s="2">
        <v>1.1649019978541357</v>
      </c>
      <c r="K78" s="2">
        <v>3.1238006476387716</v>
      </c>
      <c r="L78" s="2">
        <v>0.45723165681100714</v>
      </c>
      <c r="M78" s="2">
        <v>2.9643088753715081</v>
      </c>
      <c r="N78" s="2">
        <v>0.43726904219531482</v>
      </c>
      <c r="P78" s="4">
        <f t="shared" si="14"/>
        <v>123.63582899203472</v>
      </c>
      <c r="Q78" s="4">
        <f t="shared" si="15"/>
        <v>117.91212817776288</v>
      </c>
      <c r="R78" s="4">
        <f t="shared" si="16"/>
        <v>86.536290571324187</v>
      </c>
      <c r="S78" s="4">
        <f t="shared" si="17"/>
        <v>64.559903657967709</v>
      </c>
      <c r="T78" s="4">
        <f t="shared" si="18"/>
        <v>39.695253162506063</v>
      </c>
      <c r="U78" s="4">
        <f t="shared" si="19"/>
        <v>20.328911064182876</v>
      </c>
      <c r="V78" s="4">
        <f t="shared" si="20"/>
        <v>25.30098158785097</v>
      </c>
      <c r="W78" s="4">
        <f t="shared" si="21"/>
        <v>18.701409035249558</v>
      </c>
      <c r="X78" s="4">
        <f t="shared" si="22"/>
        <v>16.336488602228549</v>
      </c>
      <c r="Y78" s="4">
        <f t="shared" si="23"/>
        <v>13.688625121670221</v>
      </c>
      <c r="Z78" s="4">
        <f t="shared" si="24"/>
        <v>12.54538412706334</v>
      </c>
      <c r="AA78" s="4">
        <f t="shared" si="25"/>
        <v>12.84358586547773</v>
      </c>
      <c r="AB78" s="4">
        <f t="shared" si="26"/>
        <v>11.9528583684335</v>
      </c>
      <c r="AC78" s="4">
        <f t="shared" si="27"/>
        <v>11.476877747908524</v>
      </c>
    </row>
    <row r="79" spans="1:29" x14ac:dyDescent="0.3">
      <c r="A79" s="2">
        <v>46.062108328676871</v>
      </c>
      <c r="B79" s="2">
        <v>114.15043191436693</v>
      </c>
      <c r="C79" s="2">
        <v>12.167719457601576</v>
      </c>
      <c r="D79" s="2">
        <v>47.209670410555148</v>
      </c>
      <c r="E79" s="2">
        <v>9.2149299631833834</v>
      </c>
      <c r="F79" s="2">
        <v>1.7444404435135863</v>
      </c>
      <c r="G79" s="2">
        <v>7.4881053085257392</v>
      </c>
      <c r="H79" s="2">
        <v>1.0231478104957401</v>
      </c>
      <c r="I79" s="2">
        <v>5.691632693232334</v>
      </c>
      <c r="J79" s="2">
        <v>1.0779502270689016</v>
      </c>
      <c r="K79" s="2">
        <v>2.8141752826173296</v>
      </c>
      <c r="L79" s="2">
        <v>0.41185640655471345</v>
      </c>
      <c r="M79" s="2">
        <v>2.6655293723224327</v>
      </c>
      <c r="N79" s="2">
        <v>0.39303226218743414</v>
      </c>
      <c r="P79" s="4">
        <f t="shared" si="14"/>
        <v>125.5098319582476</v>
      </c>
      <c r="Q79" s="4">
        <f t="shared" si="15"/>
        <v>119.27944818638133</v>
      </c>
      <c r="R79" s="4">
        <f t="shared" si="16"/>
        <v>88.815470493442149</v>
      </c>
      <c r="S79" s="4">
        <f t="shared" si="17"/>
        <v>66.398973854507943</v>
      </c>
      <c r="T79" s="4">
        <f t="shared" si="18"/>
        <v>39.891471702092566</v>
      </c>
      <c r="U79" s="4">
        <f t="shared" si="19"/>
        <v>20.051039580615935</v>
      </c>
      <c r="V79" s="4">
        <f t="shared" si="20"/>
        <v>24.47093238080307</v>
      </c>
      <c r="W79" s="4">
        <f t="shared" si="21"/>
        <v>17.640479491305864</v>
      </c>
      <c r="X79" s="4">
        <f t="shared" si="22"/>
        <v>14.938668486174105</v>
      </c>
      <c r="Y79" s="4">
        <f t="shared" si="23"/>
        <v>12.666865182948316</v>
      </c>
      <c r="Z79" s="4">
        <f t="shared" si="24"/>
        <v>11.301908765531444</v>
      </c>
      <c r="AA79" s="4">
        <f t="shared" si="25"/>
        <v>11.569000184121164</v>
      </c>
      <c r="AB79" s="4">
        <f t="shared" si="26"/>
        <v>10.748102307751745</v>
      </c>
      <c r="AC79" s="4">
        <f t="shared" si="27"/>
        <v>10.315807406494335</v>
      </c>
    </row>
    <row r="80" spans="1:29" x14ac:dyDescent="0.3">
      <c r="A80" s="2">
        <v>43.120443556635095</v>
      </c>
      <c r="B80" s="2">
        <v>103.52801001403746</v>
      </c>
      <c r="C80" s="2">
        <v>11.204852317950818</v>
      </c>
      <c r="D80" s="2">
        <v>43.681534555904236</v>
      </c>
      <c r="E80" s="2">
        <v>8.6217441812633897</v>
      </c>
      <c r="F80" s="2">
        <v>1.6942179812106253</v>
      </c>
      <c r="G80" s="2">
        <v>7.3744184761716509</v>
      </c>
      <c r="H80" s="2">
        <v>1.0361704050172325</v>
      </c>
      <c r="I80" s="2">
        <v>5.9264661501052682</v>
      </c>
      <c r="J80" s="2">
        <v>1.1471304005636309</v>
      </c>
      <c r="K80" s="2">
        <v>3.087698962322893</v>
      </c>
      <c r="L80" s="2">
        <v>0.44618863438736439</v>
      </c>
      <c r="M80" s="2">
        <v>2.9132676678311227</v>
      </c>
      <c r="N80" s="2">
        <v>0.43832412233798579</v>
      </c>
      <c r="P80" s="4">
        <f t="shared" si="14"/>
        <v>117.49439661208473</v>
      </c>
      <c r="Q80" s="4">
        <f t="shared" si="15"/>
        <v>108.17973878164834</v>
      </c>
      <c r="R80" s="4">
        <f t="shared" si="16"/>
        <v>81.787243196721292</v>
      </c>
      <c r="S80" s="4">
        <f t="shared" si="17"/>
        <v>61.436757462593867</v>
      </c>
      <c r="T80" s="4">
        <f t="shared" si="18"/>
        <v>37.323567884257095</v>
      </c>
      <c r="U80" s="4">
        <f t="shared" si="19"/>
        <v>19.473769898972705</v>
      </c>
      <c r="V80" s="4">
        <f t="shared" si="20"/>
        <v>24.099406784874677</v>
      </c>
      <c r="W80" s="4">
        <f t="shared" si="21"/>
        <v>17.865006983055732</v>
      </c>
      <c r="X80" s="4">
        <f t="shared" si="22"/>
        <v>15.555029265368157</v>
      </c>
      <c r="Y80" s="4">
        <f t="shared" si="23"/>
        <v>13.479793191111998</v>
      </c>
      <c r="Z80" s="4">
        <f t="shared" si="24"/>
        <v>12.400397439047763</v>
      </c>
      <c r="AA80" s="4">
        <f t="shared" si="25"/>
        <v>12.533388606386641</v>
      </c>
      <c r="AB80" s="4">
        <f t="shared" si="26"/>
        <v>11.74704704770614</v>
      </c>
      <c r="AC80" s="4">
        <f t="shared" si="27"/>
        <v>11.504570140104613</v>
      </c>
    </row>
    <row r="81" spans="1:29" x14ac:dyDescent="0.3">
      <c r="A81" s="2">
        <v>46.213022666453313</v>
      </c>
      <c r="B81" s="2">
        <v>109.3473062405965</v>
      </c>
      <c r="C81" s="2">
        <v>11.977506989160148</v>
      </c>
      <c r="D81" s="2">
        <v>46.703323042955574</v>
      </c>
      <c r="E81" s="2">
        <v>9.0238741862666139</v>
      </c>
      <c r="F81" s="2">
        <v>1.6545007536728251</v>
      </c>
      <c r="G81" s="2">
        <v>7.4311494028732499</v>
      </c>
      <c r="H81" s="2">
        <v>1.0203284539533553</v>
      </c>
      <c r="I81" s="2">
        <v>5.711953622416333</v>
      </c>
      <c r="J81" s="2">
        <v>1.0923879514592483</v>
      </c>
      <c r="K81" s="2">
        <v>2.8998661670403751</v>
      </c>
      <c r="L81" s="2">
        <v>0.42828774687146448</v>
      </c>
      <c r="M81" s="2">
        <v>2.7986053478801756</v>
      </c>
      <c r="N81" s="2">
        <v>0.41165146504028399</v>
      </c>
      <c r="P81" s="4">
        <f t="shared" si="14"/>
        <v>125.92104268788368</v>
      </c>
      <c r="Q81" s="4">
        <f t="shared" si="15"/>
        <v>114.2605080883976</v>
      </c>
      <c r="R81" s="4">
        <f t="shared" si="16"/>
        <v>87.42705831503757</v>
      </c>
      <c r="S81" s="4">
        <f t="shared" si="17"/>
        <v>65.686811593467752</v>
      </c>
      <c r="T81" s="4">
        <f t="shared" si="18"/>
        <v>39.06439041673859</v>
      </c>
      <c r="U81" s="4">
        <f t="shared" si="19"/>
        <v>19.017250042216382</v>
      </c>
      <c r="V81" s="4">
        <f t="shared" si="20"/>
        <v>24.284801970174019</v>
      </c>
      <c r="W81" s="4">
        <f t="shared" si="21"/>
        <v>17.591869895747504</v>
      </c>
      <c r="X81" s="4">
        <f t="shared" si="22"/>
        <v>14.992004258310585</v>
      </c>
      <c r="Y81" s="4">
        <f t="shared" si="23"/>
        <v>12.836521168733823</v>
      </c>
      <c r="Z81" s="4">
        <f t="shared" si="24"/>
        <v>11.646048863615965</v>
      </c>
      <c r="AA81" s="4">
        <f t="shared" si="25"/>
        <v>12.030554687400688</v>
      </c>
      <c r="AB81" s="4">
        <f t="shared" si="26"/>
        <v>11.284698983387806</v>
      </c>
      <c r="AC81" s="4">
        <f t="shared" si="27"/>
        <v>10.80450039475811</v>
      </c>
    </row>
    <row r="82" spans="1:29" x14ac:dyDescent="0.3">
      <c r="A82" s="2">
        <v>41.834044459516832</v>
      </c>
      <c r="B82" s="2">
        <v>97.537436745064781</v>
      </c>
      <c r="C82" s="2">
        <v>10.799328419933014</v>
      </c>
      <c r="D82" s="2">
        <v>42.391447624360445</v>
      </c>
      <c r="E82" s="2">
        <v>8.3368524691763337</v>
      </c>
      <c r="F82" s="2">
        <v>1.5857458833314662</v>
      </c>
      <c r="G82" s="2">
        <v>7.1138095778857204</v>
      </c>
      <c r="H82" s="2">
        <v>0.99931532149621694</v>
      </c>
      <c r="I82" s="2">
        <v>5.7482594782479746</v>
      </c>
      <c r="J82" s="2">
        <v>1.127466280024104</v>
      </c>
      <c r="K82" s="2">
        <v>3.036419806330779</v>
      </c>
      <c r="L82" s="2">
        <v>0.4516457429581428</v>
      </c>
      <c r="M82" s="2">
        <v>2.9870468593477097</v>
      </c>
      <c r="N82" s="2">
        <v>0.45774815956928716</v>
      </c>
      <c r="P82" s="4">
        <f t="shared" si="14"/>
        <v>113.98922196053633</v>
      </c>
      <c r="Q82" s="4">
        <f t="shared" si="15"/>
        <v>101.91999659881378</v>
      </c>
      <c r="R82" s="4">
        <f t="shared" si="16"/>
        <v>78.827214744036596</v>
      </c>
      <c r="S82" s="4">
        <f t="shared" si="17"/>
        <v>59.622289204445075</v>
      </c>
      <c r="T82" s="4">
        <f t="shared" si="18"/>
        <v>36.09027042933478</v>
      </c>
      <c r="U82" s="4">
        <f t="shared" si="19"/>
        <v>18.226964176223749</v>
      </c>
      <c r="V82" s="4">
        <f t="shared" si="20"/>
        <v>23.247743718580786</v>
      </c>
      <c r="W82" s="4">
        <f t="shared" si="21"/>
        <v>17.229574508555462</v>
      </c>
      <c r="X82" s="4">
        <f t="shared" si="22"/>
        <v>15.087295218498621</v>
      </c>
      <c r="Y82" s="4">
        <f t="shared" si="23"/>
        <v>13.248722444466557</v>
      </c>
      <c r="Z82" s="4">
        <f t="shared" si="24"/>
        <v>12.194457053537265</v>
      </c>
      <c r="AA82" s="4">
        <f t="shared" si="25"/>
        <v>12.686678172981539</v>
      </c>
      <c r="AB82" s="4">
        <f t="shared" si="26"/>
        <v>12.044543787692378</v>
      </c>
      <c r="AC82" s="4">
        <f t="shared" si="27"/>
        <v>12.014387390270004</v>
      </c>
    </row>
    <row r="83" spans="1:29" x14ac:dyDescent="0.3">
      <c r="A83" s="2">
        <v>43.195844773236445</v>
      </c>
      <c r="B83" s="2">
        <v>97.686750959609483</v>
      </c>
      <c r="C83" s="2">
        <v>10.731623653372283</v>
      </c>
      <c r="D83" s="2">
        <v>41.255665553313769</v>
      </c>
      <c r="E83" s="2">
        <v>8.0014620131185108</v>
      </c>
      <c r="F83" s="2">
        <v>1.5044448942888504</v>
      </c>
      <c r="G83" s="2">
        <v>6.922841030375392</v>
      </c>
      <c r="H83" s="2">
        <v>0.96590124287027168</v>
      </c>
      <c r="I83" s="2">
        <v>5.6612659601549922</v>
      </c>
      <c r="J83" s="2">
        <v>1.1262795637255458</v>
      </c>
      <c r="K83" s="2">
        <v>3.0685139602182687</v>
      </c>
      <c r="L83" s="2">
        <v>0.46158262344061252</v>
      </c>
      <c r="M83" s="2">
        <v>3.0083049113908134</v>
      </c>
      <c r="N83" s="2">
        <v>0.45776641632529114</v>
      </c>
      <c r="P83" s="4">
        <f t="shared" si="14"/>
        <v>117.69984951835544</v>
      </c>
      <c r="Q83" s="4">
        <f t="shared" si="15"/>
        <v>102.07601981150417</v>
      </c>
      <c r="R83" s="4">
        <f t="shared" si="16"/>
        <v>78.33301936768089</v>
      </c>
      <c r="S83" s="4">
        <f t="shared" si="17"/>
        <v>58.024846066545386</v>
      </c>
      <c r="T83" s="4">
        <f t="shared" si="18"/>
        <v>34.638363693153728</v>
      </c>
      <c r="U83" s="4">
        <f t="shared" si="19"/>
        <v>17.292470049297133</v>
      </c>
      <c r="V83" s="4">
        <f t="shared" si="20"/>
        <v>22.623663497958798</v>
      </c>
      <c r="W83" s="4">
        <f t="shared" si="21"/>
        <v>16.653469704659855</v>
      </c>
      <c r="X83" s="4">
        <f t="shared" si="22"/>
        <v>14.858965774685018</v>
      </c>
      <c r="Y83" s="4">
        <f t="shared" si="23"/>
        <v>13.23477748208632</v>
      </c>
      <c r="Z83" s="4">
        <f t="shared" si="24"/>
        <v>12.323349237824372</v>
      </c>
      <c r="AA83" s="4">
        <f t="shared" si="25"/>
        <v>12.965804029230689</v>
      </c>
      <c r="AB83" s="4">
        <f t="shared" si="26"/>
        <v>12.130261739479087</v>
      </c>
      <c r="AC83" s="4">
        <f t="shared" si="27"/>
        <v>12.014866570217615</v>
      </c>
    </row>
    <row r="84" spans="1:29" x14ac:dyDescent="0.3">
      <c r="A84" s="2">
        <v>40.091300461795981</v>
      </c>
      <c r="B84" s="2">
        <v>89.606991602169984</v>
      </c>
      <c r="C84" s="2">
        <v>9.9759185439112237</v>
      </c>
      <c r="D84" s="2">
        <v>38.549862906310914</v>
      </c>
      <c r="E84" s="2">
        <v>7.5593902980339145</v>
      </c>
      <c r="F84" s="2">
        <v>1.4652221994048753</v>
      </c>
      <c r="G84" s="2">
        <v>6.5640798186759461</v>
      </c>
      <c r="H84" s="2">
        <v>0.94926732094015454</v>
      </c>
      <c r="I84" s="2">
        <v>5.6997488396809963</v>
      </c>
      <c r="J84" s="2">
        <v>1.137333837072513</v>
      </c>
      <c r="K84" s="2">
        <v>3.1031402632007423</v>
      </c>
      <c r="L84" s="2">
        <v>0.46718930157280281</v>
      </c>
      <c r="M84" s="2">
        <v>3.1080467266989418</v>
      </c>
      <c r="N84" s="2">
        <v>0.47498559725900302</v>
      </c>
      <c r="P84" s="4">
        <f t="shared" si="14"/>
        <v>109.24060071334056</v>
      </c>
      <c r="Q84" s="4">
        <f t="shared" si="15"/>
        <v>93.63322006496341</v>
      </c>
      <c r="R84" s="4">
        <f t="shared" si="16"/>
        <v>72.816923678184111</v>
      </c>
      <c r="S84" s="4">
        <f t="shared" si="17"/>
        <v>54.219216464572312</v>
      </c>
      <c r="T84" s="4">
        <f t="shared" si="18"/>
        <v>32.724633324822136</v>
      </c>
      <c r="U84" s="4">
        <f t="shared" si="19"/>
        <v>16.841634475918109</v>
      </c>
      <c r="V84" s="4">
        <f t="shared" si="20"/>
        <v>21.451241237503094</v>
      </c>
      <c r="W84" s="4">
        <f t="shared" si="21"/>
        <v>16.366677947244042</v>
      </c>
      <c r="X84" s="4">
        <f t="shared" si="22"/>
        <v>14.959970707824137</v>
      </c>
      <c r="Y84" s="4">
        <f t="shared" si="23"/>
        <v>13.364674936222245</v>
      </c>
      <c r="Z84" s="4">
        <f t="shared" si="24"/>
        <v>12.46241069558531</v>
      </c>
      <c r="AA84" s="4">
        <f t="shared" si="25"/>
        <v>13.12329498800008</v>
      </c>
      <c r="AB84" s="4">
        <f t="shared" si="26"/>
        <v>12.532446478624765</v>
      </c>
      <c r="AC84" s="4">
        <f t="shared" si="27"/>
        <v>12.466813576351784</v>
      </c>
    </row>
    <row r="85" spans="1:29" x14ac:dyDescent="0.3">
      <c r="A85" s="2">
        <v>43.81181476176581</v>
      </c>
      <c r="B85" s="2">
        <v>96.950975072858682</v>
      </c>
      <c r="C85" s="2">
        <v>10.733979103843811</v>
      </c>
      <c r="D85" s="2">
        <v>41.127901667719399</v>
      </c>
      <c r="E85" s="2">
        <v>7.92453647845206</v>
      </c>
      <c r="F85" s="2">
        <v>1.4581166478034295</v>
      </c>
      <c r="G85" s="2">
        <v>6.7195005730064956</v>
      </c>
      <c r="H85" s="2">
        <v>0.94273717812709978</v>
      </c>
      <c r="I85" s="2">
        <v>5.4961235128619679</v>
      </c>
      <c r="J85" s="2">
        <v>1.1058597495857763</v>
      </c>
      <c r="K85" s="2">
        <v>3.0390990782974128</v>
      </c>
      <c r="L85" s="2">
        <v>0.45553731612502529</v>
      </c>
      <c r="M85" s="2">
        <v>3.0010402077912035</v>
      </c>
      <c r="N85" s="2">
        <v>0.4534175622771412</v>
      </c>
      <c r="P85" s="4">
        <f t="shared" si="14"/>
        <v>119.37824185767251</v>
      </c>
      <c r="Q85" s="4">
        <f t="shared" si="15"/>
        <v>101.30718398417835</v>
      </c>
      <c r="R85" s="4">
        <f t="shared" si="16"/>
        <v>78.350212436816136</v>
      </c>
      <c r="S85" s="4">
        <f t="shared" si="17"/>
        <v>57.8451500249218</v>
      </c>
      <c r="T85" s="4">
        <f t="shared" si="18"/>
        <v>34.305352720571683</v>
      </c>
      <c r="U85" s="4">
        <f t="shared" si="19"/>
        <v>16.759961469004939</v>
      </c>
      <c r="V85" s="4">
        <f t="shared" si="20"/>
        <v>21.959152199367633</v>
      </c>
      <c r="W85" s="4">
        <f t="shared" si="21"/>
        <v>16.254089278053442</v>
      </c>
      <c r="X85" s="4">
        <f t="shared" si="22"/>
        <v>14.425521031133774</v>
      </c>
      <c r="Y85" s="4">
        <f t="shared" si="23"/>
        <v>12.994826669633094</v>
      </c>
      <c r="Z85" s="4">
        <f t="shared" si="24"/>
        <v>12.20521718191732</v>
      </c>
      <c r="AA85" s="4">
        <f t="shared" si="25"/>
        <v>12.795992025983857</v>
      </c>
      <c r="AB85" s="4">
        <f t="shared" si="26"/>
        <v>12.10096857980324</v>
      </c>
      <c r="AC85" s="4">
        <f t="shared" si="27"/>
        <v>11.900723419347537</v>
      </c>
    </row>
    <row r="86" spans="1:29" x14ac:dyDescent="0.3">
      <c r="A86" s="2">
        <v>42.035852302153167</v>
      </c>
      <c r="B86" s="2">
        <v>94.050546426843169</v>
      </c>
      <c r="C86" s="2">
        <v>10.502781640573881</v>
      </c>
      <c r="D86" s="2">
        <v>40.457530822549813</v>
      </c>
      <c r="E86" s="2">
        <v>7.8991219346662351</v>
      </c>
      <c r="F86" s="2">
        <v>1.4799469343738372</v>
      </c>
      <c r="G86" s="2">
        <v>7.0770337637604248</v>
      </c>
      <c r="H86" s="2">
        <v>1.0236632688201575</v>
      </c>
      <c r="I86" s="2">
        <v>6.1212730972410432</v>
      </c>
      <c r="J86" s="2">
        <v>1.2223755068967317</v>
      </c>
      <c r="K86" s="2">
        <v>3.3141942845674368</v>
      </c>
      <c r="L86" s="2">
        <v>0.48994447649812123</v>
      </c>
      <c r="M86" s="2">
        <v>3.1974569779162967</v>
      </c>
      <c r="N86" s="2">
        <v>0.47957194884775856</v>
      </c>
      <c r="P86" s="4">
        <f t="shared" si="14"/>
        <v>114.53910709033561</v>
      </c>
      <c r="Q86" s="4">
        <f t="shared" si="15"/>
        <v>98.276433047902998</v>
      </c>
      <c r="R86" s="4">
        <f t="shared" si="16"/>
        <v>76.662639712218095</v>
      </c>
      <c r="S86" s="4">
        <f t="shared" si="17"/>
        <v>56.90229370260171</v>
      </c>
      <c r="T86" s="4">
        <f t="shared" si="18"/>
        <v>34.19533305050318</v>
      </c>
      <c r="U86" s="4">
        <f t="shared" si="19"/>
        <v>17.010884303147556</v>
      </c>
      <c r="V86" s="4">
        <f t="shared" si="20"/>
        <v>23.127561319478513</v>
      </c>
      <c r="W86" s="4">
        <f t="shared" si="21"/>
        <v>17.649366703795817</v>
      </c>
      <c r="X86" s="4">
        <f t="shared" si="22"/>
        <v>16.066333588559168</v>
      </c>
      <c r="Y86" s="4">
        <f t="shared" si="23"/>
        <v>14.363989505249492</v>
      </c>
      <c r="Z86" s="4">
        <f t="shared" si="24"/>
        <v>13.31001720709814</v>
      </c>
      <c r="AA86" s="4">
        <f t="shared" si="25"/>
        <v>13.762485294891047</v>
      </c>
      <c r="AB86" s="4">
        <f t="shared" si="26"/>
        <v>12.892971685146358</v>
      </c>
      <c r="AC86" s="4">
        <f t="shared" si="27"/>
        <v>12.587190258471352</v>
      </c>
    </row>
    <row r="87" spans="1:29" x14ac:dyDescent="0.3">
      <c r="A87" s="2">
        <v>40.423533365143371</v>
      </c>
      <c r="B87" s="2">
        <v>90.258487346695134</v>
      </c>
      <c r="C87" s="2">
        <v>10.093241630081442</v>
      </c>
      <c r="D87" s="2">
        <v>38.868553152022741</v>
      </c>
      <c r="E87" s="2">
        <v>7.5555090512731793</v>
      </c>
      <c r="F87" s="2">
        <v>1.4661203033089816</v>
      </c>
      <c r="G87" s="2">
        <v>6.5999156959358443</v>
      </c>
      <c r="H87" s="2">
        <v>0.93478839952667947</v>
      </c>
      <c r="I87" s="2">
        <v>5.5676960487153409</v>
      </c>
      <c r="J87" s="2">
        <v>1.1183962552806026</v>
      </c>
      <c r="K87" s="2">
        <v>3.0890616847242653</v>
      </c>
      <c r="L87" s="2">
        <v>0.47021910764772451</v>
      </c>
      <c r="M87" s="2">
        <v>3.1508117825576853</v>
      </c>
      <c r="N87" s="2">
        <v>0.47811574450789612</v>
      </c>
      <c r="P87" s="4">
        <f t="shared" si="14"/>
        <v>110.14586747995469</v>
      </c>
      <c r="Q87" s="4">
        <f t="shared" si="15"/>
        <v>94.31398886801999</v>
      </c>
      <c r="R87" s="4">
        <f t="shared" si="16"/>
        <v>73.673296569937534</v>
      </c>
      <c r="S87" s="4">
        <f t="shared" si="17"/>
        <v>54.667444658259839</v>
      </c>
      <c r="T87" s="4">
        <f t="shared" si="18"/>
        <v>32.707831390792983</v>
      </c>
      <c r="U87" s="4">
        <f t="shared" si="19"/>
        <v>16.851957509298639</v>
      </c>
      <c r="V87" s="4">
        <f t="shared" si="20"/>
        <v>21.568351947502759</v>
      </c>
      <c r="W87" s="4">
        <f t="shared" si="21"/>
        <v>16.117041371149647</v>
      </c>
      <c r="X87" s="4">
        <f t="shared" si="22"/>
        <v>14.613375455945777</v>
      </c>
      <c r="Y87" s="4">
        <f t="shared" si="23"/>
        <v>13.142141660171594</v>
      </c>
      <c r="Z87" s="4">
        <f t="shared" si="24"/>
        <v>12.405870219776165</v>
      </c>
      <c r="AA87" s="4">
        <f t="shared" si="25"/>
        <v>13.20840190021698</v>
      </c>
      <c r="AB87" s="4">
        <f t="shared" si="26"/>
        <v>12.704886219990668</v>
      </c>
      <c r="AC87" s="4">
        <f t="shared" si="27"/>
        <v>12.548969672123258</v>
      </c>
    </row>
    <row r="88" spans="1:29" x14ac:dyDescent="0.3">
      <c r="A88" s="2">
        <v>44.314488511737594</v>
      </c>
      <c r="B88" s="2">
        <v>97.043472435296437</v>
      </c>
      <c r="C88" s="2">
        <v>10.852419037113897</v>
      </c>
      <c r="D88" s="2">
        <v>41.604525732799573</v>
      </c>
      <c r="E88" s="2">
        <v>7.9757881238171562</v>
      </c>
      <c r="F88" s="2">
        <v>1.490619717588735</v>
      </c>
      <c r="G88" s="2">
        <v>6.8264748275790792</v>
      </c>
      <c r="H88" s="2">
        <v>0.97938578522753728</v>
      </c>
      <c r="I88" s="2">
        <v>5.8703304690816767</v>
      </c>
      <c r="J88" s="2">
        <v>1.1744823416687429</v>
      </c>
      <c r="K88" s="2">
        <v>3.229275751100988</v>
      </c>
      <c r="L88" s="2">
        <v>0.47628460065640799</v>
      </c>
      <c r="M88" s="2">
        <v>3.1656484615290288</v>
      </c>
      <c r="N88" s="2">
        <v>0.48086899587859167</v>
      </c>
      <c r="P88" s="4">
        <f t="shared" si="14"/>
        <v>120.74792510010244</v>
      </c>
      <c r="Q88" s="4">
        <f t="shared" si="15"/>
        <v>101.40383744545083</v>
      </c>
      <c r="R88" s="4">
        <f t="shared" si="16"/>
        <v>79.21473749718173</v>
      </c>
      <c r="S88" s="4">
        <f t="shared" si="17"/>
        <v>58.515507359774368</v>
      </c>
      <c r="T88" s="4">
        <f t="shared" si="18"/>
        <v>34.527221315225781</v>
      </c>
      <c r="U88" s="4">
        <f t="shared" si="19"/>
        <v>17.13355997228431</v>
      </c>
      <c r="V88" s="4">
        <f t="shared" si="20"/>
        <v>22.308741266598297</v>
      </c>
      <c r="W88" s="4">
        <f t="shared" si="21"/>
        <v>16.885961814267883</v>
      </c>
      <c r="X88" s="4">
        <f t="shared" si="22"/>
        <v>15.407691519899414</v>
      </c>
      <c r="Y88" s="4">
        <f t="shared" si="23"/>
        <v>13.801202604803089</v>
      </c>
      <c r="Z88" s="4">
        <f t="shared" si="24"/>
        <v>12.96897892008429</v>
      </c>
      <c r="AA88" s="4">
        <f t="shared" si="25"/>
        <v>13.378780917314831</v>
      </c>
      <c r="AB88" s="4">
        <f t="shared" si="26"/>
        <v>12.764711538423503</v>
      </c>
      <c r="AC88" s="4">
        <f t="shared" si="27"/>
        <v>12.621233487627077</v>
      </c>
    </row>
    <row r="89" spans="1:29" x14ac:dyDescent="0.3">
      <c r="A89" s="2">
        <v>40.184894001542325</v>
      </c>
      <c r="B89" s="2">
        <v>87.278362689031439</v>
      </c>
      <c r="C89" s="2">
        <v>9.7195379125168184</v>
      </c>
      <c r="D89" s="2">
        <v>37.200623796894732</v>
      </c>
      <c r="E89" s="2">
        <v>7.3294659645363804</v>
      </c>
      <c r="F89" s="2">
        <v>1.4309746366366822</v>
      </c>
      <c r="G89" s="2">
        <v>6.4822058952102823</v>
      </c>
      <c r="H89" s="2">
        <v>0.94349525155319136</v>
      </c>
      <c r="I89" s="2">
        <v>5.7753942530818501</v>
      </c>
      <c r="J89" s="2">
        <v>1.1586657669264542</v>
      </c>
      <c r="K89" s="2">
        <v>3.1881292530043379</v>
      </c>
      <c r="L89" s="2">
        <v>0.47460042726244128</v>
      </c>
      <c r="M89" s="2">
        <v>3.1686162163494425</v>
      </c>
      <c r="N89" s="2">
        <v>0.48036593410437856</v>
      </c>
      <c r="P89" s="4">
        <f t="shared" si="14"/>
        <v>109.49562398240415</v>
      </c>
      <c r="Q89" s="4">
        <f t="shared" si="15"/>
        <v>91.199961012572047</v>
      </c>
      <c r="R89" s="4">
        <f t="shared" si="16"/>
        <v>70.94553220815196</v>
      </c>
      <c r="S89" s="4">
        <f t="shared" si="17"/>
        <v>52.32155245695462</v>
      </c>
      <c r="T89" s="4">
        <f t="shared" si="18"/>
        <v>31.72928988976788</v>
      </c>
      <c r="U89" s="4">
        <f t="shared" si="19"/>
        <v>16.447984329157268</v>
      </c>
      <c r="V89" s="4">
        <f t="shared" si="20"/>
        <v>21.183679396112034</v>
      </c>
      <c r="W89" s="4">
        <f t="shared" si="21"/>
        <v>16.26715950953778</v>
      </c>
      <c r="X89" s="4">
        <f t="shared" si="22"/>
        <v>15.158515099952362</v>
      </c>
      <c r="Y89" s="4">
        <f t="shared" si="23"/>
        <v>13.615343912179251</v>
      </c>
      <c r="Z89" s="4">
        <f t="shared" si="24"/>
        <v>12.803731939776458</v>
      </c>
      <c r="AA89" s="4">
        <f t="shared" si="25"/>
        <v>13.331472675911272</v>
      </c>
      <c r="AB89" s="4">
        <f t="shared" si="26"/>
        <v>12.776678291731622</v>
      </c>
      <c r="AC89" s="4">
        <f t="shared" si="27"/>
        <v>12.608029766519122</v>
      </c>
    </row>
    <row r="90" spans="1:29" x14ac:dyDescent="0.3">
      <c r="A90" s="2">
        <v>42.824991333963673</v>
      </c>
      <c r="B90" s="2">
        <v>93.772223055134873</v>
      </c>
      <c r="C90" s="2">
        <v>10.628563931493469</v>
      </c>
      <c r="D90" s="2">
        <v>40.731471177074837</v>
      </c>
      <c r="E90" s="2">
        <v>7.8019877459115188</v>
      </c>
      <c r="F90" s="2">
        <v>1.4412187119892381</v>
      </c>
      <c r="G90" s="2">
        <v>6.7211937566472137</v>
      </c>
      <c r="H90" s="2">
        <v>0.96724176743754364</v>
      </c>
      <c r="I90" s="2">
        <v>5.8178156850736151</v>
      </c>
      <c r="J90" s="2">
        <v>1.1644381529522314</v>
      </c>
      <c r="K90" s="2">
        <v>3.208291101500055</v>
      </c>
      <c r="L90" s="2">
        <v>0.47383487119155299</v>
      </c>
      <c r="M90" s="2">
        <v>3.0518571513250095</v>
      </c>
      <c r="N90" s="2">
        <v>0.46535014842148664</v>
      </c>
      <c r="P90" s="4">
        <f t="shared" si="14"/>
        <v>116.68934968382473</v>
      </c>
      <c r="Q90" s="4">
        <f t="shared" si="15"/>
        <v>97.985604028354103</v>
      </c>
      <c r="R90" s="4">
        <f t="shared" si="16"/>
        <v>77.580758624039916</v>
      </c>
      <c r="S90" s="4">
        <f t="shared" si="17"/>
        <v>57.28758252753142</v>
      </c>
      <c r="T90" s="4">
        <f t="shared" si="18"/>
        <v>33.774838726889691</v>
      </c>
      <c r="U90" s="4">
        <f t="shared" si="19"/>
        <v>16.56573232171538</v>
      </c>
      <c r="V90" s="4">
        <f t="shared" si="20"/>
        <v>21.964685479239261</v>
      </c>
      <c r="W90" s="4">
        <f t="shared" si="21"/>
        <v>16.676582197199028</v>
      </c>
      <c r="X90" s="4">
        <f t="shared" si="22"/>
        <v>15.269857441138097</v>
      </c>
      <c r="Y90" s="4">
        <f t="shared" si="23"/>
        <v>13.683174535278866</v>
      </c>
      <c r="Z90" s="4">
        <f t="shared" si="24"/>
        <v>12.884703218875723</v>
      </c>
      <c r="AA90" s="4">
        <f t="shared" si="25"/>
        <v>13.309968291897556</v>
      </c>
      <c r="AB90" s="4">
        <f t="shared" si="26"/>
        <v>12.30587561018149</v>
      </c>
      <c r="AC90" s="4">
        <f t="shared" si="27"/>
        <v>12.213914656731932</v>
      </c>
    </row>
    <row r="91" spans="1:29" x14ac:dyDescent="0.3">
      <c r="A91" s="2">
        <v>39.004116887321061</v>
      </c>
      <c r="B91" s="2">
        <v>85.034151918926597</v>
      </c>
      <c r="C91" s="2">
        <v>9.5793213194799609</v>
      </c>
      <c r="D91" s="2">
        <v>35.780200140218817</v>
      </c>
      <c r="E91" s="2">
        <v>7.3117152379938206</v>
      </c>
      <c r="F91" s="2">
        <v>1.4372964121057452</v>
      </c>
      <c r="G91" s="2">
        <v>6.2984549952328921</v>
      </c>
      <c r="H91" s="2">
        <v>0.9142091043267</v>
      </c>
      <c r="I91" s="2">
        <v>5.4747546086326757</v>
      </c>
      <c r="J91" s="2">
        <v>1.1024056133866209</v>
      </c>
      <c r="K91" s="2">
        <v>3.0444624308330623</v>
      </c>
      <c r="L91" s="2">
        <v>0.45502747547119338</v>
      </c>
      <c r="M91" s="2">
        <v>2.997452277162576</v>
      </c>
      <c r="N91" s="2">
        <v>0.45212636225079611</v>
      </c>
      <c r="P91" s="4">
        <f t="shared" si="14"/>
        <v>106.27824764937618</v>
      </c>
      <c r="Q91" s="4">
        <f t="shared" si="15"/>
        <v>88.854913185921205</v>
      </c>
      <c r="R91" s="4">
        <f t="shared" si="16"/>
        <v>69.922053426861027</v>
      </c>
      <c r="S91" s="4">
        <f t="shared" si="17"/>
        <v>50.32376953617274</v>
      </c>
      <c r="T91" s="4">
        <f t="shared" si="18"/>
        <v>31.652446917722166</v>
      </c>
      <c r="U91" s="4">
        <f t="shared" si="19"/>
        <v>16.520648415008566</v>
      </c>
      <c r="V91" s="4">
        <f t="shared" si="20"/>
        <v>20.583186258931022</v>
      </c>
      <c r="W91" s="4">
        <f t="shared" si="21"/>
        <v>15.762225936667241</v>
      </c>
      <c r="X91" s="4">
        <f t="shared" si="22"/>
        <v>14.369434668327232</v>
      </c>
      <c r="Y91" s="4">
        <f t="shared" si="23"/>
        <v>12.95423752510718</v>
      </c>
      <c r="Z91" s="4">
        <f t="shared" si="24"/>
        <v>12.226756750333584</v>
      </c>
      <c r="AA91" s="4">
        <f t="shared" si="25"/>
        <v>12.781670659303185</v>
      </c>
      <c r="AB91" s="4">
        <f t="shared" si="26"/>
        <v>12.086501117591032</v>
      </c>
      <c r="AC91" s="4">
        <f t="shared" si="27"/>
        <v>11.866833654876539</v>
      </c>
    </row>
    <row r="92" spans="1:29" x14ac:dyDescent="0.3">
      <c r="A92" s="2">
        <v>42.830096328406881</v>
      </c>
      <c r="B92" s="2">
        <v>94.652648062704699</v>
      </c>
      <c r="C92" s="2">
        <v>10.700781472338717</v>
      </c>
      <c r="D92" s="2">
        <v>40.799039434894937</v>
      </c>
      <c r="E92" s="2">
        <v>7.8209129177435281</v>
      </c>
      <c r="F92" s="2">
        <v>1.426553847069588</v>
      </c>
      <c r="G92" s="2">
        <v>6.6706335357567381</v>
      </c>
      <c r="H92" s="2">
        <v>0.92673513906783267</v>
      </c>
      <c r="I92" s="2">
        <v>5.5319587503635237</v>
      </c>
      <c r="J92" s="2">
        <v>1.1091208455794856</v>
      </c>
      <c r="K92" s="2">
        <v>3.0614864517563647</v>
      </c>
      <c r="L92" s="2">
        <v>0.46133309205216899</v>
      </c>
      <c r="M92" s="2">
        <v>3.0676256530102464</v>
      </c>
      <c r="N92" s="2">
        <v>0.46726084384222105</v>
      </c>
      <c r="P92" s="4">
        <f t="shared" si="14"/>
        <v>116.70325975042748</v>
      </c>
      <c r="Q92" s="4">
        <f t="shared" si="15"/>
        <v>98.90558836228287</v>
      </c>
      <c r="R92" s="4">
        <f t="shared" si="16"/>
        <v>78.107893958676755</v>
      </c>
      <c r="S92" s="4">
        <f t="shared" si="17"/>
        <v>57.382615238952091</v>
      </c>
      <c r="T92" s="4">
        <f t="shared" si="18"/>
        <v>33.85676587767761</v>
      </c>
      <c r="U92" s="4">
        <f t="shared" si="19"/>
        <v>16.397170655972278</v>
      </c>
      <c r="V92" s="4">
        <f t="shared" si="20"/>
        <v>21.799455999205026</v>
      </c>
      <c r="W92" s="4">
        <f t="shared" si="21"/>
        <v>15.978192052893666</v>
      </c>
      <c r="X92" s="4">
        <f t="shared" si="22"/>
        <v>14.519576772607673</v>
      </c>
      <c r="Y92" s="4">
        <f t="shared" si="23"/>
        <v>13.033147421615578</v>
      </c>
      <c r="Z92" s="4">
        <f t="shared" si="24"/>
        <v>12.295126312274556</v>
      </c>
      <c r="AA92" s="4">
        <f t="shared" si="25"/>
        <v>12.958794720566544</v>
      </c>
      <c r="AB92" s="4">
        <f t="shared" si="26"/>
        <v>12.369458278267123</v>
      </c>
      <c r="AC92" s="4">
        <f t="shared" si="27"/>
        <v>12.264064142840446</v>
      </c>
    </row>
    <row r="93" spans="1:29" x14ac:dyDescent="0.3">
      <c r="A93" s="2">
        <v>43.394401540060443</v>
      </c>
      <c r="B93" s="2">
        <v>98.391517349046808</v>
      </c>
      <c r="C93" s="2">
        <v>10.710997811443724</v>
      </c>
      <c r="D93" s="2">
        <v>41.08349822334155</v>
      </c>
      <c r="E93" s="2">
        <v>7.9177262651699696</v>
      </c>
      <c r="F93" s="2">
        <v>1.5193593572385937</v>
      </c>
      <c r="G93" s="2">
        <v>6.6951566251381793</v>
      </c>
      <c r="H93" s="2">
        <v>0.93023622885256896</v>
      </c>
      <c r="I93" s="2">
        <v>5.4193846703683501</v>
      </c>
      <c r="J93" s="2">
        <v>1.0591092630754124</v>
      </c>
      <c r="K93" s="2">
        <v>2.8835876942572778</v>
      </c>
      <c r="L93" s="2">
        <v>0.42638532600948525</v>
      </c>
      <c r="M93" s="2">
        <v>2.8117998158028317</v>
      </c>
      <c r="N93" s="2">
        <v>0.43298448643573123</v>
      </c>
      <c r="P93" s="4">
        <f t="shared" si="14"/>
        <v>118.24087613095489</v>
      </c>
      <c r="Q93" s="4">
        <f t="shared" si="15"/>
        <v>102.8124528203206</v>
      </c>
      <c r="R93" s="4">
        <f t="shared" si="16"/>
        <v>78.182465776961479</v>
      </c>
      <c r="S93" s="4">
        <f t="shared" si="17"/>
        <v>57.782697923124545</v>
      </c>
      <c r="T93" s="4">
        <f t="shared" si="18"/>
        <v>34.275871277792078</v>
      </c>
      <c r="U93" s="4">
        <f t="shared" si="19"/>
        <v>17.46390065791487</v>
      </c>
      <c r="V93" s="4">
        <f t="shared" si="20"/>
        <v>21.879596814177056</v>
      </c>
      <c r="W93" s="4">
        <f t="shared" si="21"/>
        <v>16.038555669871879</v>
      </c>
      <c r="X93" s="4">
        <f t="shared" si="22"/>
        <v>14.224106746373621</v>
      </c>
      <c r="Y93" s="4">
        <f t="shared" si="23"/>
        <v>12.445467251179934</v>
      </c>
      <c r="Z93" s="4">
        <f t="shared" si="24"/>
        <v>11.580673470912762</v>
      </c>
      <c r="AA93" s="4">
        <f t="shared" si="25"/>
        <v>11.977115899142845</v>
      </c>
      <c r="AB93" s="4">
        <f t="shared" si="26"/>
        <v>11.337902483075935</v>
      </c>
      <c r="AC93" s="4">
        <f t="shared" si="27"/>
        <v>11.364422216160925</v>
      </c>
    </row>
    <row r="94" spans="1:29" x14ac:dyDescent="0.3">
      <c r="A94" s="2">
        <v>45.503204337331233</v>
      </c>
      <c r="B94" s="2">
        <v>98.534348539868134</v>
      </c>
      <c r="C94" s="2">
        <v>10.987459629799586</v>
      </c>
      <c r="D94" s="2">
        <v>42.311884059583832</v>
      </c>
      <c r="E94" s="2">
        <v>8.0786709541759265</v>
      </c>
      <c r="F94" s="2">
        <v>1.4498560761381485</v>
      </c>
      <c r="G94" s="2">
        <v>6.8704372112456769</v>
      </c>
      <c r="H94" s="2">
        <v>0.96829233091486977</v>
      </c>
      <c r="I94" s="2">
        <v>5.7652697385653875</v>
      </c>
      <c r="J94" s="2">
        <v>1.1492246296798192</v>
      </c>
      <c r="K94" s="2">
        <v>3.1855246553938201</v>
      </c>
      <c r="L94" s="2">
        <v>0.47959254750178365</v>
      </c>
      <c r="M94" s="2">
        <v>3.1842490688685117</v>
      </c>
      <c r="N94" s="2">
        <v>0.4921386244405519</v>
      </c>
      <c r="P94" s="4">
        <f t="shared" si="14"/>
        <v>123.98693279926766</v>
      </c>
      <c r="Q94" s="4">
        <f t="shared" si="15"/>
        <v>102.96170171355082</v>
      </c>
      <c r="R94" s="4">
        <f t="shared" si="16"/>
        <v>80.200435254011566</v>
      </c>
      <c r="S94" s="4">
        <f t="shared" si="17"/>
        <v>59.510385456517348</v>
      </c>
      <c r="T94" s="4">
        <f t="shared" si="18"/>
        <v>34.972601533229117</v>
      </c>
      <c r="U94" s="4">
        <f t="shared" si="19"/>
        <v>16.665012369404007</v>
      </c>
      <c r="V94" s="4">
        <f t="shared" si="20"/>
        <v>22.452409187077375</v>
      </c>
      <c r="W94" s="4">
        <f t="shared" si="21"/>
        <v>16.694695360601202</v>
      </c>
      <c r="X94" s="4">
        <f t="shared" si="22"/>
        <v>15.131941571037762</v>
      </c>
      <c r="Y94" s="4">
        <f t="shared" si="23"/>
        <v>13.504402228905045</v>
      </c>
      <c r="Z94" s="4">
        <f t="shared" si="24"/>
        <v>12.793271708408916</v>
      </c>
      <c r="AA94" s="4">
        <f t="shared" si="25"/>
        <v>13.471700772522013</v>
      </c>
      <c r="AB94" s="4">
        <f t="shared" si="26"/>
        <v>12.839713987373031</v>
      </c>
      <c r="AC94" s="4">
        <f t="shared" si="27"/>
        <v>12.917024263531545</v>
      </c>
    </row>
    <row r="95" spans="1:29" x14ac:dyDescent="0.3">
      <c r="A95" s="2">
        <v>40.110758513078544</v>
      </c>
      <c r="B95" s="2">
        <v>86.784176164540099</v>
      </c>
      <c r="C95" s="2">
        <v>9.7183785343277584</v>
      </c>
      <c r="D95" s="2">
        <v>37.295028275985551</v>
      </c>
      <c r="E95" s="2">
        <v>7.2475618606198067</v>
      </c>
      <c r="F95" s="2">
        <v>1.36966396319117</v>
      </c>
      <c r="G95" s="2">
        <v>6.2389553407521623</v>
      </c>
      <c r="H95" s="2">
        <v>0.88537439002326346</v>
      </c>
      <c r="I95" s="2">
        <v>5.3427426724277476</v>
      </c>
      <c r="J95" s="2">
        <v>1.0745379148279168</v>
      </c>
      <c r="K95" s="2">
        <v>2.9672721574086678</v>
      </c>
      <c r="L95" s="2">
        <v>0.44772672352250725</v>
      </c>
      <c r="M95" s="2">
        <v>2.9574933603284279</v>
      </c>
      <c r="N95" s="2">
        <v>0.45258572454484414</v>
      </c>
      <c r="P95" s="4">
        <f t="shared" si="14"/>
        <v>109.29361992664454</v>
      </c>
      <c r="Q95" s="4">
        <f t="shared" si="15"/>
        <v>90.683569659916515</v>
      </c>
      <c r="R95" s="4">
        <f t="shared" si="16"/>
        <v>70.937069593633268</v>
      </c>
      <c r="S95" s="4">
        <f t="shared" si="17"/>
        <v>52.454329502089386</v>
      </c>
      <c r="T95" s="4">
        <f t="shared" si="18"/>
        <v>31.374726669349812</v>
      </c>
      <c r="U95" s="4">
        <f t="shared" si="19"/>
        <v>15.743263944726094</v>
      </c>
      <c r="V95" s="4">
        <f t="shared" si="20"/>
        <v>20.388742943634519</v>
      </c>
      <c r="W95" s="4">
        <f t="shared" si="21"/>
        <v>15.265075690056266</v>
      </c>
      <c r="X95" s="4">
        <f t="shared" si="22"/>
        <v>14.022946646791988</v>
      </c>
      <c r="Y95" s="4">
        <f t="shared" si="23"/>
        <v>12.626767506791033</v>
      </c>
      <c r="Z95" s="4">
        <f t="shared" si="24"/>
        <v>11.916755652243646</v>
      </c>
      <c r="AA95" s="4">
        <f t="shared" si="25"/>
        <v>12.576593357373799</v>
      </c>
      <c r="AB95" s="4">
        <f t="shared" si="26"/>
        <v>11.925376452937209</v>
      </c>
      <c r="AC95" s="4">
        <f t="shared" si="27"/>
        <v>11.878890408001158</v>
      </c>
    </row>
    <row r="96" spans="1:29" x14ac:dyDescent="0.3">
      <c r="A96" s="2">
        <v>39.240113929937749</v>
      </c>
      <c r="B96" s="2">
        <v>84.18705726112546</v>
      </c>
      <c r="C96" s="2">
        <v>9.4683528699070649</v>
      </c>
      <c r="D96" s="2">
        <v>36.412867146911509</v>
      </c>
      <c r="E96" s="2">
        <v>6.8846040930863523</v>
      </c>
      <c r="F96" s="2">
        <v>1.3369266471741494</v>
      </c>
      <c r="G96" s="2">
        <v>5.9644971667335556</v>
      </c>
      <c r="H96" s="2">
        <v>0.84413306567674662</v>
      </c>
      <c r="I96" s="2">
        <v>5.1554274122141628</v>
      </c>
      <c r="J96" s="2">
        <v>1.0587940391214945</v>
      </c>
      <c r="K96" s="2">
        <v>2.942941518127753</v>
      </c>
      <c r="L96" s="2">
        <v>0.44670887729403458</v>
      </c>
      <c r="M96" s="2">
        <v>2.9414225435605528</v>
      </c>
      <c r="N96" s="2">
        <v>0.44473751976277914</v>
      </c>
      <c r="P96" s="4">
        <f t="shared" si="14"/>
        <v>106.9212913622282</v>
      </c>
      <c r="Q96" s="4">
        <f t="shared" si="15"/>
        <v>87.969756803683865</v>
      </c>
      <c r="R96" s="4">
        <f t="shared" si="16"/>
        <v>69.112064743847185</v>
      </c>
      <c r="S96" s="4">
        <f t="shared" si="17"/>
        <v>51.213596549805217</v>
      </c>
      <c r="T96" s="4">
        <f t="shared" si="18"/>
        <v>29.80348092245174</v>
      </c>
      <c r="U96" s="4">
        <f t="shared" si="19"/>
        <v>15.366972956024707</v>
      </c>
      <c r="V96" s="4">
        <f t="shared" si="20"/>
        <v>19.49182080631881</v>
      </c>
      <c r="W96" s="4">
        <f t="shared" si="21"/>
        <v>14.55401837373701</v>
      </c>
      <c r="X96" s="4">
        <f t="shared" si="22"/>
        <v>13.531305543869193</v>
      </c>
      <c r="Y96" s="4">
        <f t="shared" si="23"/>
        <v>12.441763091909454</v>
      </c>
      <c r="Z96" s="4">
        <f t="shared" si="24"/>
        <v>11.81904224147692</v>
      </c>
      <c r="AA96" s="4">
        <f t="shared" si="25"/>
        <v>12.548002171180746</v>
      </c>
      <c r="AB96" s="4">
        <f t="shared" si="26"/>
        <v>11.860574772421584</v>
      </c>
      <c r="AC96" s="4">
        <f t="shared" si="27"/>
        <v>11.672900781175304</v>
      </c>
    </row>
    <row r="97" spans="1:29" x14ac:dyDescent="0.3">
      <c r="A97" s="2">
        <v>36.870715224918712</v>
      </c>
      <c r="B97" s="2">
        <v>79.119262172148595</v>
      </c>
      <c r="C97" s="2">
        <v>8.8813727473587463</v>
      </c>
      <c r="D97" s="2">
        <v>31.347155685926374</v>
      </c>
      <c r="E97" s="2">
        <v>6.7092342874238469</v>
      </c>
      <c r="F97" s="2">
        <v>1.3105915219071855</v>
      </c>
      <c r="G97" s="2">
        <v>5.9097968097732387</v>
      </c>
      <c r="H97" s="2">
        <v>0.83299114650549178</v>
      </c>
      <c r="I97" s="2">
        <v>5.1076407560383403</v>
      </c>
      <c r="J97" s="2">
        <v>1.0390087001309616</v>
      </c>
      <c r="K97" s="2">
        <v>2.8723891593036912</v>
      </c>
      <c r="L97" s="2">
        <v>0.43718304784698658</v>
      </c>
      <c r="M97" s="2">
        <v>2.8963619908344413</v>
      </c>
      <c r="N97" s="2">
        <v>0.43986072145905686</v>
      </c>
      <c r="P97" s="4">
        <f t="shared" si="14"/>
        <v>100.46516410059594</v>
      </c>
      <c r="Q97" s="4">
        <f t="shared" si="15"/>
        <v>82.674255143310972</v>
      </c>
      <c r="R97" s="4">
        <f t="shared" si="16"/>
        <v>64.827538301888652</v>
      </c>
      <c r="S97" s="4">
        <f t="shared" si="17"/>
        <v>44.088826562484357</v>
      </c>
      <c r="T97" s="4">
        <f t="shared" si="18"/>
        <v>29.044304274562105</v>
      </c>
      <c r="U97" s="4">
        <f t="shared" si="19"/>
        <v>15.064270366749261</v>
      </c>
      <c r="V97" s="4">
        <f t="shared" si="20"/>
        <v>19.313061469847185</v>
      </c>
      <c r="W97" s="4">
        <f t="shared" si="21"/>
        <v>14.361916319060203</v>
      </c>
      <c r="X97" s="4">
        <f t="shared" si="22"/>
        <v>13.405881249444462</v>
      </c>
      <c r="Y97" s="4">
        <f t="shared" si="23"/>
        <v>12.209267921632922</v>
      </c>
      <c r="Z97" s="4">
        <f t="shared" si="24"/>
        <v>11.535699434954584</v>
      </c>
      <c r="AA97" s="4">
        <f t="shared" si="25"/>
        <v>12.280422692331085</v>
      </c>
      <c r="AB97" s="4">
        <f t="shared" si="26"/>
        <v>11.678878995300167</v>
      </c>
      <c r="AC97" s="4">
        <f t="shared" si="27"/>
        <v>11.544900825697029</v>
      </c>
    </row>
    <row r="98" spans="1:29" x14ac:dyDescent="0.3">
      <c r="A98" s="2">
        <v>37.456249115842645</v>
      </c>
      <c r="B98" s="2">
        <v>80.281819489647376</v>
      </c>
      <c r="C98" s="2">
        <v>8.9114500733973774</v>
      </c>
      <c r="D98" s="2">
        <v>31.859759804251581</v>
      </c>
      <c r="E98" s="2">
        <v>6.7110375206867587</v>
      </c>
      <c r="F98" s="2">
        <v>1.2997966358035955</v>
      </c>
      <c r="G98" s="2">
        <v>5.7674677105467209</v>
      </c>
      <c r="H98" s="2">
        <v>0.84435139174045648</v>
      </c>
      <c r="I98" s="2">
        <v>5.1378982555970767</v>
      </c>
      <c r="J98" s="2">
        <v>1.0285487374953923</v>
      </c>
      <c r="K98" s="2">
        <v>2.8698872811757816</v>
      </c>
      <c r="L98" s="2">
        <v>0.43873703438368838</v>
      </c>
      <c r="M98" s="2">
        <v>2.8621744180694466</v>
      </c>
      <c r="N98" s="2">
        <v>0.43769605160375347</v>
      </c>
      <c r="P98" s="4">
        <f t="shared" si="14"/>
        <v>102.06062429384917</v>
      </c>
      <c r="Q98" s="4">
        <f t="shared" si="15"/>
        <v>83.889048578523912</v>
      </c>
      <c r="R98" s="4">
        <f t="shared" si="16"/>
        <v>65.047080827718077</v>
      </c>
      <c r="S98" s="4">
        <f t="shared" si="17"/>
        <v>44.809788754221636</v>
      </c>
      <c r="T98" s="4">
        <f t="shared" si="18"/>
        <v>29.052110479163456</v>
      </c>
      <c r="U98" s="4">
        <f t="shared" si="19"/>
        <v>14.940191216133282</v>
      </c>
      <c r="V98" s="4">
        <f t="shared" si="20"/>
        <v>18.847933694597128</v>
      </c>
      <c r="W98" s="4">
        <f t="shared" si="21"/>
        <v>14.557782616214766</v>
      </c>
      <c r="X98" s="4">
        <f t="shared" si="22"/>
        <v>13.485297258784978</v>
      </c>
      <c r="Y98" s="4">
        <f t="shared" si="23"/>
        <v>12.086354142131521</v>
      </c>
      <c r="Z98" s="4">
        <f t="shared" si="24"/>
        <v>11.525651731629646</v>
      </c>
      <c r="AA98" s="4">
        <f t="shared" si="25"/>
        <v>12.324073999541808</v>
      </c>
      <c r="AB98" s="4">
        <f t="shared" si="26"/>
        <v>11.541025879312285</v>
      </c>
      <c r="AC98" s="4">
        <f t="shared" si="27"/>
        <v>11.488085343930537</v>
      </c>
    </row>
    <row r="99" spans="1:29" x14ac:dyDescent="0.3">
      <c r="A99" s="2">
        <v>38.232657487134638</v>
      </c>
      <c r="B99" s="2">
        <v>83.386338352781351</v>
      </c>
      <c r="C99" s="2">
        <v>9.2527888306215118</v>
      </c>
      <c r="D99" s="2">
        <v>32.726031104187079</v>
      </c>
      <c r="E99" s="2">
        <v>6.8298331789228719</v>
      </c>
      <c r="F99" s="2">
        <v>1.3332552431482159</v>
      </c>
      <c r="G99" s="2">
        <v>5.9733694036160232</v>
      </c>
      <c r="H99" s="2">
        <v>0.86124085222538505</v>
      </c>
      <c r="I99" s="2">
        <v>5.295824241744846</v>
      </c>
      <c r="J99" s="2">
        <v>1.0620670099099807</v>
      </c>
      <c r="K99" s="2">
        <v>2.9778558735234451</v>
      </c>
      <c r="L99" s="2">
        <v>0.45566969753849768</v>
      </c>
      <c r="M99" s="2">
        <v>2.9997781966448751</v>
      </c>
      <c r="N99" s="2">
        <v>0.4483586904055698</v>
      </c>
      <c r="P99" s="4">
        <f t="shared" si="14"/>
        <v>104.17617843905896</v>
      </c>
      <c r="Q99" s="4">
        <f t="shared" si="15"/>
        <v>87.133059929761075</v>
      </c>
      <c r="R99" s="4">
        <f t="shared" si="16"/>
        <v>67.53860460307672</v>
      </c>
      <c r="S99" s="4">
        <f t="shared" si="17"/>
        <v>46.028173142316568</v>
      </c>
      <c r="T99" s="4">
        <f t="shared" si="18"/>
        <v>29.566377397934509</v>
      </c>
      <c r="U99" s="4">
        <f t="shared" si="19"/>
        <v>15.324772909749608</v>
      </c>
      <c r="V99" s="4">
        <f t="shared" si="20"/>
        <v>19.520815044496807</v>
      </c>
      <c r="W99" s="4">
        <f t="shared" si="21"/>
        <v>14.8489802107825</v>
      </c>
      <c r="X99" s="4">
        <f t="shared" si="22"/>
        <v>13.899801159435292</v>
      </c>
      <c r="Y99" s="4">
        <f t="shared" si="23"/>
        <v>12.480223383196014</v>
      </c>
      <c r="Z99" s="4">
        <f t="shared" si="24"/>
        <v>11.959260536238736</v>
      </c>
      <c r="AA99" s="4">
        <f t="shared" si="25"/>
        <v>12.79971060501398</v>
      </c>
      <c r="AB99" s="4">
        <f t="shared" si="26"/>
        <v>12.095879825180948</v>
      </c>
      <c r="AC99" s="4">
        <f t="shared" si="27"/>
        <v>11.767944630067449</v>
      </c>
    </row>
    <row r="100" spans="1:29" x14ac:dyDescent="0.3">
      <c r="A100" s="2">
        <v>40.13194101448962</v>
      </c>
      <c r="B100" s="2">
        <v>89.179155541156604</v>
      </c>
      <c r="C100" s="2">
        <v>9.757534909030948</v>
      </c>
      <c r="D100" s="2">
        <v>37.629199696147914</v>
      </c>
      <c r="E100" s="2">
        <v>7.3824417319222624</v>
      </c>
      <c r="F100" s="2">
        <v>1.4056287686796645</v>
      </c>
      <c r="G100" s="2">
        <v>6.2826486573656446</v>
      </c>
      <c r="H100" s="2">
        <v>0.90332601063181206</v>
      </c>
      <c r="I100" s="2">
        <v>5.453223580947979</v>
      </c>
      <c r="J100" s="2">
        <v>1.0846541270048013</v>
      </c>
      <c r="K100" s="2">
        <v>2.9795013091462486</v>
      </c>
      <c r="L100" s="2">
        <v>0.45467571539693169</v>
      </c>
      <c r="M100" s="2">
        <v>3.0062056906870516</v>
      </c>
      <c r="N100" s="2">
        <v>0.45538562668472227</v>
      </c>
      <c r="P100" s="4">
        <f t="shared" si="14"/>
        <v>109.35133791414066</v>
      </c>
      <c r="Q100" s="4">
        <f t="shared" si="15"/>
        <v>93.186160440080045</v>
      </c>
      <c r="R100" s="4">
        <f t="shared" si="16"/>
        <v>71.222882547671148</v>
      </c>
      <c r="S100" s="4">
        <f t="shared" si="17"/>
        <v>52.924331499504802</v>
      </c>
      <c r="T100" s="4">
        <f t="shared" si="18"/>
        <v>31.958622216113689</v>
      </c>
      <c r="U100" s="4">
        <f t="shared" si="19"/>
        <v>16.156652513559361</v>
      </c>
      <c r="V100" s="4">
        <f t="shared" si="20"/>
        <v>20.531531560018447</v>
      </c>
      <c r="W100" s="4">
        <f t="shared" si="21"/>
        <v>15.574586390203656</v>
      </c>
      <c r="X100" s="4">
        <f t="shared" si="22"/>
        <v>14.312922784640364</v>
      </c>
      <c r="Y100" s="4">
        <f t="shared" si="23"/>
        <v>12.745641915450076</v>
      </c>
      <c r="Z100" s="4">
        <f t="shared" si="24"/>
        <v>11.965868711430717</v>
      </c>
      <c r="AA100" s="4">
        <f t="shared" si="25"/>
        <v>12.771789758340779</v>
      </c>
      <c r="AB100" s="4">
        <f t="shared" si="26"/>
        <v>12.121797139867143</v>
      </c>
      <c r="AC100" s="4">
        <f t="shared" si="27"/>
        <v>11.952378653142317</v>
      </c>
    </row>
    <row r="101" spans="1:29" x14ac:dyDescent="0.3">
      <c r="A101" s="2">
        <v>38.921079424809619</v>
      </c>
      <c r="B101" s="2">
        <v>87.218661437919593</v>
      </c>
      <c r="C101" s="2">
        <v>9.5227776008991967</v>
      </c>
      <c r="D101" s="2">
        <v>36.667180065136876</v>
      </c>
      <c r="E101" s="2">
        <v>7.1603090800993181</v>
      </c>
      <c r="F101" s="2">
        <v>1.3817092862286611</v>
      </c>
      <c r="G101" s="2">
        <v>6.2643969241046182</v>
      </c>
      <c r="H101" s="2">
        <v>0.91102159579803932</v>
      </c>
      <c r="I101" s="2">
        <v>5.5700310538015758</v>
      </c>
      <c r="J101" s="2">
        <v>1.120705098725076</v>
      </c>
      <c r="K101" s="2">
        <v>3.0601870356742835</v>
      </c>
      <c r="L101" s="2">
        <v>0.45725267736869746</v>
      </c>
      <c r="M101" s="2">
        <v>2.9839176584519067</v>
      </c>
      <c r="N101" s="2">
        <v>0.45609758569503051</v>
      </c>
      <c r="P101" s="4">
        <f t="shared" si="14"/>
        <v>106.05198753354119</v>
      </c>
      <c r="Q101" s="4">
        <f t="shared" si="15"/>
        <v>91.137577260104067</v>
      </c>
      <c r="R101" s="4">
        <f t="shared" si="16"/>
        <v>69.509325554008726</v>
      </c>
      <c r="S101" s="4">
        <f t="shared" si="17"/>
        <v>51.571279979095465</v>
      </c>
      <c r="T101" s="4">
        <f t="shared" si="18"/>
        <v>30.997009004758951</v>
      </c>
      <c r="U101" s="4">
        <f t="shared" si="19"/>
        <v>15.881715933662772</v>
      </c>
      <c r="V101" s="4">
        <f t="shared" si="20"/>
        <v>20.47188537289091</v>
      </c>
      <c r="W101" s="4">
        <f t="shared" si="21"/>
        <v>15.707268893069642</v>
      </c>
      <c r="X101" s="4">
        <f t="shared" si="22"/>
        <v>14.619504078219359</v>
      </c>
      <c r="Y101" s="4">
        <f t="shared" si="23"/>
        <v>13.169272605465054</v>
      </c>
      <c r="Z101" s="4">
        <f t="shared" si="24"/>
        <v>12.289907773792303</v>
      </c>
      <c r="AA101" s="4">
        <f t="shared" si="25"/>
        <v>12.844176330581389</v>
      </c>
      <c r="AB101" s="4">
        <f t="shared" si="26"/>
        <v>12.031926042144786</v>
      </c>
      <c r="AC101" s="4">
        <f t="shared" si="27"/>
        <v>11.971065241339383</v>
      </c>
    </row>
    <row r="102" spans="1:29" x14ac:dyDescent="0.3">
      <c r="A102" s="2">
        <v>42.061104011938838</v>
      </c>
      <c r="B102" s="2">
        <v>94.235988191037606</v>
      </c>
      <c r="C102" s="2">
        <v>10.362358199861236</v>
      </c>
      <c r="D102" s="2">
        <v>39.775513820077215</v>
      </c>
      <c r="E102" s="2">
        <v>7.6409930253130085</v>
      </c>
      <c r="F102" s="2">
        <v>1.4141483420315759</v>
      </c>
      <c r="G102" s="2">
        <v>6.5486274938138367</v>
      </c>
      <c r="H102" s="2">
        <v>0.93213015246887199</v>
      </c>
      <c r="I102" s="2">
        <v>5.5342328385545008</v>
      </c>
      <c r="J102" s="2">
        <v>1.1068483745810493</v>
      </c>
      <c r="K102" s="2">
        <v>3.021402131186457</v>
      </c>
      <c r="L102" s="2">
        <v>0.46001221743218401</v>
      </c>
      <c r="M102" s="2">
        <v>3.0687106603254684</v>
      </c>
      <c r="N102" s="2">
        <v>0.46836439617654096</v>
      </c>
      <c r="P102" s="4">
        <f t="shared" si="14"/>
        <v>114.60791283907041</v>
      </c>
      <c r="Q102" s="4">
        <f t="shared" si="15"/>
        <v>98.470207096173056</v>
      </c>
      <c r="R102" s="4">
        <f t="shared" si="16"/>
        <v>75.637651093877622</v>
      </c>
      <c r="S102" s="4">
        <f t="shared" si="17"/>
        <v>55.94305741220424</v>
      </c>
      <c r="T102" s="4">
        <f t="shared" si="18"/>
        <v>33.077891884471896</v>
      </c>
      <c r="U102" s="4">
        <f t="shared" si="19"/>
        <v>16.254578644041104</v>
      </c>
      <c r="V102" s="4">
        <f t="shared" si="20"/>
        <v>21.400743443836067</v>
      </c>
      <c r="W102" s="4">
        <f t="shared" si="21"/>
        <v>16.071209525325379</v>
      </c>
      <c r="X102" s="4">
        <f t="shared" si="22"/>
        <v>14.525545508017062</v>
      </c>
      <c r="Y102" s="4">
        <f t="shared" si="23"/>
        <v>13.006443884618676</v>
      </c>
      <c r="Z102" s="4">
        <f t="shared" si="24"/>
        <v>12.134145105166494</v>
      </c>
      <c r="AA102" s="4">
        <f t="shared" si="25"/>
        <v>12.921691500904045</v>
      </c>
      <c r="AB102" s="4">
        <f t="shared" si="26"/>
        <v>12.373833307763986</v>
      </c>
      <c r="AC102" s="4">
        <f t="shared" si="27"/>
        <v>12.29302877103782</v>
      </c>
    </row>
    <row r="103" spans="1:29" x14ac:dyDescent="0.3">
      <c r="A103" s="2">
        <v>42.123572153842112</v>
      </c>
      <c r="B103" s="2">
        <v>95.764225308532232</v>
      </c>
      <c r="C103" s="2">
        <v>10.293132261167679</v>
      </c>
      <c r="D103" s="2">
        <v>39.434441623458248</v>
      </c>
      <c r="E103" s="2">
        <v>7.6305424930867396</v>
      </c>
      <c r="F103" s="2">
        <v>1.4451758501931462</v>
      </c>
      <c r="G103" s="2">
        <v>6.6147045069594848</v>
      </c>
      <c r="H103" s="2">
        <v>0.9482735914742878</v>
      </c>
      <c r="I103" s="2">
        <v>5.6882392075262471</v>
      </c>
      <c r="J103" s="2">
        <v>1.1338931271357473</v>
      </c>
      <c r="K103" s="2">
        <v>3.1337093743225002</v>
      </c>
      <c r="L103" s="2">
        <v>0.47070538178725091</v>
      </c>
      <c r="M103" s="2">
        <v>3.1057069238119905</v>
      </c>
      <c r="N103" s="2">
        <v>0.46397764620211895</v>
      </c>
      <c r="P103" s="4">
        <f t="shared" si="14"/>
        <v>114.77812575978777</v>
      </c>
      <c r="Q103" s="4">
        <f t="shared" si="15"/>
        <v>100.06711108519565</v>
      </c>
      <c r="R103" s="4">
        <f t="shared" si="16"/>
        <v>75.132352271296924</v>
      </c>
      <c r="S103" s="4">
        <f t="shared" si="17"/>
        <v>55.463349681375881</v>
      </c>
      <c r="T103" s="4">
        <f t="shared" si="18"/>
        <v>33.03265148522398</v>
      </c>
      <c r="U103" s="4">
        <f t="shared" si="19"/>
        <v>16.61121666888674</v>
      </c>
      <c r="V103" s="4">
        <f t="shared" si="20"/>
        <v>21.616681395292435</v>
      </c>
      <c r="W103" s="4">
        <f t="shared" si="21"/>
        <v>16.349544680591169</v>
      </c>
      <c r="X103" s="4">
        <f t="shared" si="22"/>
        <v>14.929761699543956</v>
      </c>
      <c r="Y103" s="4">
        <f t="shared" si="23"/>
        <v>13.324243562112191</v>
      </c>
      <c r="Z103" s="4">
        <f t="shared" si="24"/>
        <v>12.585178210130524</v>
      </c>
      <c r="AA103" s="4">
        <f t="shared" si="25"/>
        <v>13.222061286158734</v>
      </c>
      <c r="AB103" s="4">
        <f t="shared" si="26"/>
        <v>12.523011789564478</v>
      </c>
      <c r="AC103" s="4">
        <f t="shared" si="27"/>
        <v>12.177890976433568</v>
      </c>
    </row>
    <row r="104" spans="1:29" x14ac:dyDescent="0.3">
      <c r="A104" s="2">
        <v>42.449209535372106</v>
      </c>
      <c r="B104" s="2">
        <v>97.622302680584241</v>
      </c>
      <c r="C104" s="2">
        <v>10.533488364874048</v>
      </c>
      <c r="D104" s="2">
        <v>40.432824055961902</v>
      </c>
      <c r="E104" s="2">
        <v>7.9264978357838478</v>
      </c>
      <c r="F104" s="2">
        <v>1.4711790495780137</v>
      </c>
      <c r="G104" s="2">
        <v>6.7028503639232957</v>
      </c>
      <c r="H104" s="2">
        <v>0.9491642086960721</v>
      </c>
      <c r="I104" s="2">
        <v>5.6393412563802929</v>
      </c>
      <c r="J104" s="2">
        <v>1.1112139115053885</v>
      </c>
      <c r="K104" s="2">
        <v>3.0563018543070926</v>
      </c>
      <c r="L104" s="2">
        <v>0.46355603032679005</v>
      </c>
      <c r="M104" s="2">
        <v>3.0402952026564383</v>
      </c>
      <c r="N104" s="2">
        <v>0.45718247857097311</v>
      </c>
      <c r="P104" s="4">
        <f t="shared" si="14"/>
        <v>115.6654210773082</v>
      </c>
      <c r="Q104" s="4">
        <f t="shared" si="15"/>
        <v>102.00867573728762</v>
      </c>
      <c r="R104" s="4">
        <f t="shared" si="16"/>
        <v>76.886776385941943</v>
      </c>
      <c r="S104" s="4">
        <f t="shared" si="17"/>
        <v>56.867544382506196</v>
      </c>
      <c r="T104" s="4">
        <f t="shared" si="18"/>
        <v>34.313843444951722</v>
      </c>
      <c r="U104" s="4">
        <f t="shared" si="19"/>
        <v>16.910104018138089</v>
      </c>
      <c r="V104" s="4">
        <f t="shared" si="20"/>
        <v>21.904739751383321</v>
      </c>
      <c r="W104" s="4">
        <f t="shared" si="21"/>
        <v>16.364900149932275</v>
      </c>
      <c r="X104" s="4">
        <f t="shared" si="22"/>
        <v>14.801420620420716</v>
      </c>
      <c r="Y104" s="4">
        <f t="shared" si="23"/>
        <v>13.057742790897633</v>
      </c>
      <c r="Z104" s="4">
        <f t="shared" si="24"/>
        <v>12.274304635771456</v>
      </c>
      <c r="AA104" s="4">
        <f t="shared" si="25"/>
        <v>13.021236806932304</v>
      </c>
      <c r="AB104" s="4">
        <f t="shared" si="26"/>
        <v>12.259254849421122</v>
      </c>
      <c r="AC104" s="4">
        <f t="shared" si="27"/>
        <v>11.999540119973046</v>
      </c>
    </row>
    <row r="105" spans="1:29" x14ac:dyDescent="0.3">
      <c r="A105" s="2">
        <v>41.394765050079037</v>
      </c>
      <c r="B105" s="2">
        <v>96.433395060681846</v>
      </c>
      <c r="C105" s="2">
        <v>10.242999813333945</v>
      </c>
      <c r="D105" s="2">
        <v>39.540367084882774</v>
      </c>
      <c r="E105" s="2">
        <v>7.7871413600045214</v>
      </c>
      <c r="F105" s="2">
        <v>1.4633088004923065</v>
      </c>
      <c r="G105" s="2">
        <v>6.6656836494430278</v>
      </c>
      <c r="H105" s="2">
        <v>0.94155367608082607</v>
      </c>
      <c r="I105" s="2">
        <v>5.591798357921296</v>
      </c>
      <c r="J105" s="2">
        <v>1.1013209962875348</v>
      </c>
      <c r="K105" s="2">
        <v>2.9877037389426113</v>
      </c>
      <c r="L105" s="2">
        <v>0.44966413391916532</v>
      </c>
      <c r="M105" s="2">
        <v>2.9487840287433076</v>
      </c>
      <c r="N105" s="2">
        <v>0.44305486245034958</v>
      </c>
      <c r="P105" s="4">
        <f t="shared" si="14"/>
        <v>112.79227534081481</v>
      </c>
      <c r="Q105" s="4">
        <f t="shared" si="15"/>
        <v>100.76634802579086</v>
      </c>
      <c r="R105" s="4">
        <f t="shared" si="16"/>
        <v>74.766421995138288</v>
      </c>
      <c r="S105" s="4">
        <f t="shared" si="17"/>
        <v>55.612330639778868</v>
      </c>
      <c r="T105" s="4">
        <f t="shared" si="18"/>
        <v>33.71056865802823</v>
      </c>
      <c r="U105" s="4">
        <f t="shared" si="19"/>
        <v>16.819641384969042</v>
      </c>
      <c r="V105" s="4">
        <f t="shared" si="20"/>
        <v>21.783279900140613</v>
      </c>
      <c r="W105" s="4">
        <f t="shared" si="21"/>
        <v>16.233684070359068</v>
      </c>
      <c r="X105" s="4">
        <f t="shared" si="22"/>
        <v>14.676636110029648</v>
      </c>
      <c r="Y105" s="4">
        <f t="shared" si="23"/>
        <v>12.941492318302407</v>
      </c>
      <c r="Z105" s="4">
        <f t="shared" si="24"/>
        <v>11.998810196556672</v>
      </c>
      <c r="AA105" s="4">
        <f t="shared" si="25"/>
        <v>12.631014997729363</v>
      </c>
      <c r="AB105" s="4">
        <f t="shared" si="26"/>
        <v>11.890258180416563</v>
      </c>
      <c r="AC105" s="4">
        <f t="shared" si="27"/>
        <v>11.62873654725327</v>
      </c>
    </row>
    <row r="106" spans="1:29" x14ac:dyDescent="0.3">
      <c r="A106" s="2">
        <v>42.836424199832749</v>
      </c>
      <c r="B106" s="2">
        <v>99.94710050109228</v>
      </c>
      <c r="C106" s="2">
        <v>10.691524762858043</v>
      </c>
      <c r="D106" s="2">
        <v>40.495261434243602</v>
      </c>
      <c r="E106" s="2">
        <v>7.9376429171250367</v>
      </c>
      <c r="F106" s="2">
        <v>1.5144257793100806</v>
      </c>
      <c r="G106" s="2">
        <v>6.7352903560869049</v>
      </c>
      <c r="H106" s="2">
        <v>0.93947930271525271</v>
      </c>
      <c r="I106" s="2">
        <v>5.5249803227943062</v>
      </c>
      <c r="J106" s="2">
        <v>1.0848293254293795</v>
      </c>
      <c r="K106" s="2">
        <v>2.944420939856025</v>
      </c>
      <c r="L106" s="2">
        <v>0.43935172777310388</v>
      </c>
      <c r="M106" s="2">
        <v>2.9191645353081395</v>
      </c>
      <c r="N106" s="2">
        <v>0.43972155961027493</v>
      </c>
      <c r="P106" s="4">
        <f t="shared" si="14"/>
        <v>116.72050190690122</v>
      </c>
      <c r="Q106" s="4">
        <f t="shared" si="15"/>
        <v>104.43793155809016</v>
      </c>
      <c r="R106" s="4">
        <f t="shared" si="16"/>
        <v>78.040326736190082</v>
      </c>
      <c r="S106" s="4">
        <f t="shared" si="17"/>
        <v>56.955360667009288</v>
      </c>
      <c r="T106" s="4">
        <f t="shared" si="18"/>
        <v>34.36209055032483</v>
      </c>
      <c r="U106" s="4">
        <f t="shared" si="19"/>
        <v>17.40719286563311</v>
      </c>
      <c r="V106" s="4">
        <f t="shared" si="20"/>
        <v>22.010752797669625</v>
      </c>
      <c r="W106" s="4">
        <f t="shared" si="21"/>
        <v>16.197919012331944</v>
      </c>
      <c r="X106" s="4">
        <f t="shared" si="22"/>
        <v>14.501260689748834</v>
      </c>
      <c r="Y106" s="4">
        <f t="shared" si="23"/>
        <v>12.747700651344061</v>
      </c>
      <c r="Z106" s="4">
        <f t="shared" si="24"/>
        <v>11.824983694200904</v>
      </c>
      <c r="AA106" s="4">
        <f t="shared" si="25"/>
        <v>12.341340667783816</v>
      </c>
      <c r="AB106" s="4">
        <f t="shared" si="26"/>
        <v>11.770824739145723</v>
      </c>
      <c r="AC106" s="4">
        <f t="shared" si="27"/>
        <v>11.54124828373425</v>
      </c>
    </row>
    <row r="107" spans="1:29" x14ac:dyDescent="0.3">
      <c r="A107" s="2">
        <v>45.626572231572389</v>
      </c>
      <c r="B107" s="2">
        <v>105.67234005382134</v>
      </c>
      <c r="C107" s="2">
        <v>11.337391266994807</v>
      </c>
      <c r="D107" s="2">
        <v>43.522168772711282</v>
      </c>
      <c r="E107" s="2">
        <v>8.3598242150075368</v>
      </c>
      <c r="F107" s="2">
        <v>1.4961684478519801</v>
      </c>
      <c r="G107" s="2">
        <v>6.9466739648626596</v>
      </c>
      <c r="H107" s="2">
        <v>0.96562956691437329</v>
      </c>
      <c r="I107" s="2">
        <v>5.5646746250051748</v>
      </c>
      <c r="J107" s="2">
        <v>1.0860065568911446</v>
      </c>
      <c r="K107" s="2">
        <v>2.9634201113733387</v>
      </c>
      <c r="L107" s="2">
        <v>0.44304374644395644</v>
      </c>
      <c r="M107" s="2">
        <v>2.8990535323332161</v>
      </c>
      <c r="N107" s="2">
        <v>0.4416429541262612</v>
      </c>
      <c r="P107" s="4">
        <f t="shared" si="14"/>
        <v>124.32308509965229</v>
      </c>
      <c r="Q107" s="4">
        <f t="shared" si="15"/>
        <v>110.42041802907141</v>
      </c>
      <c r="R107" s="4">
        <f t="shared" si="16"/>
        <v>82.754680780983989</v>
      </c>
      <c r="S107" s="4">
        <f t="shared" si="17"/>
        <v>61.212614307610806</v>
      </c>
      <c r="T107" s="4">
        <f t="shared" si="18"/>
        <v>36.189715216482838</v>
      </c>
      <c r="U107" s="4">
        <f t="shared" si="19"/>
        <v>17.197338481057244</v>
      </c>
      <c r="V107" s="4">
        <f t="shared" si="20"/>
        <v>22.701548904779933</v>
      </c>
      <c r="W107" s="4">
        <f t="shared" si="21"/>
        <v>16.648785636454711</v>
      </c>
      <c r="X107" s="4">
        <f t="shared" si="22"/>
        <v>14.605445209987336</v>
      </c>
      <c r="Y107" s="4">
        <f t="shared" si="23"/>
        <v>12.761534158532839</v>
      </c>
      <c r="Z107" s="4">
        <f t="shared" si="24"/>
        <v>11.901285587844734</v>
      </c>
      <c r="AA107" s="4">
        <f t="shared" si="25"/>
        <v>12.445049057414506</v>
      </c>
      <c r="AB107" s="4">
        <f t="shared" si="26"/>
        <v>11.68973198521458</v>
      </c>
      <c r="AC107" s="4">
        <f t="shared" si="27"/>
        <v>11.591678585991106</v>
      </c>
    </row>
    <row r="108" spans="1:29" x14ac:dyDescent="0.3">
      <c r="A108" s="2">
        <v>37.465785380105835</v>
      </c>
      <c r="B108" s="2">
        <v>84.248691131911301</v>
      </c>
      <c r="C108" s="2">
        <v>9.1755902928485256</v>
      </c>
      <c r="D108" s="2">
        <v>32.683990862094078</v>
      </c>
      <c r="E108" s="2">
        <v>7.0547218844429072</v>
      </c>
      <c r="F108" s="2">
        <v>1.4081060469867079</v>
      </c>
      <c r="G108" s="2">
        <v>6.1031014458595667</v>
      </c>
      <c r="H108" s="2">
        <v>0.87819292092221046</v>
      </c>
      <c r="I108" s="2">
        <v>5.3331609292773701</v>
      </c>
      <c r="J108" s="2">
        <v>1.062649594150106</v>
      </c>
      <c r="K108" s="2">
        <v>2.92169398620609</v>
      </c>
      <c r="L108" s="2">
        <v>0.43628015958415378</v>
      </c>
      <c r="M108" s="2">
        <v>2.9001020780200468</v>
      </c>
      <c r="N108" s="2">
        <v>0.42968846717117232</v>
      </c>
      <c r="P108" s="4">
        <f t="shared" si="14"/>
        <v>102.08660866513851</v>
      </c>
      <c r="Q108" s="4">
        <f t="shared" si="15"/>
        <v>88.034160012446506</v>
      </c>
      <c r="R108" s="4">
        <f t="shared" si="16"/>
        <v>66.975111626631573</v>
      </c>
      <c r="S108" s="4">
        <f t="shared" si="17"/>
        <v>45.969044813071839</v>
      </c>
      <c r="T108" s="4">
        <f t="shared" si="18"/>
        <v>30.539921577674921</v>
      </c>
      <c r="U108" s="4">
        <f t="shared" si="19"/>
        <v>16.185126976858712</v>
      </c>
      <c r="V108" s="4">
        <f t="shared" si="20"/>
        <v>19.944775966861329</v>
      </c>
      <c r="W108" s="4">
        <f t="shared" si="21"/>
        <v>15.14125725727949</v>
      </c>
      <c r="X108" s="4">
        <f t="shared" si="22"/>
        <v>13.997797714638766</v>
      </c>
      <c r="Y108" s="4">
        <f t="shared" si="23"/>
        <v>12.487069261458355</v>
      </c>
      <c r="Z108" s="4">
        <f t="shared" si="24"/>
        <v>11.733710787976266</v>
      </c>
      <c r="AA108" s="4">
        <f t="shared" si="25"/>
        <v>12.255060662476231</v>
      </c>
      <c r="AB108" s="4">
        <f t="shared" si="26"/>
        <v>11.693959992016318</v>
      </c>
      <c r="AC108" s="4">
        <f t="shared" si="27"/>
        <v>11.277912524177751</v>
      </c>
    </row>
    <row r="109" spans="1:29" x14ac:dyDescent="0.3">
      <c r="A109" s="2">
        <v>36.564880380592598</v>
      </c>
      <c r="B109" s="2">
        <v>81.411511115134502</v>
      </c>
      <c r="C109" s="2">
        <v>9.0070285908027028</v>
      </c>
      <c r="D109" s="2">
        <v>31.627314380005881</v>
      </c>
      <c r="E109" s="2">
        <v>6.5635633866193253</v>
      </c>
      <c r="F109" s="2">
        <v>1.2701693929652591</v>
      </c>
      <c r="G109" s="2">
        <v>5.5003162160775432</v>
      </c>
      <c r="H109" s="2">
        <v>0.77453042393722316</v>
      </c>
      <c r="I109" s="2">
        <v>4.6631845359712463</v>
      </c>
      <c r="J109" s="2">
        <v>0.92586033341443086</v>
      </c>
      <c r="K109" s="2">
        <v>2.573171547526619</v>
      </c>
      <c r="L109" s="2">
        <v>0.39065233790444065</v>
      </c>
      <c r="M109" s="2">
        <v>2.607294257531882</v>
      </c>
      <c r="N109" s="2">
        <v>0.40065582263684435</v>
      </c>
      <c r="P109" s="4">
        <f t="shared" si="14"/>
        <v>99.631826650116068</v>
      </c>
      <c r="Q109" s="4">
        <f t="shared" si="15"/>
        <v>85.069499597841698</v>
      </c>
      <c r="R109" s="4">
        <f t="shared" si="16"/>
        <v>65.744734239435786</v>
      </c>
      <c r="S109" s="4">
        <f t="shared" si="17"/>
        <v>44.482861293960454</v>
      </c>
      <c r="T109" s="4">
        <f t="shared" si="18"/>
        <v>28.413694314369373</v>
      </c>
      <c r="U109" s="4">
        <f t="shared" si="19"/>
        <v>14.599648195002979</v>
      </c>
      <c r="V109" s="4">
        <f t="shared" si="20"/>
        <v>17.974889595024653</v>
      </c>
      <c r="W109" s="4">
        <f t="shared" si="21"/>
        <v>13.353972826503847</v>
      </c>
      <c r="X109" s="4">
        <f t="shared" si="22"/>
        <v>12.239329490738179</v>
      </c>
      <c r="Y109" s="4">
        <f t="shared" si="23"/>
        <v>10.879674893236556</v>
      </c>
      <c r="Z109" s="4">
        <f t="shared" si="24"/>
        <v>10.334022279223369</v>
      </c>
      <c r="AA109" s="4">
        <f t="shared" si="25"/>
        <v>10.973380278214625</v>
      </c>
      <c r="AB109" s="4">
        <f t="shared" si="26"/>
        <v>10.513283296499525</v>
      </c>
      <c r="AC109" s="4">
        <f t="shared" si="27"/>
        <v>10.515900856610088</v>
      </c>
    </row>
    <row r="110" spans="1:29" x14ac:dyDescent="0.3">
      <c r="A110" s="2">
        <v>35.642765243387103</v>
      </c>
      <c r="B110" s="2">
        <v>78.792176576165431</v>
      </c>
      <c r="C110" s="2">
        <v>8.6683769297844631</v>
      </c>
      <c r="D110" s="2">
        <v>30.663699313304075</v>
      </c>
      <c r="E110" s="2">
        <v>6.6227078895658869</v>
      </c>
      <c r="F110" s="2">
        <v>1.3052728021584472</v>
      </c>
      <c r="G110" s="2">
        <v>5.7342201740536867</v>
      </c>
      <c r="H110" s="2">
        <v>0.83487827055531771</v>
      </c>
      <c r="I110" s="2">
        <v>5.0877193771072706</v>
      </c>
      <c r="J110" s="2">
        <v>1.0399697450384255</v>
      </c>
      <c r="K110" s="2">
        <v>2.8696200086829853</v>
      </c>
      <c r="L110" s="2">
        <v>0.43763797838131341</v>
      </c>
      <c r="M110" s="2">
        <v>2.8655877713844751</v>
      </c>
      <c r="N110" s="2">
        <v>0.43779391289100256</v>
      </c>
      <c r="P110" s="4">
        <f t="shared" si="14"/>
        <v>97.119251344379023</v>
      </c>
      <c r="Q110" s="4">
        <f t="shared" si="15"/>
        <v>82.332472911353648</v>
      </c>
      <c r="R110" s="4">
        <f t="shared" si="16"/>
        <v>63.272824304996078</v>
      </c>
      <c r="S110" s="4">
        <f t="shared" si="17"/>
        <v>43.12756584149659</v>
      </c>
      <c r="T110" s="4">
        <f t="shared" si="18"/>
        <v>28.669731123661848</v>
      </c>
      <c r="U110" s="4">
        <f t="shared" si="19"/>
        <v>15.003135656993647</v>
      </c>
      <c r="V110" s="4">
        <f t="shared" si="20"/>
        <v>18.739281614554532</v>
      </c>
      <c r="W110" s="4">
        <f t="shared" si="21"/>
        <v>14.394452940608925</v>
      </c>
      <c r="X110" s="4">
        <f t="shared" si="22"/>
        <v>13.353594165635881</v>
      </c>
      <c r="Y110" s="4">
        <f t="shared" si="23"/>
        <v>12.220561046279972</v>
      </c>
      <c r="Z110" s="4">
        <f t="shared" si="24"/>
        <v>11.524578348124439</v>
      </c>
      <c r="AA110" s="4">
        <f t="shared" si="25"/>
        <v>12.293201639924535</v>
      </c>
      <c r="AB110" s="4">
        <f t="shared" si="26"/>
        <v>11.554789400743852</v>
      </c>
      <c r="AC110" s="4">
        <f t="shared" si="27"/>
        <v>11.490653881653611</v>
      </c>
    </row>
    <row r="111" spans="1:29" x14ac:dyDescent="0.3">
      <c r="A111" s="2">
        <v>39.529524700594706</v>
      </c>
      <c r="B111" s="2">
        <v>87.916355716288791</v>
      </c>
      <c r="C111" s="2">
        <v>9.6786247721989884</v>
      </c>
      <c r="D111" s="2">
        <v>37.05290054573149</v>
      </c>
      <c r="E111" s="2">
        <v>7.2590976555541245</v>
      </c>
      <c r="F111" s="2">
        <v>1.3840989008563596</v>
      </c>
      <c r="G111" s="2">
        <v>6.2393113027540767</v>
      </c>
      <c r="H111" s="2">
        <v>0.89057884755669614</v>
      </c>
      <c r="I111" s="2">
        <v>5.2993526413649592</v>
      </c>
      <c r="J111" s="2">
        <v>1.0573417268254579</v>
      </c>
      <c r="K111" s="2">
        <v>2.9282484693091502</v>
      </c>
      <c r="L111" s="2">
        <v>0.44715930221594319</v>
      </c>
      <c r="M111" s="2">
        <v>2.9637361686072512</v>
      </c>
      <c r="N111" s="2">
        <v>0.43726577964356028</v>
      </c>
      <c r="P111" s="4">
        <f t="shared" si="14"/>
        <v>107.70987656837795</v>
      </c>
      <c r="Q111" s="4">
        <f t="shared" si="15"/>
        <v>91.866620393196229</v>
      </c>
      <c r="R111" s="4">
        <f t="shared" si="16"/>
        <v>70.646896147437872</v>
      </c>
      <c r="S111" s="4">
        <f t="shared" si="17"/>
        <v>52.113784171211663</v>
      </c>
      <c r="T111" s="4">
        <f t="shared" si="18"/>
        <v>31.424665175558978</v>
      </c>
      <c r="U111" s="4">
        <f t="shared" si="19"/>
        <v>15.909182768463904</v>
      </c>
      <c r="V111" s="4">
        <f t="shared" si="20"/>
        <v>20.389906218150578</v>
      </c>
      <c r="W111" s="4">
        <f t="shared" si="21"/>
        <v>15.35480771649476</v>
      </c>
      <c r="X111" s="4">
        <f t="shared" si="22"/>
        <v>13.909062050826664</v>
      </c>
      <c r="Y111" s="4">
        <f t="shared" si="23"/>
        <v>12.424697142484817</v>
      </c>
      <c r="Z111" s="4">
        <f t="shared" si="24"/>
        <v>11.76003401328976</v>
      </c>
      <c r="AA111" s="4">
        <f t="shared" si="25"/>
        <v>12.560654556627618</v>
      </c>
      <c r="AB111" s="4">
        <f t="shared" si="26"/>
        <v>11.950549066964722</v>
      </c>
      <c r="AC111" s="4">
        <f t="shared" si="27"/>
        <v>11.476792116628879</v>
      </c>
    </row>
    <row r="112" spans="1:29" x14ac:dyDescent="0.3">
      <c r="A112" s="2">
        <v>39.518882034282051</v>
      </c>
      <c r="B112" s="2">
        <v>88.541481837516983</v>
      </c>
      <c r="C112" s="2">
        <v>9.6058539492675088</v>
      </c>
      <c r="D112" s="2">
        <v>36.64640118246929</v>
      </c>
      <c r="E112" s="2">
        <v>7.2495467603913504</v>
      </c>
      <c r="F112" s="2">
        <v>1.4090384541166401</v>
      </c>
      <c r="G112" s="2">
        <v>6.2582123035876815</v>
      </c>
      <c r="H112" s="2">
        <v>0.92017359830232892</v>
      </c>
      <c r="I112" s="2">
        <v>5.6345722260442077</v>
      </c>
      <c r="J112" s="2">
        <v>1.1399757264189547</v>
      </c>
      <c r="K112" s="2">
        <v>3.1822533742961689</v>
      </c>
      <c r="L112" s="2">
        <v>0.48719714206839793</v>
      </c>
      <c r="M112" s="2">
        <v>3.171328487068088</v>
      </c>
      <c r="N112" s="2">
        <v>0.48048039460120817</v>
      </c>
      <c r="P112" s="4">
        <f t="shared" si="14"/>
        <v>107.68087747760777</v>
      </c>
      <c r="Q112" s="4">
        <f t="shared" si="15"/>
        <v>92.519834730947736</v>
      </c>
      <c r="R112" s="4">
        <f t="shared" si="16"/>
        <v>70.115722257427066</v>
      </c>
      <c r="S112" s="4">
        <f t="shared" si="17"/>
        <v>51.542055108958216</v>
      </c>
      <c r="T112" s="4">
        <f t="shared" si="18"/>
        <v>31.383319309053462</v>
      </c>
      <c r="U112" s="4">
        <f t="shared" si="19"/>
        <v>16.195844300191265</v>
      </c>
      <c r="V112" s="4">
        <f t="shared" si="20"/>
        <v>20.451674194730987</v>
      </c>
      <c r="W112" s="4">
        <f t="shared" si="21"/>
        <v>15.865062039695326</v>
      </c>
      <c r="X112" s="4">
        <f t="shared" si="22"/>
        <v>14.78890348043099</v>
      </c>
      <c r="Y112" s="4">
        <f t="shared" si="23"/>
        <v>13.395719464382548</v>
      </c>
      <c r="Z112" s="4">
        <f t="shared" si="24"/>
        <v>12.780134033317948</v>
      </c>
      <c r="AA112" s="4">
        <f t="shared" si="25"/>
        <v>13.68531297944938</v>
      </c>
      <c r="AB112" s="4">
        <f t="shared" si="26"/>
        <v>12.787614867210033</v>
      </c>
      <c r="AC112" s="4">
        <f t="shared" si="27"/>
        <v>12.611033979034335</v>
      </c>
    </row>
    <row r="113" spans="1:29" x14ac:dyDescent="0.3">
      <c r="A113" s="2">
        <v>38.604887474899364</v>
      </c>
      <c r="B113" s="2">
        <v>86.976051539615369</v>
      </c>
      <c r="C113" s="2">
        <v>9.5658450260884944</v>
      </c>
      <c r="D113" s="2">
        <v>33.710333962027711</v>
      </c>
      <c r="E113" s="2">
        <v>7.3011029179667748</v>
      </c>
      <c r="F113" s="2">
        <v>1.4120802613653289</v>
      </c>
      <c r="G113" s="2">
        <v>6.2210634607249942</v>
      </c>
      <c r="H113" s="2">
        <v>0.87480478404309681</v>
      </c>
      <c r="I113" s="2">
        <v>5.1798371698292058</v>
      </c>
      <c r="J113" s="2">
        <v>1.0187389046897148</v>
      </c>
      <c r="K113" s="2">
        <v>2.783512528919259</v>
      </c>
      <c r="L113" s="2">
        <v>0.41818530182736335</v>
      </c>
      <c r="M113" s="2">
        <v>2.7855428033515985</v>
      </c>
      <c r="N113" s="2">
        <v>0.41716239064549893</v>
      </c>
      <c r="P113" s="4">
        <f t="shared" si="14"/>
        <v>105.19042908691925</v>
      </c>
      <c r="Q113" s="4">
        <f t="shared" si="15"/>
        <v>90.884066394582419</v>
      </c>
      <c r="R113" s="4">
        <f t="shared" si="16"/>
        <v>69.823686321813824</v>
      </c>
      <c r="S113" s="4">
        <f t="shared" si="17"/>
        <v>47.41256534743701</v>
      </c>
      <c r="T113" s="4">
        <f t="shared" si="18"/>
        <v>31.606506138384304</v>
      </c>
      <c r="U113" s="4">
        <f t="shared" si="19"/>
        <v>16.230807601900334</v>
      </c>
      <c r="V113" s="4">
        <f t="shared" si="20"/>
        <v>20.330272747467301</v>
      </c>
      <c r="W113" s="4">
        <f t="shared" si="21"/>
        <v>15.082841104191324</v>
      </c>
      <c r="X113" s="4">
        <f t="shared" si="22"/>
        <v>13.59537314915802</v>
      </c>
      <c r="Y113" s="4">
        <f t="shared" si="23"/>
        <v>11.971079961101232</v>
      </c>
      <c r="Z113" s="4">
        <f t="shared" si="24"/>
        <v>11.178765176382566</v>
      </c>
      <c r="AA113" s="4">
        <f t="shared" si="25"/>
        <v>11.746778141218071</v>
      </c>
      <c r="AB113" s="4">
        <f t="shared" si="26"/>
        <v>11.23202743286935</v>
      </c>
      <c r="AC113" s="4">
        <f t="shared" si="27"/>
        <v>10.949144111430417</v>
      </c>
    </row>
    <row r="114" spans="1:29" x14ac:dyDescent="0.3">
      <c r="A114" s="2">
        <v>42.339235011603101</v>
      </c>
      <c r="B114" s="2">
        <v>95.754191603333112</v>
      </c>
      <c r="C114" s="2">
        <v>10.437576802733913</v>
      </c>
      <c r="D114" s="2">
        <v>40.563727152692103</v>
      </c>
      <c r="E114" s="2">
        <v>8.0523457398449594</v>
      </c>
      <c r="F114" s="2">
        <v>1.4648306714365336</v>
      </c>
      <c r="G114" s="2">
        <v>6.8578855128904328</v>
      </c>
      <c r="H114" s="2">
        <v>1.0011651483144648</v>
      </c>
      <c r="I114" s="2">
        <v>5.977527580099947</v>
      </c>
      <c r="J114" s="2">
        <v>1.1830491432652979</v>
      </c>
      <c r="K114" s="2">
        <v>3.200429565134201</v>
      </c>
      <c r="L114" s="2">
        <v>0.48453765900308143</v>
      </c>
      <c r="M114" s="2">
        <v>3.1537117543880124</v>
      </c>
      <c r="N114" s="2">
        <v>0.47666081955330031</v>
      </c>
      <c r="P114" s="4">
        <f t="shared" si="14"/>
        <v>115.36576297439537</v>
      </c>
      <c r="Q114" s="4">
        <f t="shared" si="15"/>
        <v>100.05662654475769</v>
      </c>
      <c r="R114" s="4">
        <f t="shared" si="16"/>
        <v>76.18669199075849</v>
      </c>
      <c r="S114" s="4">
        <f t="shared" si="17"/>
        <v>57.051655629665404</v>
      </c>
      <c r="T114" s="4">
        <f t="shared" si="18"/>
        <v>34.858639566428394</v>
      </c>
      <c r="U114" s="4">
        <f t="shared" si="19"/>
        <v>16.837134154442914</v>
      </c>
      <c r="V114" s="4">
        <f t="shared" si="20"/>
        <v>22.411390565001415</v>
      </c>
      <c r="W114" s="4">
        <f t="shared" si="21"/>
        <v>17.261468074387324</v>
      </c>
      <c r="X114" s="4">
        <f t="shared" si="22"/>
        <v>15.689048766666527</v>
      </c>
      <c r="Y114" s="4">
        <f t="shared" si="23"/>
        <v>13.901870073622772</v>
      </c>
      <c r="Z114" s="4">
        <f t="shared" si="24"/>
        <v>12.853130783671491</v>
      </c>
      <c r="AA114" s="4">
        <f t="shared" si="25"/>
        <v>13.610608398962961</v>
      </c>
      <c r="AB114" s="4">
        <f t="shared" si="26"/>
        <v>12.716579654790372</v>
      </c>
      <c r="AC114" s="4">
        <f t="shared" si="27"/>
        <v>12.510782665440953</v>
      </c>
    </row>
    <row r="115" spans="1:29" x14ac:dyDescent="0.3">
      <c r="A115" s="2">
        <v>37.363605003296229</v>
      </c>
      <c r="B115" s="2">
        <v>84.618822566782782</v>
      </c>
      <c r="C115" s="2">
        <v>9.2462637976849305</v>
      </c>
      <c r="D115" s="2">
        <v>35.417860832975173</v>
      </c>
      <c r="E115" s="2">
        <v>7.1810048102815784</v>
      </c>
      <c r="F115" s="2">
        <v>1.3832474350413699</v>
      </c>
      <c r="G115" s="2">
        <v>6.2599123064507944</v>
      </c>
      <c r="H115" s="2">
        <v>0.91275826968304685</v>
      </c>
      <c r="I115" s="2">
        <v>5.5487491042577348</v>
      </c>
      <c r="J115" s="2">
        <v>1.1063348054787103</v>
      </c>
      <c r="K115" s="2">
        <v>3.0438877051921303</v>
      </c>
      <c r="L115" s="2">
        <v>0.4629924620506517</v>
      </c>
      <c r="M115" s="2">
        <v>3.0712790957364002</v>
      </c>
      <c r="N115" s="2">
        <v>0.46462287336717856</v>
      </c>
      <c r="P115" s="4">
        <f t="shared" si="14"/>
        <v>101.80818801988073</v>
      </c>
      <c r="Q115" s="4">
        <f t="shared" si="15"/>
        <v>88.420922222343563</v>
      </c>
      <c r="R115" s="4">
        <f t="shared" si="16"/>
        <v>67.49097662543744</v>
      </c>
      <c r="S115" s="4">
        <f t="shared" si="17"/>
        <v>49.814150257349048</v>
      </c>
      <c r="T115" s="4">
        <f t="shared" si="18"/>
        <v>31.086600910309862</v>
      </c>
      <c r="U115" s="4">
        <f t="shared" si="19"/>
        <v>15.899395805073219</v>
      </c>
      <c r="V115" s="4">
        <f t="shared" si="20"/>
        <v>20.45722975964312</v>
      </c>
      <c r="W115" s="4">
        <f t="shared" si="21"/>
        <v>15.737211546259427</v>
      </c>
      <c r="X115" s="4">
        <f t="shared" si="22"/>
        <v>14.563645942933688</v>
      </c>
      <c r="Y115" s="4">
        <f t="shared" si="23"/>
        <v>13.000408995049476</v>
      </c>
      <c r="Z115" s="4">
        <f t="shared" si="24"/>
        <v>12.22444861522944</v>
      </c>
      <c r="AA115" s="4">
        <f t="shared" si="25"/>
        <v>13.005406237377857</v>
      </c>
      <c r="AB115" s="4">
        <f t="shared" si="26"/>
        <v>12.384189902162904</v>
      </c>
      <c r="AC115" s="4">
        <f t="shared" si="27"/>
        <v>12.194826072629358</v>
      </c>
    </row>
    <row r="116" spans="1:29" x14ac:dyDescent="0.3">
      <c r="A116" s="2">
        <v>38.247513991719408</v>
      </c>
      <c r="B116" s="2">
        <v>86.563320333416598</v>
      </c>
      <c r="C116" s="2">
        <v>9.5514120360439119</v>
      </c>
      <c r="D116" s="2">
        <v>33.32582632550011</v>
      </c>
      <c r="E116" s="2">
        <v>7.4302277188473589</v>
      </c>
      <c r="F116" s="2">
        <v>1.3565570591636591</v>
      </c>
      <c r="G116" s="2">
        <v>6.5872122898110526</v>
      </c>
      <c r="H116" s="2">
        <v>0.96393558042823468</v>
      </c>
      <c r="I116" s="2">
        <v>5.9659992630219199</v>
      </c>
      <c r="J116" s="2">
        <v>1.1979762521138637</v>
      </c>
      <c r="K116" s="2">
        <v>3.351691801035956</v>
      </c>
      <c r="L116" s="2">
        <v>0.51698979758382535</v>
      </c>
      <c r="M116" s="2">
        <v>3.5021416909828802</v>
      </c>
      <c r="N116" s="2">
        <v>0.52829899799259195</v>
      </c>
      <c r="P116" s="4">
        <f t="shared" si="14"/>
        <v>104.21665937798204</v>
      </c>
      <c r="Q116" s="4">
        <f t="shared" si="15"/>
        <v>90.452790317049747</v>
      </c>
      <c r="R116" s="4">
        <f t="shared" si="16"/>
        <v>69.718336029517602</v>
      </c>
      <c r="S116" s="4">
        <f t="shared" si="17"/>
        <v>46.871766983825758</v>
      </c>
      <c r="T116" s="4">
        <f t="shared" si="18"/>
        <v>32.165487960378172</v>
      </c>
      <c r="U116" s="4">
        <f t="shared" si="19"/>
        <v>15.592609875444358</v>
      </c>
      <c r="V116" s="4">
        <f t="shared" si="20"/>
        <v>21.526837548402131</v>
      </c>
      <c r="W116" s="4">
        <f t="shared" si="21"/>
        <v>16.619578972900598</v>
      </c>
      <c r="X116" s="4">
        <f t="shared" si="22"/>
        <v>15.658790716592966</v>
      </c>
      <c r="Y116" s="4">
        <f t="shared" si="23"/>
        <v>14.077276758094756</v>
      </c>
      <c r="Z116" s="4">
        <f t="shared" si="24"/>
        <v>13.460609642714683</v>
      </c>
      <c r="AA116" s="4">
        <f t="shared" si="25"/>
        <v>14.522185325388353</v>
      </c>
      <c r="AB116" s="4">
        <f t="shared" si="26"/>
        <v>14.121539076543872</v>
      </c>
      <c r="AC116" s="4">
        <f t="shared" si="27"/>
        <v>13.866115432876429</v>
      </c>
    </row>
    <row r="117" spans="1:29" x14ac:dyDescent="0.3">
      <c r="A117" s="2">
        <v>40.206064070047162</v>
      </c>
      <c r="B117" s="2">
        <v>89.126133593383372</v>
      </c>
      <c r="C117" s="2">
        <v>9.9507391150035325</v>
      </c>
      <c r="D117" s="2">
        <v>36.88882652254668</v>
      </c>
      <c r="E117" s="2">
        <v>7.8401894773905525</v>
      </c>
      <c r="F117" s="2">
        <v>1.3255544530718233</v>
      </c>
      <c r="G117" s="2">
        <v>6.9258415348852536</v>
      </c>
      <c r="H117" s="2">
        <v>1.0306273509166608</v>
      </c>
      <c r="I117" s="2">
        <v>6.3905930546395773</v>
      </c>
      <c r="J117" s="2">
        <v>1.2753668048695486</v>
      </c>
      <c r="K117" s="2">
        <v>3.5840963002703465</v>
      </c>
      <c r="L117" s="2">
        <v>0.55671299582046729</v>
      </c>
      <c r="M117" s="2">
        <v>3.7667674617013898</v>
      </c>
      <c r="N117" s="2">
        <v>0.55926684033685825</v>
      </c>
      <c r="P117" s="4">
        <f t="shared" si="14"/>
        <v>109.55330809277156</v>
      </c>
      <c r="Q117" s="4">
        <f t="shared" si="15"/>
        <v>93.130756105938744</v>
      </c>
      <c r="R117" s="4">
        <f t="shared" si="16"/>
        <v>72.633132226303147</v>
      </c>
      <c r="S117" s="4">
        <f t="shared" si="17"/>
        <v>51.883019019052995</v>
      </c>
      <c r="T117" s="4">
        <f t="shared" si="18"/>
        <v>33.940214187837888</v>
      </c>
      <c r="U117" s="4">
        <f t="shared" si="19"/>
        <v>15.236258081285326</v>
      </c>
      <c r="V117" s="4">
        <f t="shared" si="20"/>
        <v>22.633469068252463</v>
      </c>
      <c r="W117" s="4">
        <f t="shared" si="21"/>
        <v>17.769437084770011</v>
      </c>
      <c r="X117" s="4">
        <f t="shared" si="22"/>
        <v>16.773210117164243</v>
      </c>
      <c r="Y117" s="4">
        <f t="shared" si="23"/>
        <v>14.986683958514085</v>
      </c>
      <c r="Z117" s="4">
        <f t="shared" si="24"/>
        <v>14.393961045262436</v>
      </c>
      <c r="AA117" s="4">
        <f t="shared" si="25"/>
        <v>15.638005500574923</v>
      </c>
      <c r="AB117" s="4">
        <f t="shared" si="26"/>
        <v>15.188578474602378</v>
      </c>
      <c r="AC117" s="4">
        <f t="shared" si="27"/>
        <v>14.678919693880793</v>
      </c>
    </row>
    <row r="118" spans="1:29" x14ac:dyDescent="0.3">
      <c r="A118" s="2">
        <v>38.879860171976929</v>
      </c>
      <c r="B118" s="2">
        <v>88.896645561815703</v>
      </c>
      <c r="C118" s="2">
        <v>9.749035721577588</v>
      </c>
      <c r="D118" s="2">
        <v>36.059540301089285</v>
      </c>
      <c r="E118" s="2">
        <v>7.6720980142337316</v>
      </c>
      <c r="F118" s="2">
        <v>1.384532937592259</v>
      </c>
      <c r="G118" s="2">
        <v>6.6687671013395828</v>
      </c>
      <c r="H118" s="2">
        <v>1.0020186272580738</v>
      </c>
      <c r="I118" s="2">
        <v>6.1698134658732968</v>
      </c>
      <c r="J118" s="2">
        <v>1.2368443163080822</v>
      </c>
      <c r="K118" s="2">
        <v>3.4323105147691941</v>
      </c>
      <c r="L118" s="2">
        <v>0.52893176250556762</v>
      </c>
      <c r="M118" s="2">
        <v>3.6181347604903675</v>
      </c>
      <c r="N118" s="2">
        <v>0.53701770620400524</v>
      </c>
      <c r="P118" s="4">
        <f t="shared" si="14"/>
        <v>105.93967349312516</v>
      </c>
      <c r="Q118" s="4">
        <f t="shared" si="15"/>
        <v>92.890956699911925</v>
      </c>
      <c r="R118" s="4">
        <f t="shared" si="16"/>
        <v>71.160844683048083</v>
      </c>
      <c r="S118" s="4">
        <f t="shared" si="17"/>
        <v>50.716653025442035</v>
      </c>
      <c r="T118" s="4">
        <f t="shared" si="18"/>
        <v>33.212545516163338</v>
      </c>
      <c r="U118" s="4">
        <f t="shared" si="19"/>
        <v>15.914171696462748</v>
      </c>
      <c r="V118" s="4">
        <f t="shared" si="20"/>
        <v>21.793356540325433</v>
      </c>
      <c r="W118" s="4">
        <f t="shared" si="21"/>
        <v>17.276183228587477</v>
      </c>
      <c r="X118" s="4">
        <f t="shared" si="22"/>
        <v>16.193736130901041</v>
      </c>
      <c r="Y118" s="4">
        <f t="shared" si="23"/>
        <v>14.534010767427525</v>
      </c>
      <c r="Z118" s="4">
        <f t="shared" si="24"/>
        <v>13.784379577386321</v>
      </c>
      <c r="AA118" s="4">
        <f t="shared" si="25"/>
        <v>14.857633778246282</v>
      </c>
      <c r="AB118" s="4">
        <f t="shared" si="26"/>
        <v>14.589253066493418</v>
      </c>
      <c r="AC118" s="4">
        <f t="shared" si="27"/>
        <v>14.094952918740294</v>
      </c>
    </row>
    <row r="119" spans="1:29" x14ac:dyDescent="0.3">
      <c r="A119" s="2">
        <v>40.948502194688103</v>
      </c>
      <c r="B119" s="2">
        <v>94.5276974234595</v>
      </c>
      <c r="C119" s="2">
        <v>10.224542976582422</v>
      </c>
      <c r="D119" s="2">
        <v>40.04334851130826</v>
      </c>
      <c r="E119" s="2">
        <v>8.0563043276255897</v>
      </c>
      <c r="F119" s="2">
        <v>1.5416398001206761</v>
      </c>
      <c r="G119" s="2">
        <v>6.8577126674707589</v>
      </c>
      <c r="H119" s="2">
        <v>1.0094890602131672</v>
      </c>
      <c r="I119" s="2">
        <v>6.0557608301506827</v>
      </c>
      <c r="J119" s="2">
        <v>1.2237301480236911</v>
      </c>
      <c r="K119" s="2">
        <v>3.3699312781128876</v>
      </c>
      <c r="L119" s="2">
        <v>0.51522341224713886</v>
      </c>
      <c r="M119" s="2">
        <v>3.4104490844343651</v>
      </c>
      <c r="N119" s="2">
        <v>0.51490131102843772</v>
      </c>
      <c r="P119" s="4">
        <f t="shared" si="14"/>
        <v>111.57630025800573</v>
      </c>
      <c r="Q119" s="4">
        <f t="shared" si="15"/>
        <v>98.775023430992164</v>
      </c>
      <c r="R119" s="4">
        <f t="shared" si="16"/>
        <v>74.631700558995774</v>
      </c>
      <c r="S119" s="4">
        <f t="shared" si="17"/>
        <v>56.319758806340737</v>
      </c>
      <c r="T119" s="4">
        <f t="shared" si="18"/>
        <v>34.875776310067486</v>
      </c>
      <c r="U119" s="4">
        <f t="shared" si="19"/>
        <v>17.71999770253651</v>
      </c>
      <c r="V119" s="4">
        <f t="shared" si="20"/>
        <v>22.410825710688755</v>
      </c>
      <c r="W119" s="4">
        <f t="shared" si="21"/>
        <v>17.404983796778744</v>
      </c>
      <c r="X119" s="4">
        <f t="shared" si="22"/>
        <v>15.894385380972921</v>
      </c>
      <c r="Y119" s="4">
        <f t="shared" si="23"/>
        <v>14.379907732358298</v>
      </c>
      <c r="Z119" s="4">
        <f t="shared" si="24"/>
        <v>13.533860554670232</v>
      </c>
      <c r="AA119" s="4">
        <f t="shared" si="25"/>
        <v>14.472567759751092</v>
      </c>
      <c r="AB119" s="4">
        <f t="shared" si="26"/>
        <v>13.751810824332118</v>
      </c>
      <c r="AC119" s="4">
        <f t="shared" si="27"/>
        <v>13.514470105733272</v>
      </c>
    </row>
    <row r="120" spans="1:29" x14ac:dyDescent="0.3">
      <c r="A120" s="2">
        <v>40.851087413782608</v>
      </c>
      <c r="B120" s="2">
        <v>94.573131524198388</v>
      </c>
      <c r="C120" s="2">
        <v>10.249553669927973</v>
      </c>
      <c r="D120" s="2">
        <v>39.483267526911533</v>
      </c>
      <c r="E120" s="2">
        <v>7.9622518113980147</v>
      </c>
      <c r="F120" s="2">
        <v>1.5312033392123461</v>
      </c>
      <c r="G120" s="2">
        <v>6.8673545714187085</v>
      </c>
      <c r="H120" s="2">
        <v>0.98198506692445975</v>
      </c>
      <c r="I120" s="2">
        <v>5.9173104990329373</v>
      </c>
      <c r="J120" s="2">
        <v>1.1802159888364265</v>
      </c>
      <c r="K120" s="2">
        <v>3.248917806889501</v>
      </c>
      <c r="L120" s="2">
        <v>0.49627462477411249</v>
      </c>
      <c r="M120" s="2">
        <v>3.2582260334591284</v>
      </c>
      <c r="N120" s="2">
        <v>0.48992260044183378</v>
      </c>
      <c r="P120" s="4">
        <f t="shared" si="14"/>
        <v>111.31086488769103</v>
      </c>
      <c r="Q120" s="4">
        <f t="shared" si="15"/>
        <v>98.8224989803536</v>
      </c>
      <c r="R120" s="4">
        <f t="shared" si="16"/>
        <v>74.814260364437757</v>
      </c>
      <c r="S120" s="4">
        <f t="shared" si="17"/>
        <v>55.532021838131556</v>
      </c>
      <c r="T120" s="4">
        <f t="shared" si="18"/>
        <v>34.468622560164562</v>
      </c>
      <c r="U120" s="4">
        <f t="shared" si="19"/>
        <v>17.600038381751105</v>
      </c>
      <c r="V120" s="4">
        <f t="shared" si="20"/>
        <v>22.442335200714734</v>
      </c>
      <c r="W120" s="4">
        <f t="shared" si="21"/>
        <v>16.930777015938961</v>
      </c>
      <c r="X120" s="4">
        <f t="shared" si="22"/>
        <v>15.530998685125819</v>
      </c>
      <c r="Y120" s="4">
        <f t="shared" si="23"/>
        <v>13.868578012178926</v>
      </c>
      <c r="Z120" s="4">
        <f t="shared" si="24"/>
        <v>13.047862678271089</v>
      </c>
      <c r="AA120" s="4">
        <f t="shared" si="25"/>
        <v>13.940298448711026</v>
      </c>
      <c r="AB120" s="4">
        <f t="shared" si="26"/>
        <v>13.138008199431969</v>
      </c>
      <c r="AC120" s="4">
        <f t="shared" si="27"/>
        <v>12.858860903985137</v>
      </c>
    </row>
    <row r="121" spans="1:29" x14ac:dyDescent="0.3">
      <c r="A121" s="2">
        <v>39.361082774649958</v>
      </c>
      <c r="B121" s="2">
        <v>88.43941904813164</v>
      </c>
      <c r="C121" s="2">
        <v>9.7035791857903533</v>
      </c>
      <c r="D121" s="2">
        <v>37.365989123409818</v>
      </c>
      <c r="E121" s="2">
        <v>7.4249782357230956</v>
      </c>
      <c r="F121" s="2">
        <v>1.4339409533380925</v>
      </c>
      <c r="G121" s="2">
        <v>6.2516292799891566</v>
      </c>
      <c r="H121" s="2">
        <v>0.90078164062585819</v>
      </c>
      <c r="I121" s="2">
        <v>5.366640010820376</v>
      </c>
      <c r="J121" s="2">
        <v>1.0667013585240206</v>
      </c>
      <c r="K121" s="2">
        <v>2.9167417765784407</v>
      </c>
      <c r="L121" s="2">
        <v>0.43614552081815017</v>
      </c>
      <c r="M121" s="2">
        <v>2.9136776959611117</v>
      </c>
      <c r="N121" s="2">
        <v>0.44244234358384371</v>
      </c>
      <c r="P121" s="4">
        <f t="shared" si="14"/>
        <v>107.25090674291542</v>
      </c>
      <c r="Q121" s="4">
        <f t="shared" si="15"/>
        <v>92.413186048204437</v>
      </c>
      <c r="R121" s="4">
        <f t="shared" si="16"/>
        <v>70.8290451517544</v>
      </c>
      <c r="S121" s="4">
        <f t="shared" si="17"/>
        <v>52.554133788199465</v>
      </c>
      <c r="T121" s="4">
        <f t="shared" si="18"/>
        <v>32.142762925208203</v>
      </c>
      <c r="U121" s="4">
        <f t="shared" si="19"/>
        <v>16.482079923426351</v>
      </c>
      <c r="V121" s="4">
        <f t="shared" si="20"/>
        <v>20.430161045716197</v>
      </c>
      <c r="W121" s="4">
        <f t="shared" si="21"/>
        <v>15.53071794182514</v>
      </c>
      <c r="X121" s="4">
        <f t="shared" si="22"/>
        <v>14.085669319738519</v>
      </c>
      <c r="Y121" s="4">
        <f t="shared" si="23"/>
        <v>12.534681063737024</v>
      </c>
      <c r="Z121" s="4">
        <f t="shared" si="24"/>
        <v>11.713822395897353</v>
      </c>
      <c r="AA121" s="4">
        <f t="shared" si="25"/>
        <v>12.251278674667139</v>
      </c>
      <c r="AB121" s="4">
        <f t="shared" si="26"/>
        <v>11.748700386939966</v>
      </c>
      <c r="AC121" s="4">
        <f t="shared" si="27"/>
        <v>11.612659936583825</v>
      </c>
    </row>
    <row r="122" spans="1:29" x14ac:dyDescent="0.3">
      <c r="A122" s="2">
        <v>36.385110486475931</v>
      </c>
      <c r="B122" s="2">
        <v>81.269593019989472</v>
      </c>
      <c r="C122" s="2">
        <v>8.9376764668361215</v>
      </c>
      <c r="D122" s="2">
        <v>31.55684228901125</v>
      </c>
      <c r="E122" s="2">
        <v>6.956230683267032</v>
      </c>
      <c r="F122" s="2">
        <v>1.4440150965006386</v>
      </c>
      <c r="G122" s="2">
        <v>6.1420539248895585</v>
      </c>
      <c r="H122" s="2">
        <v>0.89004903954601766</v>
      </c>
      <c r="I122" s="2">
        <v>5.3548823694720094</v>
      </c>
      <c r="J122" s="2">
        <v>1.0766424841130511</v>
      </c>
      <c r="K122" s="2">
        <v>2.9648145905505459</v>
      </c>
      <c r="L122" s="2">
        <v>0.44476632397171528</v>
      </c>
      <c r="M122" s="2">
        <v>2.9062171568403561</v>
      </c>
      <c r="N122" s="2">
        <v>0.43595667813657507</v>
      </c>
      <c r="P122" s="4">
        <f t="shared" si="14"/>
        <v>99.141990426364941</v>
      </c>
      <c r="Q122" s="4">
        <f t="shared" si="15"/>
        <v>84.92120482757521</v>
      </c>
      <c r="R122" s="4">
        <f t="shared" si="16"/>
        <v>65.238514356468031</v>
      </c>
      <c r="S122" s="4">
        <f t="shared" si="17"/>
        <v>44.383744428989104</v>
      </c>
      <c r="T122" s="4">
        <f t="shared" si="18"/>
        <v>30.11355274141572</v>
      </c>
      <c r="U122" s="4">
        <f t="shared" si="19"/>
        <v>16.597874672421135</v>
      </c>
      <c r="V122" s="4">
        <f t="shared" si="20"/>
        <v>20.072071649965878</v>
      </c>
      <c r="W122" s="4">
        <f t="shared" si="21"/>
        <v>15.345673095620993</v>
      </c>
      <c r="X122" s="4">
        <f t="shared" si="22"/>
        <v>14.054809368692938</v>
      </c>
      <c r="Y122" s="4">
        <f t="shared" si="23"/>
        <v>12.651498050682152</v>
      </c>
      <c r="Z122" s="4">
        <f t="shared" si="24"/>
        <v>11.906885905825485</v>
      </c>
      <c r="AA122" s="4">
        <f t="shared" si="25"/>
        <v>12.493436066621216</v>
      </c>
      <c r="AB122" s="4">
        <f t="shared" si="26"/>
        <v>11.718617567904662</v>
      </c>
      <c r="AC122" s="4">
        <f t="shared" si="27"/>
        <v>11.442432497022967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李莎</dc:creator>
  <cp:lastModifiedBy>SHA LI</cp:lastModifiedBy>
  <dcterms:created xsi:type="dcterms:W3CDTF">2015-06-05T18:19:34Z</dcterms:created>
  <dcterms:modified xsi:type="dcterms:W3CDTF">2025-11-07T12:18:56Z</dcterms:modified>
</cp:coreProperties>
</file>