
<file path=[Content_Types].xml><?xml version="1.0" encoding="utf-8"?>
<Types xmlns="http://schemas.openxmlformats.org/package/2006/content-types">
  <Default Extension="bin" ContentType="application/vnd.openxmlformats-officedocument.oleObjec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rinterSettings/printerSettings2.bin" ContentType="application/vnd.openxmlformats-officedocument.spreadsheetml.printerSettings"/>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mc:AlternateContent xmlns:mc="http://schemas.openxmlformats.org/markup-compatibility/2006">
    <mc:Choice Requires="x15">
      <x15ac:absPath xmlns:x15ac="http://schemas.microsoft.com/office/spreadsheetml/2010/11/ac" url="https://studntnu-my.sharepoint.com/personal/yeqingzh_ntnu_no/Documents/Rainforest/Project inf. sharing/FABIO&amp; LCIMPACT food analysis/PAPIR TO novel food/SI submission-1st/"/>
    </mc:Choice>
  </mc:AlternateContent>
  <xr:revisionPtr revIDLastSave="701" documentId="11_E2A8D95B530452BF7B09E1DC9D362327591BE6A3" xr6:coauthVersionLast="47" xr6:coauthVersionMax="47" xr10:uidLastSave="{7A1D2EF2-7035-8C4B-AE11-9534597CF46C}"/>
  <bookViews>
    <workbookView xWindow="0" yWindow="760" windowWidth="30240" windowHeight="18880" xr2:uid="{00000000-000D-0000-FFFF-FFFF00000000}"/>
  </bookViews>
  <sheets>
    <sheet name="CoverSheet" sheetId="21" r:id="rId1"/>
    <sheet name="S3-1 LU_by_type" sheetId="1" r:id="rId2"/>
    <sheet name="S3-2 LDB_by_type" sheetId="7" r:id="rId3"/>
    <sheet name="S3-3 CDB_by_GHG" sheetId="17" r:id="rId4"/>
    <sheet name="S3-4 TerrBio_by_ImpCa" sheetId="5" r:id="rId5"/>
    <sheet name="S3-5 LU_by_ingr" sheetId="4" r:id="rId6"/>
    <sheet name="S3-6 LDB_by_ingr" sheetId="10" r:id="rId7"/>
    <sheet name="S3-7 CDB_by_ingr" sheetId="20" r:id="rId8"/>
    <sheet name="S3-8 LU_by_region" sheetId="6" r:id="rId9"/>
    <sheet name="S3-9 LDB_by_region" sheetId="12" r:id="rId10"/>
    <sheet name="S3-10 CDB_by_region" sheetId="19" r:id="rId11"/>
    <sheet name="S3-11 Reduction_Beef2NB" sheetId="3" r:id="rId12"/>
    <sheet name="S3-12 Land use intensity" sheetId="26" r:id="rId13"/>
    <sheet name="S3-13 KeyIngr_TerrBio_soy" sheetId="13" r:id="rId14"/>
    <sheet name="S3-14 LDB_LU_by_SysBoundary" sheetId="27" r:id="rId15"/>
  </sheets>
  <externalReferences>
    <externalReference r:id="rId1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26" l="1"/>
  <c r="C33" i="26" s="1"/>
  <c r="H18" i="26"/>
  <c r="C34" i="26" s="1"/>
  <c r="L15" i="26"/>
  <c r="C32" i="26" s="1"/>
  <c r="AB14" i="26"/>
  <c r="C38" i="26" s="1"/>
  <c r="X14" i="26"/>
  <c r="C37" i="26" s="1"/>
  <c r="T14" i="26"/>
  <c r="C36" i="26" s="1"/>
  <c r="P14" i="26"/>
  <c r="C35" i="26" s="1"/>
</calcChain>
</file>

<file path=xl/sharedStrings.xml><?xml version="1.0" encoding="utf-8"?>
<sst xmlns="http://schemas.openxmlformats.org/spreadsheetml/2006/main" count="1288" uniqueCount="188">
  <si>
    <t>Cropland</t>
  </si>
  <si>
    <t>Forest area</t>
  </si>
  <si>
    <t>Other land Use</t>
  </si>
  <si>
    <t>pastures</t>
  </si>
  <si>
    <t>Cropland %</t>
  </si>
  <si>
    <t>pastures %</t>
  </si>
  <si>
    <t>Forest area %</t>
  </si>
  <si>
    <t>Other land Use %</t>
  </si>
  <si>
    <t>Belgium</t>
  </si>
  <si>
    <t>beef</t>
  </si>
  <si>
    <t>insect</t>
  </si>
  <si>
    <t>pea</t>
  </si>
  <si>
    <t>MP</t>
  </si>
  <si>
    <t>soy</t>
  </si>
  <si>
    <t>Czech Republic</t>
  </si>
  <si>
    <t>France</t>
  </si>
  <si>
    <t>Germany</t>
  </si>
  <si>
    <t>Greece</t>
  </si>
  <si>
    <t>Italy</t>
  </si>
  <si>
    <t>Netherlands</t>
  </si>
  <si>
    <t>Poland</t>
  </si>
  <si>
    <t>Romania</t>
  </si>
  <si>
    <t>Spain</t>
  </si>
  <si>
    <t>red %</t>
  </si>
  <si>
    <t>average</t>
  </si>
  <si>
    <t>std</t>
  </si>
  <si>
    <t>CV</t>
  </si>
  <si>
    <t>%</t>
  </si>
  <si>
    <t>Coconut fat and oil</t>
  </si>
  <si>
    <t>Pea protein</t>
  </si>
  <si>
    <t>Potato products</t>
  </si>
  <si>
    <t>Rape oil</t>
  </si>
  <si>
    <t>others</t>
  </si>
  <si>
    <t>Onions</t>
  </si>
  <si>
    <t>Soy protein</t>
  </si>
  <si>
    <t>Wheat products</t>
  </si>
  <si>
    <t>Egg products</t>
  </si>
  <si>
    <t>Grain mix</t>
  </si>
  <si>
    <t>Vegetables(carrots)</t>
  </si>
  <si>
    <t>Palm oil</t>
  </si>
  <si>
    <t>Molass</t>
  </si>
  <si>
    <t>Sunflower oil</t>
  </si>
  <si>
    <t>Philippines</t>
  </si>
  <si>
    <t>Australia</t>
  </si>
  <si>
    <t>Canada</t>
  </si>
  <si>
    <t>Indonesia</t>
  </si>
  <si>
    <t>Russian Federation</t>
  </si>
  <si>
    <t>Ukraine</t>
  </si>
  <si>
    <t>Local</t>
  </si>
  <si>
    <t>US</t>
  </si>
  <si>
    <t>Slovakia</t>
  </si>
  <si>
    <t>Paraguay</t>
  </si>
  <si>
    <t>Brazil</t>
  </si>
  <si>
    <t>Belarus</t>
  </si>
  <si>
    <t>Bulgaria</t>
  </si>
  <si>
    <t>Hungary</t>
  </si>
  <si>
    <t>Ireland</t>
  </si>
  <si>
    <t>India</t>
  </si>
  <si>
    <t>Lithuania</t>
  </si>
  <si>
    <t>Latvia</t>
  </si>
  <si>
    <t>Portugal</t>
  </si>
  <si>
    <t>Vanuatu</t>
  </si>
  <si>
    <t>Argentina</t>
  </si>
  <si>
    <t>ingredient</t>
  </si>
  <si>
    <t>Madagascar</t>
  </si>
  <si>
    <t>Mexico</t>
  </si>
  <si>
    <t>Others</t>
  </si>
  <si>
    <t>Peru</t>
  </si>
  <si>
    <t>Turkey</t>
  </si>
  <si>
    <t>Serbia</t>
  </si>
  <si>
    <t>Soyabeans</t>
  </si>
  <si>
    <t>United States of America</t>
  </si>
  <si>
    <t>Uruguay</t>
  </si>
  <si>
    <t>Wheat and products</t>
  </si>
  <si>
    <t>Côte d'Ivoire</t>
  </si>
  <si>
    <t>Peas</t>
  </si>
  <si>
    <t>Sweden</t>
  </si>
  <si>
    <t>Potatoes and products</t>
  </si>
  <si>
    <t>Cyprus</t>
  </si>
  <si>
    <t>Barley and products</t>
  </si>
  <si>
    <t>Rye and products</t>
  </si>
  <si>
    <t>Austria</t>
  </si>
  <si>
    <t>Vegetables, Other</t>
  </si>
  <si>
    <t>Costa Rica</t>
  </si>
  <si>
    <t>Ecuador</t>
  </si>
  <si>
    <t>Panama</t>
  </si>
  <si>
    <t>Molasse</t>
  </si>
  <si>
    <t>Egypt</t>
  </si>
  <si>
    <t>Republic of Moldova</t>
  </si>
  <si>
    <t>CH4</t>
  </si>
  <si>
    <t>CO2</t>
  </si>
  <si>
    <t>N2O</t>
  </si>
  <si>
    <t>SF6</t>
  </si>
  <si>
    <t>United Kingdom</t>
  </si>
  <si>
    <t>Journal of Industrial Ecology – www.wileyonlinelibrary.com/journal/jie</t>
  </si>
  <si>
    <r>
      <t xml:space="preserve">           </t>
    </r>
    <r>
      <rPr>
        <sz val="10.5"/>
        <color rgb="FF000000"/>
        <rFont val="Arial Rounded MT Bold"/>
        <family val="2"/>
      </rPr>
      <t>SUPPORTING INFORMATION FOR:</t>
    </r>
  </si>
  <si>
    <t>The file contains the following information:</t>
  </si>
  <si>
    <t>Table:</t>
  </si>
  <si>
    <t>Sheet Name:</t>
  </si>
  <si>
    <t>Description:</t>
  </si>
  <si>
    <t>Table S3-1</t>
  </si>
  <si>
    <t>LU_by_type</t>
  </si>
  <si>
    <t>Land use footprint (km²) split by land use types</t>
  </si>
  <si>
    <t>Table S3-2</t>
  </si>
  <si>
    <t>LDB_by_type</t>
  </si>
  <si>
    <t>Land-driven biodiversity impact (PDF.yr) split by land use types</t>
  </si>
  <si>
    <t>Table S3-3</t>
  </si>
  <si>
    <t>CDB_by_GHG</t>
  </si>
  <si>
    <t>Climate-driven biodiversity impact (PDF.yr) split by GHG types</t>
  </si>
  <si>
    <t>Table S3-4</t>
  </si>
  <si>
    <t>TerrBio_by_ImpCa</t>
  </si>
  <si>
    <t>Terrestrial biodiversity impact per patty, including both land-driven and climate-driven contributions, along with their respective percentage shares.</t>
  </si>
  <si>
    <t>Table S3-5</t>
  </si>
  <si>
    <t>LU_by_ingr</t>
  </si>
  <si>
    <t>Land use footprint (km²) split by major ingredients</t>
  </si>
  <si>
    <t>Table S3-6</t>
  </si>
  <si>
    <t>Terrestrial biodiversity impact (PDF.yr) split by major ingredients</t>
  </si>
  <si>
    <t>Table S3-7</t>
  </si>
  <si>
    <t>CDB_by_ingr</t>
  </si>
  <si>
    <t>Climate-driven biodiversity impact (PDF.yr) split by major ingredients</t>
  </si>
  <si>
    <t>Table S3-8</t>
  </si>
  <si>
    <t>LU_by_region</t>
  </si>
  <si>
    <t>Land use footprint (km²)  split across the top three major sourcing regions and an aggregated category termed Others, covering all remaining regions</t>
  </si>
  <si>
    <t>Table S3-9</t>
  </si>
  <si>
    <t>Terrestrial biodiversity impact (PDF.yr) split across the top three major sourcing regions and an aggregated category termed Others, covering all remaining regions</t>
  </si>
  <si>
    <t>Table S3-10</t>
  </si>
  <si>
    <t>CDB_by_region</t>
  </si>
  <si>
    <t>Climate-driven biodiversity impact (PDF.yr) split across the top three major sourcing regions and an aggregated category termed Others, covering all remaining regions</t>
  </si>
  <si>
    <t>Table S3-11</t>
  </si>
  <si>
    <t>Reduction_Beef2NB</t>
  </si>
  <si>
    <t>Reduction in land use footprint and biodiversity Impact from transitioning from beef to novel burgers</t>
  </si>
  <si>
    <t>Table S3-12</t>
  </si>
  <si>
    <t>Table S3-13</t>
  </si>
  <si>
    <t>KeyIngr_TerrBio</t>
  </si>
  <si>
    <t>Biodiversity impacts of key burger ingredients, disaggregated by top three sourcing regions and an aggregated category termed Others, covering all remaining regions</t>
  </si>
  <si>
    <t>land use footprint (km2 per year)</t>
  </si>
  <si>
    <t>Unit: km2 per patty</t>
  </si>
  <si>
    <t>Land use footprint (Unit: km2 per patty)</t>
  </si>
  <si>
    <t>Percentage of land use category</t>
  </si>
  <si>
    <t>Biodiversity (PDF per year)</t>
  </si>
  <si>
    <t>Unit: PDF* yr per patty</t>
  </si>
  <si>
    <t>Unit: PDF*yr per patty</t>
  </si>
  <si>
    <t>Soy</t>
  </si>
  <si>
    <t>land-driven %</t>
  </si>
  <si>
    <t>climate-driven %</t>
  </si>
  <si>
    <t>Percentage of climate-driven biodiversity and land-driven biodiversity in Terrestrial biodiversity impact</t>
  </si>
  <si>
    <t>Land-driven biodiversity (Unit: PDF*yr  per patty)</t>
  </si>
  <si>
    <t>Climate-driven biodiversity  (Unit: PDF*yr  per patty)</t>
  </si>
  <si>
    <t>Cropland - Vegetables, fruit, nuts</t>
  </si>
  <si>
    <t>Cropland - Oil seeds</t>
  </si>
  <si>
    <t>Cropland - Cereal grains nec</t>
  </si>
  <si>
    <t>Cropland - Wheat</t>
  </si>
  <si>
    <t>Cropland - Sugar cane, sugar beet</t>
  </si>
  <si>
    <t>area</t>
  </si>
  <si>
    <t>item</t>
  </si>
  <si>
    <t>Rape and Mustardseed</t>
  </si>
  <si>
    <t>Sugar beet</t>
  </si>
  <si>
    <t>Estonia</t>
  </si>
  <si>
    <t>Average</t>
  </si>
  <si>
    <t>Comparison of Cropland Stressor for major ingredients (average of ten countries in 2018)</t>
  </si>
  <si>
    <t>average_cropland_Stressor</t>
  </si>
  <si>
    <t>Note: Although reported for 2018, similar values are expected in adjacent years given the relatively small inter-annual variation in MRIO models</t>
  </si>
  <si>
    <r>
      <t>Soyabeans'</t>
    </r>
    <r>
      <rPr>
        <sz val="11"/>
        <rFont val="Calibri"/>
        <family val="2"/>
        <scheme val="minor"/>
      </rPr>
      <t xml:space="preserve"> (for soy patty)</t>
    </r>
  </si>
  <si>
    <r>
      <t xml:space="preserve">Peas' </t>
    </r>
    <r>
      <rPr>
        <sz val="11"/>
        <rFont val="Calibri"/>
        <family val="2"/>
        <scheme val="minor"/>
      </rPr>
      <t>(for pea patty)</t>
    </r>
  </si>
  <si>
    <r>
      <t>Rape and Mustardseed' (</t>
    </r>
    <r>
      <rPr>
        <sz val="11"/>
        <rFont val="Calibri"/>
        <family val="2"/>
        <scheme val="minor"/>
      </rPr>
      <t>for soy and pea patty)</t>
    </r>
  </si>
  <si>
    <r>
      <t>Barley and products'</t>
    </r>
    <r>
      <rPr>
        <sz val="11"/>
        <rFont val="Calibri"/>
        <family val="2"/>
        <scheme val="minor"/>
      </rPr>
      <t xml:space="preserve"> (for insect patty)</t>
    </r>
  </si>
  <si>
    <r>
      <t>Vegetables, Other'</t>
    </r>
    <r>
      <rPr>
        <sz val="11"/>
        <rFont val="Calibri"/>
        <family val="2"/>
        <scheme val="minor"/>
      </rPr>
      <t xml:space="preserve"> (for insect patty)</t>
    </r>
  </si>
  <si>
    <r>
      <t>Wheat and products'</t>
    </r>
    <r>
      <rPr>
        <sz val="11"/>
        <rFont val="Calibri"/>
        <family val="2"/>
        <scheme val="minor"/>
      </rPr>
      <t xml:space="preserve"> (for insect patty)</t>
    </r>
  </si>
  <si>
    <r>
      <t xml:space="preserve">Sugar beet' </t>
    </r>
    <r>
      <rPr>
        <sz val="11"/>
        <rFont val="Calibri"/>
        <family val="2"/>
        <scheme val="minor"/>
      </rPr>
      <t>(for MP patty)</t>
    </r>
  </si>
  <si>
    <t>Unit: km2 per ton</t>
  </si>
  <si>
    <t>Land use intensity</t>
  </si>
  <si>
    <t>LDB_by_ingr</t>
  </si>
  <si>
    <t>LDB_by_region</t>
  </si>
  <si>
    <t>quorn</t>
  </si>
  <si>
    <t>food</t>
  </si>
  <si>
    <t>nonfood</t>
  </si>
  <si>
    <t>nonfood%</t>
  </si>
  <si>
    <t>food (km2)</t>
  </si>
  <si>
    <t>nonfood (km2)</t>
  </si>
  <si>
    <t>Land-driven biodiversity</t>
  </si>
  <si>
    <t xml:space="preserve">Land use footprint </t>
  </si>
  <si>
    <t>LDB_LU_by_SysBoundary</t>
  </si>
  <si>
    <t xml:space="preserve">Table S3-14 </t>
  </si>
  <si>
    <t>Terrestrial biodiversity impact (PDF.yr) and land use footprint (km²) disaggregated by system boundaries, indicating the portion associated with non-food systems.</t>
  </si>
  <si>
    <t>data_from_Table S3-1 to S3-14 are used_in_manuscript</t>
  </si>
  <si>
    <t>Land use intensity (km²/ton) calculated from FABIO land use account for 2018 across major sourcing region</t>
  </si>
  <si>
    <t>This Supporting Information summarizes results on land use footprints, land‑ and climate‑driven biodiversity impacts, and combined terrestrial impacts for novel patties. The results are disaggregated by land use and GHG types, major ingredients, sourcing regions, and system boundaries. Additional information is provided on the land use intensity and biodiversity impacts of key ingredients. Detailed data are provided from Tables S3‑1 to S3‑14.</t>
  </si>
  <si>
    <r>
      <t xml:space="preserve">Zhang, Y., Rasul, K., Dorber, M., Stadler, K., Hertwich, E. G., Verones, F.Terrestrial Biodiversity Impacts of Replacing Beef with Novel Burger Patties across Ten European Union Countries. Journal of Industrial Ecology. </t>
    </r>
    <r>
      <rPr>
        <i/>
        <sz val="14"/>
        <color rgb="FF000000"/>
        <rFont val="Arial"/>
        <family val="2"/>
      </rPr>
      <t xml:space="preserve">Journal of Industrial Ecology.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</si>
</sst>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E+00"/>
  </numFmts>
  <fonts count="23" x14ac:knownFonts="1">
    <font>
      <sz val="11"/>
      <color theme="1"/>
      <name val="Calibri"/>
      <family val="2"/>
      <scheme val="minor"/>
    </font>
    <font>
      <b/>
      <sz val="11"/>
      <name val="Calibri"/>
      <family val="2"/>
    </font>
    <font>
      <sz val="11"/>
      <color theme="1"/>
      <name val="Calibri"/>
      <family val="2"/>
      <scheme val="minor"/>
    </font>
    <font>
      <u/>
      <sz val="11"/>
      <color theme="10"/>
      <name val="Calibri"/>
      <family val="2"/>
      <scheme val="minor"/>
    </font>
    <font>
      <u/>
      <sz val="10"/>
      <name val="Arial"/>
      <family val="2"/>
    </font>
    <font>
      <sz val="10"/>
      <name val="Arial"/>
      <family val="2"/>
    </font>
    <font>
      <sz val="14"/>
      <color rgb="FF000000"/>
      <name val="Arial"/>
      <family val="2"/>
    </font>
    <font>
      <sz val="10.5"/>
      <color rgb="FF000000"/>
      <name val="Arial Rounded MT Bold"/>
      <family val="2"/>
    </font>
    <font>
      <i/>
      <sz val="14"/>
      <color rgb="FF000000"/>
      <name val="Arial"/>
      <family val="2"/>
    </font>
    <font>
      <sz val="11"/>
      <color rgb="FF000000"/>
      <name val="Arial"/>
      <family val="2"/>
    </font>
    <font>
      <i/>
      <sz val="12"/>
      <color theme="1"/>
      <name val="Garamond"/>
      <family val="1"/>
    </font>
    <font>
      <b/>
      <sz val="11"/>
      <color theme="1"/>
      <name val="Calibri"/>
      <family val="2"/>
      <scheme val="minor"/>
    </font>
    <font>
      <i/>
      <sz val="11"/>
      <color theme="1"/>
      <name val="Calibri"/>
      <family val="2"/>
      <scheme val="minor"/>
    </font>
    <font>
      <b/>
      <sz val="11"/>
      <name val="Calibri"/>
      <family val="2"/>
      <scheme val="minor"/>
    </font>
    <font>
      <sz val="11"/>
      <color rgb="FF000000"/>
      <name val="Calibri"/>
      <family val="2"/>
      <scheme val="minor"/>
    </font>
    <font>
      <b/>
      <sz val="10"/>
      <color theme="1"/>
      <name val="Helvetica"/>
      <family val="2"/>
    </font>
    <font>
      <sz val="10"/>
      <color theme="1"/>
      <name val="Helvetica"/>
      <family val="2"/>
    </font>
    <font>
      <sz val="10"/>
      <color theme="1"/>
      <name val="Calibri"/>
      <family val="2"/>
      <scheme val="minor"/>
    </font>
    <font>
      <b/>
      <i/>
      <sz val="11"/>
      <color theme="1"/>
      <name val="Calibri"/>
      <family val="2"/>
      <scheme val="minor"/>
    </font>
    <font>
      <b/>
      <sz val="16"/>
      <color theme="1"/>
      <name val="Calibri"/>
      <family val="2"/>
      <scheme val="minor"/>
    </font>
    <font>
      <sz val="11"/>
      <name val="Calibri"/>
      <family val="2"/>
      <scheme val="minor"/>
    </font>
    <font>
      <i/>
      <sz val="11"/>
      <name val="Calibri"/>
      <family val="2"/>
      <scheme val="minor"/>
    </font>
    <font>
      <b/>
      <sz val="14"/>
      <name val="Calibri"/>
      <family val="2"/>
      <scheme val="minor"/>
    </font>
  </fonts>
  <fills count="3">
    <fill>
      <patternFill patternType="none"/>
    </fill>
    <fill>
      <patternFill patternType="gray125"/>
    </fill>
    <fill>
      <patternFill patternType="solid">
        <fgColor theme="0" tint="-4.9989318521683403E-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top/>
      <bottom style="thin">
        <color auto="1"/>
      </bottom>
      <diagonal/>
    </border>
  </borders>
  <cellStyleXfs count="3">
    <xf numFmtId="0" fontId="0" fillId="0" borderId="0"/>
    <xf numFmtId="9" fontId="2" fillId="0" borderId="0" applyFont="0" applyFill="0" applyBorder="0" applyAlignment="0" applyProtection="0"/>
    <xf numFmtId="0" fontId="3" fillId="0" borderId="0" applyNumberFormat="0" applyFill="0" applyBorder="0" applyAlignment="0" applyProtection="0"/>
  </cellStyleXfs>
  <cellXfs count="85">
    <xf numFmtId="0" fontId="0" fillId="0" borderId="0" xfId="0"/>
    <xf numFmtId="0" fontId="1" fillId="0" borderId="1" xfId="0" applyFont="1" applyBorder="1" applyAlignment="1">
      <alignment horizontal="center" vertical="top"/>
    </xf>
    <xf numFmtId="0" fontId="3" fillId="0" borderId="0" xfId="2" applyAlignment="1">
      <alignment vertical="center"/>
    </xf>
    <xf numFmtId="0" fontId="4" fillId="0" borderId="0" xfId="0" applyFont="1" applyAlignment="1">
      <alignment vertical="center"/>
    </xf>
    <xf numFmtId="0" fontId="5" fillId="0" borderId="0" xfId="0" applyFont="1"/>
    <xf numFmtId="0" fontId="6" fillId="0" borderId="0" xfId="0" applyFont="1" applyAlignment="1">
      <alignment vertical="center"/>
    </xf>
    <xf numFmtId="0" fontId="6" fillId="0" borderId="0" xfId="0" applyFont="1" applyAlignment="1">
      <alignment horizontal="left" vertical="center" wrapText="1"/>
    </xf>
    <xf numFmtId="0" fontId="9" fillId="0" borderId="0" xfId="0" applyFont="1" applyAlignment="1">
      <alignment vertical="top" wrapText="1"/>
    </xf>
    <xf numFmtId="0" fontId="10" fillId="0" borderId="0" xfId="0" applyFont="1" applyAlignment="1">
      <alignment vertical="center"/>
    </xf>
    <xf numFmtId="9" fontId="1" fillId="0" borderId="1" xfId="1" applyFont="1" applyBorder="1" applyAlignment="1">
      <alignment horizontal="center" vertical="top"/>
    </xf>
    <xf numFmtId="9" fontId="0" fillId="0" borderId="0" xfId="1" applyFont="1"/>
    <xf numFmtId="0" fontId="0" fillId="0" borderId="1" xfId="0" applyBorder="1"/>
    <xf numFmtId="9" fontId="0" fillId="0" borderId="1" xfId="1" applyFont="1" applyBorder="1"/>
    <xf numFmtId="164" fontId="0" fillId="0" borderId="1" xfId="0" applyNumberFormat="1" applyBorder="1"/>
    <xf numFmtId="165" fontId="1" fillId="0" borderId="1" xfId="0" applyNumberFormat="1" applyFont="1" applyBorder="1" applyAlignment="1">
      <alignment horizontal="center" vertical="top"/>
    </xf>
    <xf numFmtId="165" fontId="0" fillId="0" borderId="0" xfId="0" applyNumberFormat="1"/>
    <xf numFmtId="165" fontId="0" fillId="0" borderId="1" xfId="0" applyNumberFormat="1" applyBorder="1"/>
    <xf numFmtId="164" fontId="1" fillId="0" borderId="1" xfId="0" applyNumberFormat="1" applyFont="1" applyBorder="1" applyAlignment="1">
      <alignment horizontal="center" vertical="top"/>
    </xf>
    <xf numFmtId="164" fontId="0" fillId="0" borderId="0" xfId="0" applyNumberFormat="1"/>
    <xf numFmtId="165" fontId="12" fillId="0" borderId="0" xfId="0" applyNumberFormat="1" applyFont="1"/>
    <xf numFmtId="0" fontId="11" fillId="0" borderId="7" xfId="0" applyFont="1" applyBorder="1"/>
    <xf numFmtId="0" fontId="12" fillId="0" borderId="0" xfId="0" applyFont="1"/>
    <xf numFmtId="0" fontId="13" fillId="0" borderId="1" xfId="0" applyFont="1" applyBorder="1" applyAlignment="1">
      <alignment horizontal="center" vertical="top"/>
    </xf>
    <xf numFmtId="0" fontId="13" fillId="0" borderId="7" xfId="0" applyFont="1" applyBorder="1" applyAlignment="1">
      <alignment horizontal="center" vertical="top"/>
    </xf>
    <xf numFmtId="9" fontId="13" fillId="0" borderId="7" xfId="0" applyNumberFormat="1" applyFont="1" applyBorder="1" applyAlignment="1">
      <alignment horizontal="center" vertical="top"/>
    </xf>
    <xf numFmtId="0" fontId="13" fillId="0" borderId="8" xfId="0" applyFont="1" applyBorder="1" applyAlignment="1">
      <alignment horizontal="center" vertical="top"/>
    </xf>
    <xf numFmtId="9" fontId="14" fillId="0" borderId="8" xfId="0" applyNumberFormat="1" applyFont="1" applyBorder="1"/>
    <xf numFmtId="0" fontId="15" fillId="0" borderId="1" xfId="0" applyFont="1" applyBorder="1" applyAlignment="1">
      <alignment horizontal="left"/>
    </xf>
    <xf numFmtId="165" fontId="15" fillId="0" borderId="1" xfId="0" applyNumberFormat="1" applyFont="1" applyBorder="1" applyAlignment="1">
      <alignment horizontal="left"/>
    </xf>
    <xf numFmtId="165" fontId="16" fillId="0" borderId="1" xfId="0" applyNumberFormat="1" applyFont="1" applyBorder="1" applyAlignment="1">
      <alignment horizontal="left"/>
    </xf>
    <xf numFmtId="0" fontId="0" fillId="0" borderId="1" xfId="0" applyBorder="1" applyAlignment="1">
      <alignment horizontal="left"/>
    </xf>
    <xf numFmtId="165" fontId="1" fillId="0" borderId="1" xfId="0" applyNumberFormat="1" applyFont="1" applyBorder="1" applyAlignment="1">
      <alignment horizontal="left" vertical="top"/>
    </xf>
    <xf numFmtId="0" fontId="1" fillId="0" borderId="1" xfId="0" applyFont="1" applyBorder="1" applyAlignment="1">
      <alignment horizontal="left" vertical="top"/>
    </xf>
    <xf numFmtId="165" fontId="0" fillId="0" borderId="1" xfId="0" applyNumberFormat="1" applyBorder="1" applyAlignment="1">
      <alignment horizontal="left"/>
    </xf>
    <xf numFmtId="165" fontId="12" fillId="0" borderId="0" xfId="0" applyNumberFormat="1" applyFont="1" applyAlignment="1">
      <alignment horizontal="left"/>
    </xf>
    <xf numFmtId="165" fontId="0" fillId="0" borderId="0" xfId="0" applyNumberFormat="1" applyAlignment="1">
      <alignment horizontal="left"/>
    </xf>
    <xf numFmtId="164" fontId="0" fillId="0" borderId="0" xfId="0" applyNumberFormat="1" applyAlignment="1">
      <alignment horizontal="left"/>
    </xf>
    <xf numFmtId="165" fontId="18" fillId="0" borderId="0" xfId="0" applyNumberFormat="1" applyFont="1" applyAlignment="1">
      <alignment horizontal="left"/>
    </xf>
    <xf numFmtId="165" fontId="17" fillId="0" borderId="0" xfId="0" applyNumberFormat="1" applyFont="1" applyAlignment="1">
      <alignment horizontal="left"/>
    </xf>
    <xf numFmtId="9" fontId="16" fillId="0" borderId="1" xfId="1" applyFont="1" applyBorder="1" applyAlignment="1">
      <alignment horizontal="left"/>
    </xf>
    <xf numFmtId="165" fontId="17" fillId="0" borderId="1" xfId="0" applyNumberFormat="1" applyFont="1" applyBorder="1" applyAlignment="1">
      <alignment horizontal="left"/>
    </xf>
    <xf numFmtId="164" fontId="15" fillId="0" borderId="1" xfId="0" applyNumberFormat="1" applyFont="1" applyBorder="1" applyAlignment="1">
      <alignment horizontal="left"/>
    </xf>
    <xf numFmtId="164" fontId="16" fillId="0" borderId="1" xfId="0" applyNumberFormat="1" applyFont="1" applyBorder="1" applyAlignment="1">
      <alignment horizontal="left"/>
    </xf>
    <xf numFmtId="164" fontId="16" fillId="0" borderId="1" xfId="1" applyNumberFormat="1" applyFont="1" applyBorder="1" applyAlignment="1">
      <alignment horizontal="left"/>
    </xf>
    <xf numFmtId="164" fontId="1" fillId="0" borderId="1" xfId="0" applyNumberFormat="1" applyFont="1" applyBorder="1" applyAlignment="1">
      <alignment horizontal="left" vertical="top"/>
    </xf>
    <xf numFmtId="164" fontId="0" fillId="0" borderId="1" xfId="0" applyNumberFormat="1" applyBorder="1" applyAlignment="1">
      <alignment horizontal="left"/>
    </xf>
    <xf numFmtId="0" fontId="19" fillId="0" borderId="0" xfId="0" applyFont="1"/>
    <xf numFmtId="9" fontId="19" fillId="0" borderId="0" xfId="1" applyFont="1"/>
    <xf numFmtId="0" fontId="20" fillId="0" borderId="1" xfId="0" applyFont="1" applyBorder="1"/>
    <xf numFmtId="0" fontId="20" fillId="0" borderId="0" xfId="0" applyFont="1"/>
    <xf numFmtId="11" fontId="20" fillId="0" borderId="1" xfId="0" applyNumberFormat="1" applyFont="1" applyBorder="1"/>
    <xf numFmtId="11" fontId="20" fillId="0" borderId="0" xfId="0" applyNumberFormat="1" applyFont="1"/>
    <xf numFmtId="0" fontId="21" fillId="0" borderId="0" xfId="0" applyFont="1"/>
    <xf numFmtId="0" fontId="13" fillId="0" borderId="1" xfId="0" applyFont="1" applyBorder="1"/>
    <xf numFmtId="0" fontId="13" fillId="0" borderId="1" xfId="0" quotePrefix="1" applyFont="1" applyBorder="1"/>
    <xf numFmtId="11" fontId="13" fillId="0" borderId="1" xfId="0" quotePrefix="1" applyNumberFormat="1" applyFont="1" applyBorder="1"/>
    <xf numFmtId="165" fontId="13" fillId="2" borderId="1" xfId="0" applyNumberFormat="1" applyFont="1" applyFill="1" applyBorder="1"/>
    <xf numFmtId="0" fontId="13" fillId="2" borderId="1" xfId="0" applyFont="1" applyFill="1" applyBorder="1"/>
    <xf numFmtId="11" fontId="13" fillId="2" borderId="1" xfId="0" applyNumberFormat="1" applyFont="1" applyFill="1" applyBorder="1"/>
    <xf numFmtId="0" fontId="22" fillId="0" borderId="0" xfId="0" applyFont="1" applyAlignment="1">
      <alignment horizontal="left" vertical="center" readingOrder="1"/>
    </xf>
    <xf numFmtId="0" fontId="11" fillId="0" borderId="0" xfId="0" applyFont="1"/>
    <xf numFmtId="0" fontId="13" fillId="0" borderId="0" xfId="0" applyFont="1"/>
    <xf numFmtId="9" fontId="0" fillId="0" borderId="1" xfId="0" applyNumberFormat="1" applyBorder="1"/>
    <xf numFmtId="0" fontId="6" fillId="0" borderId="0" xfId="0" applyFont="1" applyAlignment="1">
      <alignment horizontal="left" vertical="center" wrapText="1"/>
    </xf>
    <xf numFmtId="0" fontId="9" fillId="0" borderId="0" xfId="0" applyFont="1" applyAlignment="1">
      <alignment horizontal="left" vertical="top" wrapText="1"/>
    </xf>
    <xf numFmtId="165" fontId="11" fillId="0" borderId="1" xfId="0" applyNumberFormat="1" applyFont="1" applyBorder="1" applyAlignment="1">
      <alignment horizontal="center"/>
    </xf>
    <xf numFmtId="9" fontId="11" fillId="0" borderId="5" xfId="1" applyFont="1" applyBorder="1" applyAlignment="1">
      <alignment horizontal="center"/>
    </xf>
    <xf numFmtId="9" fontId="11" fillId="0" borderId="6" xfId="1" applyFont="1" applyBorder="1" applyAlignment="1">
      <alignment horizontal="center"/>
    </xf>
    <xf numFmtId="9" fontId="11" fillId="0" borderId="7" xfId="1" applyFont="1" applyBorder="1" applyAlignment="1">
      <alignment horizontal="center"/>
    </xf>
    <xf numFmtId="0" fontId="1" fillId="0" borderId="1" xfId="0" applyFont="1" applyBorder="1" applyAlignment="1">
      <alignment horizontal="center" vertical="top"/>
    </xf>
    <xf numFmtId="0" fontId="0" fillId="0" borderId="1" xfId="0" applyBorder="1"/>
    <xf numFmtId="0" fontId="0" fillId="0" borderId="2" xfId="0" applyBorder="1"/>
    <xf numFmtId="0" fontId="0" fillId="0" borderId="3" xfId="0" applyBorder="1"/>
    <xf numFmtId="165" fontId="11" fillId="0" borderId="4" xfId="0" applyNumberFormat="1" applyFont="1" applyBorder="1" applyAlignment="1">
      <alignment horizontal="left"/>
    </xf>
    <xf numFmtId="0" fontId="11" fillId="0" borderId="5" xfId="0" applyFont="1" applyBorder="1" applyAlignment="1">
      <alignment horizontal="center"/>
    </xf>
    <xf numFmtId="0" fontId="11" fillId="0" borderId="7" xfId="0" applyFont="1" applyBorder="1" applyAlignment="1">
      <alignment horizontal="center"/>
    </xf>
    <xf numFmtId="9" fontId="1" fillId="0" borderId="1" xfId="1" applyFont="1" applyBorder="1" applyAlignment="1">
      <alignment horizontal="center" vertical="top"/>
    </xf>
    <xf numFmtId="9" fontId="0" fillId="0" borderId="2" xfId="1" applyFont="1" applyBorder="1"/>
    <xf numFmtId="9" fontId="0" fillId="0" borderId="3" xfId="1" applyFont="1" applyBorder="1"/>
    <xf numFmtId="0" fontId="13" fillId="0" borderId="9" xfId="0" applyFont="1" applyBorder="1" applyAlignment="1">
      <alignment horizontal="center" vertical="top"/>
    </xf>
    <xf numFmtId="0" fontId="13" fillId="0" borderId="2" xfId="0" applyFont="1" applyBorder="1" applyAlignment="1">
      <alignment horizontal="center" vertical="top"/>
    </xf>
    <xf numFmtId="0" fontId="13" fillId="0" borderId="3" xfId="0" applyFont="1" applyBorder="1" applyAlignment="1">
      <alignment horizontal="center" vertical="top"/>
    </xf>
    <xf numFmtId="0" fontId="11" fillId="0" borderId="4" xfId="0" applyFont="1" applyBorder="1" applyAlignment="1">
      <alignment horizontal="center"/>
    </xf>
    <xf numFmtId="0" fontId="1" fillId="0" borderId="10" xfId="0" applyFont="1" applyBorder="1" applyAlignment="1">
      <alignment horizontal="center" vertical="top"/>
    </xf>
    <xf numFmtId="0" fontId="1" fillId="0" borderId="4" xfId="0" applyFont="1" applyBorder="1" applyAlignment="1">
      <alignment horizontal="center" vertical="top"/>
    </xf>
  </cellXfs>
  <cellStyles count="3">
    <cellStyle name="Hyperlink" xfId="2" builtinId="8"/>
    <cellStyle name="Normal" xfId="0" builtinId="0"/>
    <cellStyle name="Per 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a:t>Figure S3-1: Comparison of Cropland Stressor for major ingredients (average of ten countries in 2018)</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ID4096"/>
        </a:p>
      </c:txPr>
    </c:title>
    <c:autoTitleDeleted val="0"/>
    <c:plotArea>
      <c:layout/>
      <c:barChart>
        <c:barDir val="col"/>
        <c:grouping val="clustered"/>
        <c:varyColors val="0"/>
        <c:ser>
          <c:idx val="0"/>
          <c:order val="0"/>
          <c:tx>
            <c:strRef>
              <c:f>'[1]S4-1 LU_Stressor_KeyIngr'!$B$31</c:f>
              <c:strCache>
                <c:ptCount val="1"/>
                <c:pt idx="0">
                  <c:v>average_cropland_Stressor</c:v>
                </c:pt>
              </c:strCache>
            </c:strRef>
          </c:tx>
          <c:spPr>
            <a:solidFill>
              <a:schemeClr val="accent1"/>
            </a:solidFill>
            <a:ln>
              <a:noFill/>
            </a:ln>
            <a:effectLst/>
          </c:spPr>
          <c:invertIfNegative val="0"/>
          <c:cat>
            <c:strRef>
              <c:f>'[1]S4-1 LU_Stressor_KeyIngr'!$A$32:$A$38</c:f>
              <c:strCache>
                <c:ptCount val="7"/>
                <c:pt idx="0">
                  <c:v>Soyabeans' (for soy patty)</c:v>
                </c:pt>
                <c:pt idx="1">
                  <c:v>Peas' (for pea patty)</c:v>
                </c:pt>
                <c:pt idx="2">
                  <c:v>Rape and Mustardseed' (for soy and pea patty)</c:v>
                </c:pt>
                <c:pt idx="3">
                  <c:v>Barley and products' (for insect patty)</c:v>
                </c:pt>
                <c:pt idx="4">
                  <c:v>Vegetables, Other' (for insect patty)</c:v>
                </c:pt>
                <c:pt idx="5">
                  <c:v>Wheat and products' (for insect patty)</c:v>
                </c:pt>
                <c:pt idx="6">
                  <c:v>Sugar beet' (for MP patty)</c:v>
                </c:pt>
              </c:strCache>
            </c:strRef>
          </c:cat>
          <c:val>
            <c:numRef>
              <c:f>'[1]S4-1 LU_Stressor_KeyIngr'!$B$32:$B$38</c:f>
              <c:numCache>
                <c:formatCode>General</c:formatCode>
                <c:ptCount val="7"/>
                <c:pt idx="0">
                  <c:v>4.7736363636363636E-3</c:v>
                </c:pt>
                <c:pt idx="1">
                  <c:v>8.3349999999999987E-3</c:v>
                </c:pt>
                <c:pt idx="2">
                  <c:v>4.7057142857142862E-3</c:v>
                </c:pt>
                <c:pt idx="3">
                  <c:v>3.0265000000000001E-3</c:v>
                </c:pt>
                <c:pt idx="4">
                  <c:v>4.4910000000000002E-4</c:v>
                </c:pt>
                <c:pt idx="5">
                  <c:v>2.0556999999999997E-3</c:v>
                </c:pt>
                <c:pt idx="6">
                  <c:v>2.3959999999999997E-4</c:v>
                </c:pt>
              </c:numCache>
            </c:numRef>
          </c:val>
          <c:extLst>
            <c:ext xmlns:c16="http://schemas.microsoft.com/office/drawing/2014/chart" uri="{C3380CC4-5D6E-409C-BE32-E72D297353CC}">
              <c16:uniqueId val="{00000000-F0F6-0F41-808A-C071896C652E}"/>
            </c:ext>
          </c:extLst>
        </c:ser>
        <c:dLbls>
          <c:showLegendKey val="0"/>
          <c:showVal val="0"/>
          <c:showCatName val="0"/>
          <c:showSerName val="0"/>
          <c:showPercent val="0"/>
          <c:showBubbleSize val="0"/>
        </c:dLbls>
        <c:gapWidth val="219"/>
        <c:overlap val="-27"/>
        <c:axId val="2017174895"/>
        <c:axId val="2017175375"/>
      </c:barChart>
      <c:catAx>
        <c:axId val="20171748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ID4096"/>
          </a:p>
        </c:txPr>
        <c:crossAx val="2017175375"/>
        <c:crosses val="autoZero"/>
        <c:auto val="1"/>
        <c:lblAlgn val="ctr"/>
        <c:lblOffset val="100"/>
        <c:noMultiLvlLbl val="0"/>
      </c:catAx>
      <c:valAx>
        <c:axId val="20171753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ID4096"/>
          </a:p>
        </c:txPr>
        <c:crossAx val="20171748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ID4096"/>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571500</xdr:colOff>
      <xdr:row>9</xdr:row>
      <xdr:rowOff>679449</xdr:rowOff>
    </xdr:from>
    <xdr:to>
      <xdr:col>8</xdr:col>
      <xdr:colOff>6350</xdr:colOff>
      <xdr:row>10</xdr:row>
      <xdr:rowOff>149418</xdr:rowOff>
    </xdr:to>
    <xdr:pic>
      <xdr:nvPicPr>
        <xdr:cNvPr id="2" name="Picture 1">
          <a:extLst>
            <a:ext uri="{FF2B5EF4-FFF2-40B4-BE49-F238E27FC236}">
              <a16:creationId xmlns:a16="http://schemas.microsoft.com/office/drawing/2014/main" id="{59880BED-693D-3A4F-9D03-E38E009BAA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81700" y="2025649"/>
          <a:ext cx="1454150" cy="1430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19051</xdr:colOff>
      <xdr:row>1</xdr:row>
      <xdr:rowOff>50800</xdr:rowOff>
    </xdr:from>
    <xdr:to>
      <xdr:col>4</xdr:col>
      <xdr:colOff>260350</xdr:colOff>
      <xdr:row>2</xdr:row>
      <xdr:rowOff>177800</xdr:rowOff>
    </xdr:to>
    <xdr:pic>
      <xdr:nvPicPr>
        <xdr:cNvPr id="3" name="Picture 2" descr="esupp new graphic">
          <a:extLst>
            <a:ext uri="{FF2B5EF4-FFF2-40B4-BE49-F238E27FC236}">
              <a16:creationId xmlns:a16="http://schemas.microsoft.com/office/drawing/2014/main" id="{AA3D6C9B-47E3-B640-85CE-646CB5DFF3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1" y="241300"/>
          <a:ext cx="4978399" cy="31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7</xdr:row>
      <xdr:rowOff>114300</xdr:rowOff>
    </xdr:from>
    <xdr:to>
      <xdr:col>4</xdr:col>
      <xdr:colOff>342900</xdr:colOff>
      <xdr:row>8</xdr:row>
      <xdr:rowOff>25400</xdr:rowOff>
    </xdr:to>
    <xdr:pic>
      <xdr:nvPicPr>
        <xdr:cNvPr id="4" name="Object 5" hidden="1">
          <a:extLst>
            <a:ext uri="{FF2B5EF4-FFF2-40B4-BE49-F238E27FC236}">
              <a16:creationId xmlns:a16="http://schemas.microsoft.com/office/drawing/2014/main" id="{567AA74D-7936-594F-81E7-21CC80C8151E}"/>
            </a:ext>
          </a:extLst>
        </xdr:cNvPr>
        <xdr:cNvPicPr>
          <a:picLocks noChangeAspect="1"/>
        </xdr:cNvPicPr>
      </xdr:nvPicPr>
      <xdr:blipFill>
        <a:blip xmlns:r="http://schemas.openxmlformats.org/officeDocument/2006/relationships" r:embed="rId3"/>
        <a:stretch>
          <a:fillRect/>
        </a:stretch>
      </xdr:blipFill>
      <xdr:spPr>
        <a:xfrm>
          <a:off x="0" y="1562100"/>
          <a:ext cx="5080000" cy="101600"/>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38100</xdr:colOff>
          <xdr:row>6</xdr:row>
          <xdr:rowOff>76200</xdr:rowOff>
        </xdr:from>
        <xdr:to>
          <xdr:col>3</xdr:col>
          <xdr:colOff>228600</xdr:colOff>
          <xdr:row>7</xdr:row>
          <xdr:rowOff>177800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41</xdr:row>
      <xdr:rowOff>9525</xdr:rowOff>
    </xdr:from>
    <xdr:to>
      <xdr:col>5</xdr:col>
      <xdr:colOff>199357</xdr:colOff>
      <xdr:row>60</xdr:row>
      <xdr:rowOff>66675</xdr:rowOff>
    </xdr:to>
    <xdr:graphicFrame macro="">
      <xdr:nvGraphicFramePr>
        <xdr:cNvPr id="2" name="Chart 1">
          <a:extLst>
            <a:ext uri="{FF2B5EF4-FFF2-40B4-BE49-F238E27FC236}">
              <a16:creationId xmlns:a16="http://schemas.microsoft.com/office/drawing/2014/main" id="{B86F904A-E872-0447-96D1-913E3B41F4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tudntnu-my.sharepoint.com/personal/yeqingzh_ntnu_no/Documents/Rainforest/Project%20inf.%20sharing/FABIO&amp;%20LCIMPACT%20food%20analysis/PAPIR%20TO%20novel%20food/Supporting%20information%20summary/S4%20Extended%20analysis%20results%20summary.xlsx" TargetMode="External"/><Relationship Id="rId1" Type="http://schemas.openxmlformats.org/officeDocument/2006/relationships/externalLinkPath" Target="S4%20Extended%20analysis%20results%20summa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Sheet"/>
      <sheetName val="S4-1 LU_Stressor_KeyIngr"/>
      <sheetName val="S4-2 KeyIngr_TerrBio"/>
    </sheetNames>
    <sheetDataSet>
      <sheetData sheetId="0"/>
      <sheetData sheetId="1">
        <row r="31">
          <cell r="B31" t="str">
            <v>average_cropland_Stressor</v>
          </cell>
        </row>
        <row r="32">
          <cell r="A32" t="str">
            <v>Soyabeans' (for soy patty)</v>
          </cell>
          <cell r="B32">
            <v>4.7736363636363636E-3</v>
          </cell>
        </row>
        <row r="33">
          <cell r="A33" t="str">
            <v>Peas' (for pea patty)</v>
          </cell>
          <cell r="B33">
            <v>8.3349999999999987E-3</v>
          </cell>
        </row>
        <row r="34">
          <cell r="A34" t="str">
            <v>Rape and Mustardseed' (for soy and pea patty)</v>
          </cell>
          <cell r="B34">
            <v>4.7057142857142862E-3</v>
          </cell>
        </row>
        <row r="35">
          <cell r="A35" t="str">
            <v>Barley and products' (for insect patty)</v>
          </cell>
          <cell r="B35">
            <v>3.0265000000000001E-3</v>
          </cell>
        </row>
        <row r="36">
          <cell r="A36" t="str">
            <v>Vegetables, Other' (for insect patty)</v>
          </cell>
          <cell r="B36">
            <v>4.4910000000000002E-4</v>
          </cell>
        </row>
        <row r="37">
          <cell r="A37" t="str">
            <v>Wheat and products' (for insect patty)</v>
          </cell>
          <cell r="B37">
            <v>2.0556999999999997E-3</v>
          </cell>
        </row>
        <row r="38">
          <cell r="A38" t="str">
            <v>Sugar beet' (for MP patty)</v>
          </cell>
          <cell r="B38">
            <v>2.3959999999999997E-4</v>
          </cell>
        </row>
      </sheetData>
      <sheetData sheetId="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www.wileyonlinelibrary.com/journal/jie" TargetMode="Externa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781EF-FF0F-6342-BD5B-8E3721447144}">
  <dimension ref="A1:I29"/>
  <sheetViews>
    <sheetView tabSelected="1" zoomScale="82" workbookViewId="0">
      <selection activeCell="A5" sqref="A5:I6"/>
    </sheetView>
  </sheetViews>
  <sheetFormatPr baseColWidth="10" defaultColWidth="8.83203125" defaultRowHeight="15" x14ac:dyDescent="0.2"/>
  <cols>
    <col min="1" max="1" width="13.33203125" customWidth="1"/>
    <col min="2" max="2" width="31.1640625" customWidth="1"/>
  </cols>
  <sheetData>
    <row r="1" spans="1:9" x14ac:dyDescent="0.2">
      <c r="A1" s="2" t="s">
        <v>94</v>
      </c>
      <c r="B1" s="3"/>
      <c r="C1" s="3"/>
      <c r="D1" s="3"/>
      <c r="E1" s="3"/>
      <c r="F1" s="3"/>
      <c r="G1" s="3"/>
      <c r="H1" s="4"/>
      <c r="I1" s="4"/>
    </row>
    <row r="2" spans="1:9" x14ac:dyDescent="0.2">
      <c r="A2" s="4"/>
      <c r="B2" s="4"/>
      <c r="C2" s="4"/>
      <c r="D2" s="4"/>
      <c r="E2" s="4"/>
      <c r="F2" s="4"/>
      <c r="G2" s="4"/>
      <c r="H2" s="4"/>
      <c r="I2" s="4"/>
    </row>
    <row r="3" spans="1:9" ht="18" x14ac:dyDescent="0.2">
      <c r="A3" s="5" t="s">
        <v>95</v>
      </c>
      <c r="B3" s="4"/>
      <c r="C3" s="4"/>
      <c r="D3" s="4"/>
      <c r="E3" s="4"/>
      <c r="F3" s="4"/>
      <c r="G3" s="4"/>
      <c r="H3" s="4"/>
      <c r="I3" s="4"/>
    </row>
    <row r="4" spans="1:9" ht="18" x14ac:dyDescent="0.2">
      <c r="A4" s="5"/>
      <c r="B4" s="4"/>
      <c r="C4" s="4"/>
      <c r="D4" s="4"/>
      <c r="E4" s="4"/>
      <c r="F4" s="4"/>
      <c r="G4" s="4"/>
      <c r="H4" s="4"/>
      <c r="I4" s="4"/>
    </row>
    <row r="5" spans="1:9" x14ac:dyDescent="0.2">
      <c r="A5" s="63" t="s">
        <v>187</v>
      </c>
      <c r="B5" s="63"/>
      <c r="C5" s="63"/>
      <c r="D5" s="63"/>
      <c r="E5" s="63"/>
      <c r="F5" s="63"/>
      <c r="G5" s="63"/>
      <c r="H5" s="63"/>
      <c r="I5" s="63"/>
    </row>
    <row r="6" spans="1:9" ht="46" customHeight="1" x14ac:dyDescent="0.2">
      <c r="A6" s="63"/>
      <c r="B6" s="63"/>
      <c r="C6" s="63"/>
      <c r="D6" s="63"/>
      <c r="E6" s="63"/>
      <c r="F6" s="63"/>
      <c r="G6" s="63"/>
      <c r="H6" s="63"/>
      <c r="I6" s="63"/>
    </row>
    <row r="7" spans="1:9" ht="18" x14ac:dyDescent="0.2">
      <c r="A7" s="6"/>
      <c r="B7" s="6"/>
      <c r="C7" s="6"/>
      <c r="D7" s="6"/>
      <c r="E7" s="6"/>
      <c r="F7" s="6"/>
      <c r="G7" s="6"/>
      <c r="H7" s="6"/>
      <c r="I7" s="6"/>
    </row>
    <row r="8" spans="1:9" x14ac:dyDescent="0.2">
      <c r="A8" s="4"/>
      <c r="B8" s="4"/>
      <c r="C8" s="4"/>
      <c r="D8" s="4"/>
      <c r="E8" s="4"/>
      <c r="F8" s="4"/>
      <c r="G8" s="4"/>
      <c r="H8" s="4"/>
      <c r="I8" s="4"/>
    </row>
    <row r="9" spans="1:9" x14ac:dyDescent="0.2">
      <c r="A9" s="64" t="s">
        <v>186</v>
      </c>
      <c r="B9" s="64"/>
      <c r="C9" s="64"/>
      <c r="D9" s="64"/>
      <c r="E9" s="64"/>
      <c r="F9" s="64"/>
      <c r="G9" s="64"/>
      <c r="H9" s="64"/>
      <c r="I9" s="7"/>
    </row>
    <row r="10" spans="1:9" ht="53.5" customHeight="1" x14ac:dyDescent="0.2">
      <c r="A10" s="64"/>
      <c r="B10" s="64"/>
      <c r="C10" s="64"/>
      <c r="D10" s="64"/>
      <c r="E10" s="64"/>
      <c r="F10" s="64"/>
      <c r="G10" s="64"/>
      <c r="H10" s="64"/>
      <c r="I10" s="7"/>
    </row>
    <row r="11" spans="1:9" ht="16" x14ac:dyDescent="0.2">
      <c r="A11" s="8" t="s">
        <v>184</v>
      </c>
      <c r="B11" s="7"/>
      <c r="C11" s="7"/>
      <c r="D11" s="7"/>
      <c r="E11" s="7"/>
      <c r="F11" s="7"/>
      <c r="G11" s="7"/>
      <c r="H11" s="7"/>
      <c r="I11" s="7"/>
    </row>
    <row r="12" spans="1:9" x14ac:dyDescent="0.2">
      <c r="B12" s="7"/>
      <c r="C12" s="7"/>
      <c r="D12" s="7"/>
      <c r="E12" s="7"/>
      <c r="F12" s="7"/>
      <c r="G12" s="7"/>
      <c r="H12" s="7"/>
      <c r="I12" s="7"/>
    </row>
    <row r="14" spans="1:9" x14ac:dyDescent="0.2">
      <c r="A14" t="s">
        <v>96</v>
      </c>
    </row>
    <row r="15" spans="1:9" x14ac:dyDescent="0.2">
      <c r="A15" t="s">
        <v>97</v>
      </c>
      <c r="B15" t="s">
        <v>98</v>
      </c>
      <c r="C15" t="s">
        <v>99</v>
      </c>
    </row>
    <row r="16" spans="1:9" x14ac:dyDescent="0.2">
      <c r="A16" t="s">
        <v>100</v>
      </c>
      <c r="B16" t="s">
        <v>101</v>
      </c>
      <c r="C16" t="s">
        <v>102</v>
      </c>
    </row>
    <row r="17" spans="1:3" x14ac:dyDescent="0.2">
      <c r="A17" t="s">
        <v>103</v>
      </c>
      <c r="B17" t="s">
        <v>104</v>
      </c>
      <c r="C17" t="s">
        <v>105</v>
      </c>
    </row>
    <row r="18" spans="1:3" x14ac:dyDescent="0.2">
      <c r="A18" t="s">
        <v>106</v>
      </c>
      <c r="B18" t="s">
        <v>107</v>
      </c>
      <c r="C18" t="s">
        <v>108</v>
      </c>
    </row>
    <row r="19" spans="1:3" x14ac:dyDescent="0.2">
      <c r="A19" t="s">
        <v>109</v>
      </c>
      <c r="B19" t="s">
        <v>110</v>
      </c>
      <c r="C19" t="s">
        <v>111</v>
      </c>
    </row>
    <row r="20" spans="1:3" x14ac:dyDescent="0.2">
      <c r="A20" t="s">
        <v>112</v>
      </c>
      <c r="B20" t="s">
        <v>113</v>
      </c>
      <c r="C20" t="s">
        <v>114</v>
      </c>
    </row>
    <row r="21" spans="1:3" x14ac:dyDescent="0.2">
      <c r="A21" t="s">
        <v>115</v>
      </c>
      <c r="B21" t="s">
        <v>171</v>
      </c>
      <c r="C21" t="s">
        <v>116</v>
      </c>
    </row>
    <row r="22" spans="1:3" x14ac:dyDescent="0.2">
      <c r="A22" t="s">
        <v>117</v>
      </c>
      <c r="B22" t="s">
        <v>118</v>
      </c>
      <c r="C22" t="s">
        <v>119</v>
      </c>
    </row>
    <row r="23" spans="1:3" x14ac:dyDescent="0.2">
      <c r="A23" t="s">
        <v>120</v>
      </c>
      <c r="B23" t="s">
        <v>121</v>
      </c>
      <c r="C23" t="s">
        <v>122</v>
      </c>
    </row>
    <row r="24" spans="1:3" x14ac:dyDescent="0.2">
      <c r="A24" t="s">
        <v>123</v>
      </c>
      <c r="B24" t="s">
        <v>172</v>
      </c>
      <c r="C24" t="s">
        <v>124</v>
      </c>
    </row>
    <row r="25" spans="1:3" x14ac:dyDescent="0.2">
      <c r="A25" t="s">
        <v>125</v>
      </c>
      <c r="B25" t="s">
        <v>126</v>
      </c>
      <c r="C25" t="s">
        <v>127</v>
      </c>
    </row>
    <row r="26" spans="1:3" x14ac:dyDescent="0.2">
      <c r="A26" t="s">
        <v>128</v>
      </c>
      <c r="B26" t="s">
        <v>129</v>
      </c>
      <c r="C26" t="s">
        <v>130</v>
      </c>
    </row>
    <row r="27" spans="1:3" x14ac:dyDescent="0.2">
      <c r="A27" t="s">
        <v>131</v>
      </c>
      <c r="B27" t="s">
        <v>170</v>
      </c>
      <c r="C27" t="s">
        <v>185</v>
      </c>
    </row>
    <row r="28" spans="1:3" x14ac:dyDescent="0.2">
      <c r="A28" t="s">
        <v>132</v>
      </c>
      <c r="B28" t="s">
        <v>133</v>
      </c>
      <c r="C28" t="s">
        <v>134</v>
      </c>
    </row>
    <row r="29" spans="1:3" x14ac:dyDescent="0.2">
      <c r="A29" t="s">
        <v>182</v>
      </c>
      <c r="B29" t="s">
        <v>181</v>
      </c>
      <c r="C29" t="s">
        <v>183</v>
      </c>
    </row>
  </sheetData>
  <mergeCells count="2">
    <mergeCell ref="A5:I6"/>
    <mergeCell ref="A9:H10"/>
  </mergeCells>
  <hyperlinks>
    <hyperlink ref="A1" r:id="rId1" display="2017 Journal of Industrial Ecology – www.wileyonlinelibrary.com/journal/jie" xr:uid="{F6BE10F5-18DA-1146-BD00-64675EB3FCBA}"/>
  </hyperlinks>
  <pageMargins left="0.7" right="0.7" top="0.75" bottom="0.75" header="0.3" footer="0.3"/>
  <drawing r:id="rId2"/>
  <legacyDrawing r:id="rId3"/>
  <oleObjects>
    <mc:AlternateContent xmlns:mc="http://schemas.openxmlformats.org/markup-compatibility/2006">
      <mc:Choice Requires="x14">
        <oleObject progId="PBrush" shapeId="2049" r:id="rId4">
          <objectPr defaultSize="0" autoPict="0" r:id="rId5">
            <anchor moveWithCells="1" sizeWithCells="1">
              <from>
                <xdr:col>0</xdr:col>
                <xdr:colOff>38100</xdr:colOff>
                <xdr:row>6</xdr:row>
                <xdr:rowOff>76200</xdr:rowOff>
              </from>
              <to>
                <xdr:col>3</xdr:col>
                <xdr:colOff>228600</xdr:colOff>
                <xdr:row>7</xdr:row>
                <xdr:rowOff>177800</xdr:rowOff>
              </to>
            </anchor>
          </objectPr>
        </oleObject>
      </mc:Choice>
      <mc:Fallback>
        <oleObject progId="PBrush" shapeId="2049"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0"/>
  <sheetViews>
    <sheetView workbookViewId="0">
      <selection activeCell="Q28" sqref="Q28"/>
    </sheetView>
  </sheetViews>
  <sheetFormatPr baseColWidth="10" defaultColWidth="8.83203125" defaultRowHeight="15" x14ac:dyDescent="0.2"/>
  <cols>
    <col min="1" max="1" width="12.83203125" customWidth="1"/>
    <col min="2" max="2" width="15.1640625" customWidth="1"/>
    <col min="3" max="12" width="8.83203125" style="10"/>
  </cols>
  <sheetData>
    <row r="1" spans="1:12" x14ac:dyDescent="0.2">
      <c r="C1" s="9" t="s">
        <v>8</v>
      </c>
      <c r="D1" s="9" t="s">
        <v>14</v>
      </c>
      <c r="E1" s="9" t="s">
        <v>15</v>
      </c>
      <c r="F1" s="9" t="s">
        <v>16</v>
      </c>
      <c r="G1" s="9" t="s">
        <v>17</v>
      </c>
      <c r="H1" s="9" t="s">
        <v>18</v>
      </c>
      <c r="I1" s="9" t="s">
        <v>19</v>
      </c>
      <c r="J1" s="9" t="s">
        <v>20</v>
      </c>
      <c r="K1" s="9" t="s">
        <v>21</v>
      </c>
      <c r="L1" s="9" t="s">
        <v>22</v>
      </c>
    </row>
    <row r="2" spans="1:12" x14ac:dyDescent="0.2">
      <c r="A2" s="69" t="s">
        <v>11</v>
      </c>
      <c r="B2" s="1" t="s">
        <v>42</v>
      </c>
      <c r="C2" s="12">
        <v>0.48363458082445038</v>
      </c>
      <c r="D2" s="12">
        <v>0.65320274125409705</v>
      </c>
      <c r="E2" s="12">
        <v>0.54007084970446351</v>
      </c>
      <c r="F2" s="12">
        <v>0.61450158387232612</v>
      </c>
      <c r="G2" s="12">
        <v>0.34890850256686562</v>
      </c>
      <c r="H2" s="12">
        <v>0.66140715488265922</v>
      </c>
      <c r="I2" s="12">
        <v>0.54194178998344578</v>
      </c>
      <c r="J2" s="12">
        <v>0.62376235730286123</v>
      </c>
      <c r="K2" s="12">
        <v>0.25059555674568468</v>
      </c>
      <c r="L2" s="12">
        <v>0.45689880937060839</v>
      </c>
    </row>
    <row r="3" spans="1:12" x14ac:dyDescent="0.2">
      <c r="A3" s="71"/>
      <c r="B3" s="1" t="s">
        <v>43</v>
      </c>
      <c r="C3" s="12">
        <v>0.20144605904283089</v>
      </c>
      <c r="D3" s="12">
        <v>0</v>
      </c>
      <c r="E3" s="12">
        <v>0</v>
      </c>
      <c r="F3" s="12">
        <v>9.4577749377572726E-2</v>
      </c>
      <c r="G3" s="12">
        <v>0</v>
      </c>
      <c r="H3" s="12">
        <v>0</v>
      </c>
      <c r="I3" s="12">
        <v>0.117283987423233</v>
      </c>
      <c r="J3" s="12">
        <v>0</v>
      </c>
      <c r="K3" s="12">
        <v>0</v>
      </c>
      <c r="L3" s="12">
        <v>0</v>
      </c>
    </row>
    <row r="4" spans="1:12" x14ac:dyDescent="0.2">
      <c r="A4" s="71"/>
      <c r="B4" s="1" t="s">
        <v>45</v>
      </c>
      <c r="C4" s="12">
        <v>0.10530153103371891</v>
      </c>
      <c r="D4" s="12">
        <v>0</v>
      </c>
      <c r="E4" s="12">
        <v>0.1202990578522113</v>
      </c>
      <c r="F4" s="12">
        <v>0</v>
      </c>
      <c r="G4" s="12">
        <v>0.2088643911238347</v>
      </c>
      <c r="H4" s="12">
        <v>0</v>
      </c>
      <c r="I4" s="12">
        <v>0.14418999872171059</v>
      </c>
      <c r="J4" s="12">
        <v>0.1537690650866905</v>
      </c>
      <c r="K4" s="12">
        <v>0.43589374971811551</v>
      </c>
      <c r="L4" s="12">
        <v>0</v>
      </c>
    </row>
    <row r="5" spans="1:12" x14ac:dyDescent="0.2">
      <c r="A5" s="71"/>
      <c r="B5" s="1" t="s">
        <v>61</v>
      </c>
      <c r="C5" s="12">
        <v>0</v>
      </c>
      <c r="D5" s="12">
        <v>9.0882172700091204E-2</v>
      </c>
      <c r="E5" s="12">
        <v>0</v>
      </c>
      <c r="F5" s="12">
        <v>8.6088021048442015E-2</v>
      </c>
      <c r="G5" s="12">
        <v>0</v>
      </c>
      <c r="H5" s="12">
        <v>9.074146913619216E-2</v>
      </c>
      <c r="I5" s="12">
        <v>0</v>
      </c>
      <c r="J5" s="12">
        <v>9.3109675524046392E-2</v>
      </c>
      <c r="K5" s="12">
        <v>0</v>
      </c>
      <c r="L5" s="12">
        <v>6.1380142563538208E-2</v>
      </c>
    </row>
    <row r="6" spans="1:12" x14ac:dyDescent="0.2">
      <c r="A6" s="71"/>
      <c r="B6" s="1" t="s">
        <v>32</v>
      </c>
      <c r="C6" s="12">
        <v>0.20961782909899959</v>
      </c>
      <c r="D6" s="12">
        <v>0.1541233724031372</v>
      </c>
      <c r="E6" s="12">
        <v>0.1607355579554765</v>
      </c>
      <c r="F6" s="12">
        <v>0.20483264570165921</v>
      </c>
      <c r="G6" s="12">
        <v>0.15821791676262739</v>
      </c>
      <c r="H6" s="12">
        <v>0.1594296085194091</v>
      </c>
      <c r="I6" s="12">
        <v>0.19658422387161081</v>
      </c>
      <c r="J6" s="12">
        <v>0.1293589020864018</v>
      </c>
      <c r="K6" s="12">
        <v>0.17823470613262871</v>
      </c>
      <c r="L6" s="12">
        <v>7.641533299281858E-2</v>
      </c>
    </row>
    <row r="7" spans="1:12" x14ac:dyDescent="0.2">
      <c r="A7" s="72"/>
      <c r="B7" s="1" t="s">
        <v>48</v>
      </c>
      <c r="C7" s="12">
        <v>0</v>
      </c>
      <c r="D7" s="12">
        <v>0.1017917136426746</v>
      </c>
      <c r="E7" s="12">
        <v>0.17889453448784859</v>
      </c>
      <c r="F7" s="12">
        <v>0</v>
      </c>
      <c r="G7" s="12">
        <v>0.28400918954667231</v>
      </c>
      <c r="H7" s="12">
        <v>8.8421767461739673E-2</v>
      </c>
      <c r="I7" s="12">
        <v>0</v>
      </c>
      <c r="J7" s="12">
        <v>0</v>
      </c>
      <c r="K7" s="12">
        <v>0.13527598740357119</v>
      </c>
      <c r="L7" s="12">
        <v>0.40530571507303481</v>
      </c>
    </row>
    <row r="8" spans="1:12" x14ac:dyDescent="0.2">
      <c r="A8" s="69" t="s">
        <v>13</v>
      </c>
      <c r="B8" s="1" t="s">
        <v>43</v>
      </c>
      <c r="C8" s="12">
        <v>0.53305912614628292</v>
      </c>
      <c r="D8" s="12">
        <v>0</v>
      </c>
      <c r="E8" s="12">
        <v>0</v>
      </c>
      <c r="F8" s="12">
        <v>0.33281233474021682</v>
      </c>
      <c r="G8" s="12">
        <v>7.6158758936724649E-2</v>
      </c>
      <c r="H8" s="12">
        <v>0.19087867522956789</v>
      </c>
      <c r="I8" s="12">
        <v>0.32084022522455358</v>
      </c>
      <c r="J8" s="12">
        <v>0</v>
      </c>
      <c r="K8" s="12">
        <v>0</v>
      </c>
      <c r="L8" s="12">
        <v>0</v>
      </c>
    </row>
    <row r="9" spans="1:12" x14ac:dyDescent="0.2">
      <c r="A9" s="71"/>
      <c r="B9" s="1" t="s">
        <v>49</v>
      </c>
      <c r="C9" s="12">
        <v>9.6276617032644854E-2</v>
      </c>
      <c r="D9" s="12">
        <v>0.16816538982468801</v>
      </c>
      <c r="E9" s="12">
        <v>0.10605962213449149</v>
      </c>
      <c r="F9" s="12">
        <v>0.29269428392457109</v>
      </c>
      <c r="G9" s="12">
        <v>0</v>
      </c>
      <c r="H9" s="12">
        <v>0</v>
      </c>
      <c r="I9" s="12">
        <v>0.22121844043809011</v>
      </c>
      <c r="J9" s="12">
        <v>0.36439451625686292</v>
      </c>
      <c r="K9" s="12">
        <v>9.9883228469710011E-2</v>
      </c>
      <c r="L9" s="12">
        <v>0.1015888412583083</v>
      </c>
    </row>
    <row r="10" spans="1:12" x14ac:dyDescent="0.2">
      <c r="A10" s="71"/>
      <c r="B10" s="1" t="s">
        <v>52</v>
      </c>
      <c r="C10" s="12">
        <v>8.7479628959458614E-2</v>
      </c>
      <c r="D10" s="12">
        <v>8.5422222773596138E-2</v>
      </c>
      <c r="E10" s="12">
        <v>0.1862073586448196</v>
      </c>
      <c r="F10" s="12">
        <v>0.1192066434803558</v>
      </c>
      <c r="G10" s="12">
        <v>0</v>
      </c>
      <c r="H10" s="12">
        <v>7.7554541790907261E-2</v>
      </c>
      <c r="I10" s="12">
        <v>0.22536113580087769</v>
      </c>
      <c r="J10" s="12">
        <v>0.1382424455977169</v>
      </c>
      <c r="K10" s="12">
        <v>0.24765567920245751</v>
      </c>
      <c r="L10" s="12">
        <v>0.25290366496032213</v>
      </c>
    </row>
    <row r="11" spans="1:12" x14ac:dyDescent="0.2">
      <c r="A11" s="71"/>
      <c r="B11" s="1" t="s">
        <v>51</v>
      </c>
      <c r="C11" s="12">
        <v>0</v>
      </c>
      <c r="D11" s="12">
        <v>0</v>
      </c>
      <c r="E11" s="12">
        <v>0</v>
      </c>
      <c r="F11" s="12">
        <v>0</v>
      </c>
      <c r="G11" s="12">
        <v>0.19473593617017371</v>
      </c>
      <c r="H11" s="12">
        <v>0</v>
      </c>
      <c r="I11" s="12">
        <v>0</v>
      </c>
      <c r="J11" s="12">
        <v>0</v>
      </c>
      <c r="K11" s="12">
        <v>0</v>
      </c>
      <c r="L11" s="12">
        <v>0</v>
      </c>
    </row>
    <row r="12" spans="1:12" x14ac:dyDescent="0.2">
      <c r="A12" s="71"/>
      <c r="B12" s="1" t="s">
        <v>32</v>
      </c>
      <c r="C12" s="12">
        <v>0.28318462786161358</v>
      </c>
      <c r="D12" s="12">
        <v>0.26056542694237028</v>
      </c>
      <c r="E12" s="12">
        <v>0.20246873899965581</v>
      </c>
      <c r="F12" s="12">
        <v>0.25528673785485628</v>
      </c>
      <c r="G12" s="12">
        <v>0.31825620492409862</v>
      </c>
      <c r="H12" s="12">
        <v>0.28371860409914568</v>
      </c>
      <c r="I12" s="12">
        <v>0.2325801985364786</v>
      </c>
      <c r="J12" s="12">
        <v>0.35097016895981331</v>
      </c>
      <c r="K12" s="12">
        <v>8.5124171144908972E-2</v>
      </c>
      <c r="L12" s="12">
        <v>0.23078719527815111</v>
      </c>
    </row>
    <row r="13" spans="1:12" x14ac:dyDescent="0.2">
      <c r="A13" s="72"/>
      <c r="B13" s="1" t="s">
        <v>48</v>
      </c>
      <c r="C13" s="12">
        <v>0</v>
      </c>
      <c r="D13" s="12">
        <v>0.48584696045934561</v>
      </c>
      <c r="E13" s="12">
        <v>0.5052642802210332</v>
      </c>
      <c r="F13" s="12">
        <v>0</v>
      </c>
      <c r="G13" s="12">
        <v>0.41084909996900321</v>
      </c>
      <c r="H13" s="12">
        <v>0.44784817888037909</v>
      </c>
      <c r="I13" s="12">
        <v>0</v>
      </c>
      <c r="J13" s="12">
        <v>0.14639286918560679</v>
      </c>
      <c r="K13" s="12">
        <v>0.56733692118292345</v>
      </c>
      <c r="L13" s="12">
        <v>0.4147202985032184</v>
      </c>
    </row>
    <row r="14" spans="1:12" x14ac:dyDescent="0.2">
      <c r="A14" s="69" t="s">
        <v>10</v>
      </c>
      <c r="B14" s="1" t="s">
        <v>43</v>
      </c>
      <c r="C14" s="12">
        <v>0.2424481791811402</v>
      </c>
      <c r="D14" s="12">
        <v>0</v>
      </c>
      <c r="E14" s="12">
        <v>0</v>
      </c>
      <c r="F14" s="12">
        <v>0.1550636598621635</v>
      </c>
      <c r="G14" s="12">
        <v>0</v>
      </c>
      <c r="H14" s="12">
        <v>7.3454330099035542E-2</v>
      </c>
      <c r="I14" s="12">
        <v>0.12508985728992669</v>
      </c>
      <c r="J14" s="12">
        <v>0</v>
      </c>
      <c r="K14" s="12">
        <v>0</v>
      </c>
      <c r="L14" s="12">
        <v>1.56991940202835E-2</v>
      </c>
    </row>
    <row r="15" spans="1:12" x14ac:dyDescent="0.2">
      <c r="A15" s="71"/>
      <c r="B15" s="1" t="s">
        <v>15</v>
      </c>
      <c r="C15" s="12">
        <v>0.1888803194543425</v>
      </c>
      <c r="D15" s="12">
        <v>0</v>
      </c>
      <c r="E15" s="12">
        <v>0</v>
      </c>
      <c r="F15" s="12">
        <v>0</v>
      </c>
      <c r="G15" s="12">
        <v>0</v>
      </c>
      <c r="H15" s="12">
        <v>2.895939792302446E-2</v>
      </c>
      <c r="I15" s="12">
        <v>0.1232664308229338</v>
      </c>
      <c r="J15" s="12">
        <v>0</v>
      </c>
      <c r="K15" s="12">
        <v>0</v>
      </c>
      <c r="L15" s="12">
        <v>0</v>
      </c>
    </row>
    <row r="16" spans="1:12" x14ac:dyDescent="0.2">
      <c r="A16" s="71"/>
      <c r="B16" s="1" t="s">
        <v>22</v>
      </c>
      <c r="C16" s="12">
        <v>0</v>
      </c>
      <c r="D16" s="12">
        <v>0.1024996046976699</v>
      </c>
      <c r="E16" s="12">
        <v>7.6580145058569193E-2</v>
      </c>
      <c r="F16" s="12">
        <v>0.11504946659412819</v>
      </c>
      <c r="G16" s="12">
        <v>0</v>
      </c>
      <c r="H16" s="12">
        <v>0</v>
      </c>
      <c r="I16" s="12">
        <v>0</v>
      </c>
      <c r="J16" s="12">
        <v>4.3978784550402293E-2</v>
      </c>
      <c r="K16" s="12">
        <v>0</v>
      </c>
      <c r="L16" s="12">
        <v>0</v>
      </c>
    </row>
    <row r="17" spans="1:12" x14ac:dyDescent="0.2">
      <c r="A17" s="71"/>
      <c r="B17" s="1" t="s">
        <v>18</v>
      </c>
      <c r="C17" s="12">
        <v>0</v>
      </c>
      <c r="D17" s="12">
        <v>6.3844430088484797E-2</v>
      </c>
      <c r="E17" s="12">
        <v>0</v>
      </c>
      <c r="F17" s="12">
        <v>0</v>
      </c>
      <c r="G17" s="12">
        <v>0</v>
      </c>
      <c r="H17" s="12">
        <v>0</v>
      </c>
      <c r="I17" s="12">
        <v>0</v>
      </c>
      <c r="J17" s="12">
        <v>0</v>
      </c>
      <c r="K17" s="12">
        <v>0</v>
      </c>
      <c r="L17" s="12">
        <v>0</v>
      </c>
    </row>
    <row r="18" spans="1:12" x14ac:dyDescent="0.2">
      <c r="A18" s="71"/>
      <c r="B18" s="1" t="s">
        <v>52</v>
      </c>
      <c r="C18" s="12">
        <v>0</v>
      </c>
      <c r="D18" s="12">
        <v>0</v>
      </c>
      <c r="E18" s="12">
        <v>4.5176213489030129E-2</v>
      </c>
      <c r="F18" s="12">
        <v>0</v>
      </c>
      <c r="G18" s="12">
        <v>0</v>
      </c>
      <c r="H18" s="12">
        <v>0</v>
      </c>
      <c r="I18" s="12">
        <v>0</v>
      </c>
      <c r="J18" s="12">
        <v>0</v>
      </c>
      <c r="K18" s="12">
        <v>5.3173813330488602E-2</v>
      </c>
      <c r="L18" s="12">
        <v>2.9605489934456979E-2</v>
      </c>
    </row>
    <row r="19" spans="1:12" x14ac:dyDescent="0.2">
      <c r="A19" s="71"/>
      <c r="B19" s="1" t="s">
        <v>54</v>
      </c>
      <c r="C19" s="12">
        <v>0</v>
      </c>
      <c r="D19" s="12">
        <v>0</v>
      </c>
      <c r="E19" s="12">
        <v>0</v>
      </c>
      <c r="F19" s="12">
        <v>0</v>
      </c>
      <c r="G19" s="12">
        <v>1.8976628685571609E-2</v>
      </c>
      <c r="H19" s="12">
        <v>0</v>
      </c>
      <c r="I19" s="12">
        <v>0</v>
      </c>
      <c r="J19" s="12">
        <v>0</v>
      </c>
      <c r="K19" s="12">
        <v>0</v>
      </c>
      <c r="L19" s="12">
        <v>0</v>
      </c>
    </row>
    <row r="20" spans="1:12" x14ac:dyDescent="0.2">
      <c r="A20" s="71"/>
      <c r="B20" s="1" t="s">
        <v>51</v>
      </c>
      <c r="C20" s="12">
        <v>0</v>
      </c>
      <c r="D20" s="12">
        <v>0</v>
      </c>
      <c r="E20" s="12">
        <v>0</v>
      </c>
      <c r="F20" s="12">
        <v>0</v>
      </c>
      <c r="G20" s="12">
        <v>1.5724424033961331E-2</v>
      </c>
      <c r="H20" s="12">
        <v>0</v>
      </c>
      <c r="I20" s="12">
        <v>0</v>
      </c>
      <c r="J20" s="12">
        <v>0</v>
      </c>
      <c r="K20" s="12">
        <v>0</v>
      </c>
      <c r="L20" s="12">
        <v>0</v>
      </c>
    </row>
    <row r="21" spans="1:12" x14ac:dyDescent="0.2">
      <c r="A21" s="71"/>
      <c r="B21" s="1" t="s">
        <v>49</v>
      </c>
      <c r="C21" s="12">
        <v>0</v>
      </c>
      <c r="D21" s="12">
        <v>0</v>
      </c>
      <c r="E21" s="12">
        <v>0</v>
      </c>
      <c r="F21" s="12">
        <v>0</v>
      </c>
      <c r="G21" s="12">
        <v>0</v>
      </c>
      <c r="H21" s="12">
        <v>0</v>
      </c>
      <c r="I21" s="12">
        <v>0</v>
      </c>
      <c r="J21" s="12">
        <v>9.5465038070352587E-2</v>
      </c>
      <c r="K21" s="12">
        <v>0</v>
      </c>
      <c r="L21" s="12">
        <v>0</v>
      </c>
    </row>
    <row r="22" spans="1:12" x14ac:dyDescent="0.2">
      <c r="A22" s="71"/>
      <c r="B22" s="1" t="s">
        <v>55</v>
      </c>
      <c r="C22" s="12">
        <v>0</v>
      </c>
      <c r="D22" s="12">
        <v>0</v>
      </c>
      <c r="E22" s="12">
        <v>0</v>
      </c>
      <c r="F22" s="12">
        <v>0</v>
      </c>
      <c r="G22" s="12">
        <v>0</v>
      </c>
      <c r="H22" s="12">
        <v>0</v>
      </c>
      <c r="I22" s="12">
        <v>0</v>
      </c>
      <c r="J22" s="12">
        <v>0</v>
      </c>
      <c r="K22" s="12">
        <v>4.8531119281037247E-2</v>
      </c>
      <c r="L22" s="12">
        <v>0</v>
      </c>
    </row>
    <row r="23" spans="1:12" x14ac:dyDescent="0.2">
      <c r="A23" s="71"/>
      <c r="B23" s="1" t="s">
        <v>32</v>
      </c>
      <c r="C23" s="12">
        <v>0.42289216964142268</v>
      </c>
      <c r="D23" s="12">
        <v>0.32515730253133779</v>
      </c>
      <c r="E23" s="12">
        <v>0.19121889147774321</v>
      </c>
      <c r="F23" s="12">
        <v>0.50224961899864595</v>
      </c>
      <c r="G23" s="12">
        <v>7.6195427725988127E-2</v>
      </c>
      <c r="H23" s="12">
        <v>0.17293512909664821</v>
      </c>
      <c r="I23" s="12">
        <v>0.52906288146483571</v>
      </c>
      <c r="J23" s="12">
        <v>0.32948048199991431</v>
      </c>
      <c r="K23" s="12">
        <v>0.20130957262757851</v>
      </c>
      <c r="L23" s="12">
        <v>6.6676568402744149E-2</v>
      </c>
    </row>
    <row r="24" spans="1:12" x14ac:dyDescent="0.2">
      <c r="A24" s="72"/>
      <c r="B24" s="1" t="s">
        <v>48</v>
      </c>
      <c r="C24" s="12">
        <v>0.14577933172309451</v>
      </c>
      <c r="D24" s="12">
        <v>0.50849866268250754</v>
      </c>
      <c r="E24" s="12">
        <v>0.68702474997465734</v>
      </c>
      <c r="F24" s="12">
        <v>0.22763725454506251</v>
      </c>
      <c r="G24" s="12">
        <v>0.88910351955447897</v>
      </c>
      <c r="H24" s="12">
        <v>0.72465114288129173</v>
      </c>
      <c r="I24" s="12">
        <v>0.22258083042230381</v>
      </c>
      <c r="J24" s="12">
        <v>0.53107569537933075</v>
      </c>
      <c r="K24" s="12">
        <v>0.69698549476089577</v>
      </c>
      <c r="L24" s="12">
        <v>0.88801874764251543</v>
      </c>
    </row>
    <row r="25" spans="1:12" x14ac:dyDescent="0.2">
      <c r="A25" s="69" t="s">
        <v>12</v>
      </c>
      <c r="B25" s="1" t="s">
        <v>42</v>
      </c>
      <c r="C25" s="12">
        <v>0.53332186580401197</v>
      </c>
      <c r="D25" s="12">
        <v>0.5820925226735898</v>
      </c>
      <c r="E25" s="12">
        <v>0.46677876492849002</v>
      </c>
      <c r="F25" s="12">
        <v>0.62824709569229109</v>
      </c>
      <c r="G25" s="12">
        <v>0.18556170111746739</v>
      </c>
      <c r="H25" s="12">
        <v>0.37806646756169898</v>
      </c>
      <c r="I25" s="12">
        <v>0.48590514309274241</v>
      </c>
      <c r="J25" s="12">
        <v>0.60098784506762504</v>
      </c>
      <c r="K25" s="12">
        <v>0.22356810988823089</v>
      </c>
      <c r="L25" s="12">
        <v>0.31540686559192049</v>
      </c>
    </row>
    <row r="26" spans="1:12" x14ac:dyDescent="0.2">
      <c r="A26" s="71"/>
      <c r="B26" s="1" t="s">
        <v>45</v>
      </c>
      <c r="C26" s="12">
        <v>0.11357401290451551</v>
      </c>
      <c r="D26" s="12">
        <v>0</v>
      </c>
      <c r="E26" s="12">
        <v>0.10169495350620431</v>
      </c>
      <c r="F26" s="12">
        <v>0</v>
      </c>
      <c r="G26" s="12">
        <v>0.10865107538445851</v>
      </c>
      <c r="H26" s="12">
        <v>0</v>
      </c>
      <c r="I26" s="12">
        <v>0.12644388662588241</v>
      </c>
      <c r="J26" s="12">
        <v>0.14496447487476019</v>
      </c>
      <c r="K26" s="12">
        <v>0.38042694116079578</v>
      </c>
      <c r="L26" s="12">
        <v>0</v>
      </c>
    </row>
    <row r="27" spans="1:12" x14ac:dyDescent="0.2">
      <c r="A27" s="71"/>
      <c r="B27" s="1" t="s">
        <v>15</v>
      </c>
      <c r="C27" s="12">
        <v>9.1860060805037461E-2</v>
      </c>
      <c r="D27" s="12">
        <v>0</v>
      </c>
      <c r="E27" s="12">
        <v>0</v>
      </c>
      <c r="F27" s="12">
        <v>0</v>
      </c>
      <c r="G27" s="12">
        <v>0</v>
      </c>
      <c r="H27" s="12">
        <v>0</v>
      </c>
      <c r="I27" s="12">
        <v>0</v>
      </c>
      <c r="J27" s="12">
        <v>0</v>
      </c>
      <c r="K27" s="12">
        <v>0</v>
      </c>
      <c r="L27" s="12">
        <v>0</v>
      </c>
    </row>
    <row r="28" spans="1:12" x14ac:dyDescent="0.2">
      <c r="A28" s="71"/>
      <c r="B28" s="1" t="s">
        <v>61</v>
      </c>
      <c r="C28" s="12">
        <v>0</v>
      </c>
      <c r="D28" s="12">
        <v>8.1187202486905141E-2</v>
      </c>
      <c r="E28" s="12">
        <v>0</v>
      </c>
      <c r="F28" s="12">
        <v>8.8229808203499349E-2</v>
      </c>
      <c r="G28" s="12">
        <v>0</v>
      </c>
      <c r="H28" s="12">
        <v>5.1995960052120857E-2</v>
      </c>
      <c r="I28" s="12">
        <v>0</v>
      </c>
      <c r="J28" s="12">
        <v>8.9930871947211846E-2</v>
      </c>
      <c r="K28" s="12">
        <v>0</v>
      </c>
      <c r="L28" s="12">
        <v>4.2475592808590763E-2</v>
      </c>
    </row>
    <row r="29" spans="1:12" x14ac:dyDescent="0.2">
      <c r="A29" s="71"/>
      <c r="B29" s="1" t="s">
        <v>32</v>
      </c>
      <c r="C29" s="12">
        <v>0.26124406048643511</v>
      </c>
      <c r="D29" s="12">
        <v>0.14388437403314441</v>
      </c>
      <c r="E29" s="12">
        <v>0.1217269579235379</v>
      </c>
      <c r="F29" s="12">
        <v>0.1825235665114032</v>
      </c>
      <c r="G29" s="12">
        <v>7.7931010410907553E-2</v>
      </c>
      <c r="H29" s="12">
        <v>8.01663377723843E-2</v>
      </c>
      <c r="I29" s="12">
        <v>0.20013575613359941</v>
      </c>
      <c r="J29" s="12">
        <v>0.16411680811040311</v>
      </c>
      <c r="K29" s="12">
        <v>0.16896560057151899</v>
      </c>
      <c r="L29" s="12">
        <v>3.6961731894986027E-2</v>
      </c>
    </row>
    <row r="30" spans="1:12" x14ac:dyDescent="0.2">
      <c r="A30" s="72"/>
      <c r="B30" s="1" t="s">
        <v>48</v>
      </c>
      <c r="C30" s="12">
        <v>0</v>
      </c>
      <c r="D30" s="12">
        <v>0.19283590080636079</v>
      </c>
      <c r="E30" s="12">
        <v>0.30979932364176788</v>
      </c>
      <c r="F30" s="12">
        <v>0.10099952959280629</v>
      </c>
      <c r="G30" s="12">
        <v>0.62785621308716655</v>
      </c>
      <c r="H30" s="12">
        <v>0.48977123461379579</v>
      </c>
      <c r="I30" s="12">
        <v>0.18751521414777589</v>
      </c>
      <c r="J30" s="12">
        <v>0</v>
      </c>
      <c r="K30" s="12">
        <v>0.22703934837945419</v>
      </c>
      <c r="L30" s="12">
        <v>0.60515580970450278</v>
      </c>
    </row>
    <row r="31" spans="1:12" x14ac:dyDescent="0.2">
      <c r="A31" s="69" t="s">
        <v>9</v>
      </c>
      <c r="B31" s="1" t="s">
        <v>43</v>
      </c>
      <c r="C31" s="12">
        <v>0.1383539051644723</v>
      </c>
      <c r="D31" s="12">
        <v>0</v>
      </c>
      <c r="E31" s="12">
        <v>0</v>
      </c>
      <c r="F31" s="12">
        <v>8.8605616766179757E-2</v>
      </c>
      <c r="G31" s="12">
        <v>0</v>
      </c>
      <c r="H31" s="12">
        <v>0</v>
      </c>
      <c r="I31" s="12">
        <v>0.13769428906248499</v>
      </c>
      <c r="J31" s="12">
        <v>0</v>
      </c>
      <c r="K31" s="12">
        <v>0</v>
      </c>
      <c r="L31" s="12">
        <v>0</v>
      </c>
    </row>
    <row r="32" spans="1:12" x14ac:dyDescent="0.2">
      <c r="A32" s="71"/>
      <c r="B32" s="1" t="s">
        <v>15</v>
      </c>
      <c r="C32" s="12">
        <v>0.1088337216072162</v>
      </c>
      <c r="D32" s="12">
        <v>0</v>
      </c>
      <c r="E32" s="12">
        <v>0</v>
      </c>
      <c r="F32" s="12">
        <v>0</v>
      </c>
      <c r="G32" s="12">
        <v>0</v>
      </c>
      <c r="H32" s="12">
        <v>6.0864222415611742E-2</v>
      </c>
      <c r="I32" s="12">
        <v>0</v>
      </c>
      <c r="J32" s="12">
        <v>0</v>
      </c>
      <c r="K32" s="12">
        <v>0</v>
      </c>
      <c r="L32" s="12">
        <v>1.5075927806728669E-2</v>
      </c>
    </row>
    <row r="33" spans="1:12" x14ac:dyDescent="0.2">
      <c r="A33" s="71"/>
      <c r="B33" s="1" t="s">
        <v>57</v>
      </c>
      <c r="C33" s="12">
        <v>0</v>
      </c>
      <c r="D33" s="12">
        <v>0.1407888128477654</v>
      </c>
      <c r="E33" s="12">
        <v>0</v>
      </c>
      <c r="F33" s="12">
        <v>0</v>
      </c>
      <c r="G33" s="12">
        <v>0</v>
      </c>
      <c r="H33" s="12">
        <v>0</v>
      </c>
      <c r="I33" s="12">
        <v>0</v>
      </c>
      <c r="J33" s="12">
        <v>0</v>
      </c>
      <c r="K33" s="12">
        <v>0.10357321047748159</v>
      </c>
      <c r="L33" s="12">
        <v>0</v>
      </c>
    </row>
    <row r="34" spans="1:12" x14ac:dyDescent="0.2">
      <c r="A34" s="71"/>
      <c r="B34" s="1" t="s">
        <v>22</v>
      </c>
      <c r="C34" s="12">
        <v>0</v>
      </c>
      <c r="D34" s="12">
        <v>8.6180537977211522E-2</v>
      </c>
      <c r="E34" s="12">
        <v>0.1101221253060112</v>
      </c>
      <c r="F34" s="12">
        <v>0</v>
      </c>
      <c r="G34" s="12">
        <v>9.2602604186029239E-2</v>
      </c>
      <c r="H34" s="12">
        <v>4.4224883189330003E-2</v>
      </c>
      <c r="I34" s="12">
        <v>0.12535785474253011</v>
      </c>
      <c r="J34" s="12">
        <v>0</v>
      </c>
      <c r="K34" s="12">
        <v>0</v>
      </c>
      <c r="L34" s="12">
        <v>0</v>
      </c>
    </row>
    <row r="35" spans="1:12" x14ac:dyDescent="0.2">
      <c r="A35" s="71"/>
      <c r="B35" s="1" t="s">
        <v>52</v>
      </c>
      <c r="C35" s="12">
        <v>0</v>
      </c>
      <c r="D35" s="12">
        <v>0</v>
      </c>
      <c r="E35" s="12">
        <v>4.4229336519337463E-2</v>
      </c>
      <c r="F35" s="12">
        <v>0</v>
      </c>
      <c r="G35" s="12">
        <v>0</v>
      </c>
      <c r="H35" s="12">
        <v>0</v>
      </c>
      <c r="I35" s="12">
        <v>0</v>
      </c>
      <c r="J35" s="12">
        <v>0</v>
      </c>
      <c r="K35" s="12">
        <v>0</v>
      </c>
      <c r="L35" s="12">
        <v>0</v>
      </c>
    </row>
    <row r="36" spans="1:12" x14ac:dyDescent="0.2">
      <c r="A36" s="71"/>
      <c r="B36" s="1" t="s">
        <v>18</v>
      </c>
      <c r="C36" s="12">
        <v>0</v>
      </c>
      <c r="D36" s="12">
        <v>0</v>
      </c>
      <c r="E36" s="12">
        <v>0</v>
      </c>
      <c r="F36" s="12">
        <v>0.11277905712105341</v>
      </c>
      <c r="G36" s="12">
        <v>8.7406527596656028E-2</v>
      </c>
      <c r="H36" s="12">
        <v>0</v>
      </c>
      <c r="I36" s="12">
        <v>0</v>
      </c>
      <c r="J36" s="12">
        <v>0.11715962053613289</v>
      </c>
      <c r="K36" s="12">
        <v>0.232722752232222</v>
      </c>
      <c r="L36" s="12">
        <v>0</v>
      </c>
    </row>
    <row r="37" spans="1:12" x14ac:dyDescent="0.2">
      <c r="A37" s="71"/>
      <c r="B37" s="1" t="s">
        <v>62</v>
      </c>
      <c r="C37" s="12">
        <v>0</v>
      </c>
      <c r="D37" s="12">
        <v>0</v>
      </c>
      <c r="E37" s="12">
        <v>0</v>
      </c>
      <c r="F37" s="12">
        <v>0</v>
      </c>
      <c r="G37" s="12">
        <v>0</v>
      </c>
      <c r="H37" s="12">
        <v>0</v>
      </c>
      <c r="I37" s="12">
        <v>0</v>
      </c>
      <c r="J37" s="12">
        <v>6.1837856074623263E-2</v>
      </c>
      <c r="K37" s="12">
        <v>0</v>
      </c>
      <c r="L37" s="12">
        <v>0</v>
      </c>
    </row>
    <row r="38" spans="1:12" x14ac:dyDescent="0.2">
      <c r="A38" s="71"/>
      <c r="B38" s="1" t="s">
        <v>60</v>
      </c>
      <c r="C38" s="12">
        <v>0</v>
      </c>
      <c r="D38" s="12">
        <v>0</v>
      </c>
      <c r="E38" s="12">
        <v>0</v>
      </c>
      <c r="F38" s="12">
        <v>0</v>
      </c>
      <c r="G38" s="12">
        <v>0</v>
      </c>
      <c r="H38" s="12">
        <v>0</v>
      </c>
      <c r="I38" s="12">
        <v>0</v>
      </c>
      <c r="J38" s="12">
        <v>0</v>
      </c>
      <c r="K38" s="12">
        <v>0</v>
      </c>
      <c r="L38" s="12">
        <v>2.5489052524110999E-2</v>
      </c>
    </row>
    <row r="39" spans="1:12" x14ac:dyDescent="0.2">
      <c r="A39" s="71"/>
      <c r="B39" s="1" t="s">
        <v>32</v>
      </c>
      <c r="C39" s="12">
        <v>0.61283084384589648</v>
      </c>
      <c r="D39" s="12">
        <v>0.50992755645807175</v>
      </c>
      <c r="E39" s="12">
        <v>0.2104023942210668</v>
      </c>
      <c r="F39" s="12">
        <v>0.60128222538344067</v>
      </c>
      <c r="G39" s="12">
        <v>0.19181187374582959</v>
      </c>
      <c r="H39" s="12">
        <v>0.14675752758051161</v>
      </c>
      <c r="I39" s="12">
        <v>0.56102259629624418</v>
      </c>
      <c r="J39" s="12">
        <v>0.39066926065440882</v>
      </c>
      <c r="K39" s="12">
        <v>0.24814137711170381</v>
      </c>
      <c r="L39" s="12">
        <v>5.4557447787567249E-2</v>
      </c>
    </row>
    <row r="40" spans="1:12" x14ac:dyDescent="0.2">
      <c r="A40" s="72"/>
      <c r="B40" s="1" t="s">
        <v>48</v>
      </c>
      <c r="C40" s="12">
        <v>0.13998152938241501</v>
      </c>
      <c r="D40" s="12">
        <v>0.2631030927169512</v>
      </c>
      <c r="E40" s="12">
        <v>0.63524614395358459</v>
      </c>
      <c r="F40" s="12">
        <v>0.19733310072932619</v>
      </c>
      <c r="G40" s="12">
        <v>0.62817899447148529</v>
      </c>
      <c r="H40" s="12">
        <v>0.74815336681454658</v>
      </c>
      <c r="I40" s="12">
        <v>0.17592525989874069</v>
      </c>
      <c r="J40" s="12">
        <v>0.43033326273483508</v>
      </c>
      <c r="K40" s="12">
        <v>0.41556266017859261</v>
      </c>
      <c r="L40" s="12">
        <v>0.90487757188159301</v>
      </c>
    </row>
  </sheetData>
  <mergeCells count="5">
    <mergeCell ref="A8:A13"/>
    <mergeCell ref="A25:A30"/>
    <mergeCell ref="A2:A7"/>
    <mergeCell ref="A14:A24"/>
    <mergeCell ref="A31:A4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37"/>
  <sheetViews>
    <sheetView workbookViewId="0">
      <selection activeCell="O36" sqref="O36"/>
    </sheetView>
  </sheetViews>
  <sheetFormatPr baseColWidth="10" defaultColWidth="8.83203125" defaultRowHeight="15" x14ac:dyDescent="0.2"/>
  <cols>
    <col min="1" max="12" width="14.5" customWidth="1"/>
  </cols>
  <sheetData>
    <row r="1" spans="1:12" x14ac:dyDescent="0.2">
      <c r="C1" s="1" t="s">
        <v>8</v>
      </c>
      <c r="D1" s="1" t="s">
        <v>14</v>
      </c>
      <c r="E1" s="1" t="s">
        <v>15</v>
      </c>
      <c r="F1" s="1" t="s">
        <v>16</v>
      </c>
      <c r="G1" s="1" t="s">
        <v>17</v>
      </c>
      <c r="H1" s="1" t="s">
        <v>18</v>
      </c>
      <c r="I1" s="1" t="s">
        <v>19</v>
      </c>
      <c r="J1" s="1" t="s">
        <v>20</v>
      </c>
      <c r="K1" s="1" t="s">
        <v>21</v>
      </c>
      <c r="L1" s="1" t="s">
        <v>22</v>
      </c>
    </row>
    <row r="2" spans="1:12" x14ac:dyDescent="0.2">
      <c r="A2" s="69" t="s">
        <v>11</v>
      </c>
      <c r="B2" s="1" t="s">
        <v>42</v>
      </c>
      <c r="C2" s="12">
        <v>0.19487757171256989</v>
      </c>
      <c r="D2" s="12">
        <v>0.23430400734942869</v>
      </c>
      <c r="E2" s="12">
        <v>0.25997260183362092</v>
      </c>
      <c r="F2" s="12">
        <v>0.27016598787750989</v>
      </c>
      <c r="G2" s="12">
        <v>0.1618558921688294</v>
      </c>
      <c r="H2" s="12">
        <v>0.28810564565416019</v>
      </c>
      <c r="I2" s="12">
        <v>0.19749536950065161</v>
      </c>
      <c r="J2" s="12">
        <v>0.23325905693227009</v>
      </c>
      <c r="K2" s="12">
        <v>0.15775519495640969</v>
      </c>
      <c r="L2" s="12">
        <v>0.35403367446766992</v>
      </c>
    </row>
    <row r="3" spans="1:12" x14ac:dyDescent="0.2">
      <c r="A3" s="69"/>
      <c r="B3" s="1" t="s">
        <v>15</v>
      </c>
      <c r="C3" s="12">
        <v>0.11490027727092141</v>
      </c>
      <c r="D3" s="12">
        <v>0</v>
      </c>
      <c r="E3" s="12">
        <v>0</v>
      </c>
      <c r="F3" s="12">
        <v>0</v>
      </c>
      <c r="G3" s="12">
        <v>0</v>
      </c>
      <c r="H3" s="12">
        <v>0</v>
      </c>
      <c r="I3" s="12">
        <v>0</v>
      </c>
      <c r="J3" s="12">
        <v>0</v>
      </c>
      <c r="K3" s="12">
        <v>0</v>
      </c>
      <c r="L3" s="12">
        <v>0</v>
      </c>
    </row>
    <row r="4" spans="1:12" x14ac:dyDescent="0.2">
      <c r="A4" s="69"/>
      <c r="B4" s="1" t="s">
        <v>20</v>
      </c>
      <c r="C4" s="12">
        <v>0</v>
      </c>
      <c r="D4" s="12">
        <v>4.0954854079600492E-2</v>
      </c>
      <c r="E4" s="12">
        <v>0</v>
      </c>
      <c r="F4" s="12">
        <v>0</v>
      </c>
      <c r="G4" s="12">
        <v>0</v>
      </c>
      <c r="H4" s="12">
        <v>0</v>
      </c>
      <c r="I4" s="12">
        <v>0</v>
      </c>
      <c r="J4" s="12">
        <v>0</v>
      </c>
      <c r="K4" s="12">
        <v>0</v>
      </c>
      <c r="L4" s="12">
        <v>0</v>
      </c>
    </row>
    <row r="5" spans="1:12" x14ac:dyDescent="0.2">
      <c r="A5" s="69"/>
      <c r="B5" s="1" t="s">
        <v>45</v>
      </c>
      <c r="C5" s="12">
        <v>0</v>
      </c>
      <c r="D5" s="12">
        <v>0</v>
      </c>
      <c r="E5" s="12">
        <v>7.3274633002749973E-2</v>
      </c>
      <c r="F5" s="12">
        <v>4.3183371933704008E-2</v>
      </c>
      <c r="G5" s="12">
        <v>0.1238991734519293</v>
      </c>
      <c r="H5" s="12">
        <v>0</v>
      </c>
      <c r="I5" s="12">
        <v>6.698016374722586E-2</v>
      </c>
      <c r="J5" s="12">
        <v>7.1684013015401879E-2</v>
      </c>
      <c r="K5" s="12">
        <v>0.35952705457550482</v>
      </c>
      <c r="L5" s="12">
        <v>0</v>
      </c>
    </row>
    <row r="6" spans="1:12" x14ac:dyDescent="0.2">
      <c r="A6" s="69"/>
      <c r="B6" s="1" t="s">
        <v>46</v>
      </c>
      <c r="C6" s="12">
        <v>0</v>
      </c>
      <c r="D6" s="12">
        <v>0</v>
      </c>
      <c r="E6" s="12">
        <v>0</v>
      </c>
      <c r="F6" s="12">
        <v>0</v>
      </c>
      <c r="G6" s="12">
        <v>0</v>
      </c>
      <c r="H6" s="12">
        <v>8.3204681866685157E-2</v>
      </c>
      <c r="I6" s="12">
        <v>0</v>
      </c>
      <c r="J6" s="12">
        <v>0</v>
      </c>
      <c r="K6" s="12">
        <v>0</v>
      </c>
      <c r="L6" s="12">
        <v>2.8179016429640949E-2</v>
      </c>
    </row>
    <row r="7" spans="1:12" x14ac:dyDescent="0.2">
      <c r="A7" s="69"/>
      <c r="B7" s="1" t="s">
        <v>32</v>
      </c>
      <c r="C7" s="12">
        <v>0.22267229514954101</v>
      </c>
      <c r="D7" s="12">
        <v>9.5484700632934613E-2</v>
      </c>
      <c r="E7" s="12">
        <v>0.15035810236981681</v>
      </c>
      <c r="F7" s="12">
        <v>0.18453497362834489</v>
      </c>
      <c r="G7" s="12">
        <v>0.18774883994116071</v>
      </c>
      <c r="H7" s="12">
        <v>0.2048671216135407</v>
      </c>
      <c r="I7" s="12">
        <v>0.29863760164276898</v>
      </c>
      <c r="J7" s="12">
        <v>9.4605124242475136E-2</v>
      </c>
      <c r="K7" s="12">
        <v>0.15038352433163221</v>
      </c>
      <c r="L7" s="12">
        <v>0.1486913928374351</v>
      </c>
    </row>
    <row r="8" spans="1:12" x14ac:dyDescent="0.2">
      <c r="A8" s="69"/>
      <c r="B8" s="1" t="s">
        <v>48</v>
      </c>
      <c r="C8" s="12">
        <v>0.46754985586696768</v>
      </c>
      <c r="D8" s="12">
        <v>0.6292564379380361</v>
      </c>
      <c r="E8" s="12">
        <v>0.51639466279381241</v>
      </c>
      <c r="F8" s="12">
        <v>0.50211566656044115</v>
      </c>
      <c r="G8" s="12">
        <v>0.52649609443808054</v>
      </c>
      <c r="H8" s="12">
        <v>0.42382255086561382</v>
      </c>
      <c r="I8" s="12">
        <v>0.43688686510935348</v>
      </c>
      <c r="J8" s="12">
        <v>0.60045180580985291</v>
      </c>
      <c r="K8" s="12">
        <v>0.3323342261364533</v>
      </c>
      <c r="L8" s="12">
        <v>0.4690959162652541</v>
      </c>
    </row>
    <row r="9" spans="1:12" x14ac:dyDescent="0.2">
      <c r="A9" s="69" t="s">
        <v>13</v>
      </c>
      <c r="B9" s="1" t="s">
        <v>44</v>
      </c>
      <c r="C9" s="12">
        <v>6.3167050072761549E-2</v>
      </c>
      <c r="D9" s="12">
        <v>0</v>
      </c>
      <c r="E9" s="12">
        <v>0</v>
      </c>
      <c r="F9" s="12">
        <v>0</v>
      </c>
      <c r="G9" s="12">
        <v>0</v>
      </c>
      <c r="H9" s="12">
        <v>0</v>
      </c>
      <c r="I9" s="12">
        <v>0</v>
      </c>
      <c r="J9" s="12">
        <v>0</v>
      </c>
      <c r="K9" s="12">
        <v>0</v>
      </c>
      <c r="L9" s="12">
        <v>0</v>
      </c>
    </row>
    <row r="10" spans="1:12" x14ac:dyDescent="0.2">
      <c r="A10" s="69"/>
      <c r="B10" s="1" t="s">
        <v>19</v>
      </c>
      <c r="C10" s="12">
        <v>5.9664245099323963E-2</v>
      </c>
      <c r="D10" s="12">
        <v>5.4638166750547973E-2</v>
      </c>
      <c r="E10" s="12">
        <v>0</v>
      </c>
      <c r="F10" s="12">
        <v>3.9356949959155917E-2</v>
      </c>
      <c r="G10" s="12">
        <v>0</v>
      </c>
      <c r="H10" s="12">
        <v>0</v>
      </c>
      <c r="I10" s="12">
        <v>0</v>
      </c>
      <c r="J10" s="12">
        <v>0</v>
      </c>
      <c r="K10" s="12">
        <v>0</v>
      </c>
      <c r="L10" s="12">
        <v>0</v>
      </c>
    </row>
    <row r="11" spans="1:12" x14ac:dyDescent="0.2">
      <c r="A11" s="69"/>
      <c r="B11" s="1" t="s">
        <v>14</v>
      </c>
      <c r="C11" s="12">
        <v>0</v>
      </c>
      <c r="D11" s="12">
        <v>0</v>
      </c>
      <c r="E11" s="12">
        <v>0</v>
      </c>
      <c r="F11" s="12">
        <v>0</v>
      </c>
      <c r="G11" s="12">
        <v>0</v>
      </c>
      <c r="H11" s="12">
        <v>2.205230942034251E-2</v>
      </c>
      <c r="I11" s="12">
        <v>0</v>
      </c>
      <c r="J11" s="12">
        <v>0</v>
      </c>
      <c r="K11" s="12">
        <v>0</v>
      </c>
      <c r="L11" s="12">
        <v>0</v>
      </c>
    </row>
    <row r="12" spans="1:12" x14ac:dyDescent="0.2">
      <c r="A12" s="69"/>
      <c r="B12" s="1" t="s">
        <v>20</v>
      </c>
      <c r="C12" s="12">
        <v>0</v>
      </c>
      <c r="D12" s="12">
        <v>5.2053817858318939E-2</v>
      </c>
      <c r="E12" s="12">
        <v>0</v>
      </c>
      <c r="F12" s="12">
        <v>0</v>
      </c>
      <c r="G12" s="12">
        <v>0</v>
      </c>
      <c r="H12" s="12">
        <v>0</v>
      </c>
      <c r="I12" s="12">
        <v>0</v>
      </c>
      <c r="J12" s="12">
        <v>0</v>
      </c>
      <c r="K12" s="12">
        <v>0</v>
      </c>
      <c r="L12" s="12">
        <v>0</v>
      </c>
    </row>
    <row r="13" spans="1:12" x14ac:dyDescent="0.2">
      <c r="A13" s="69"/>
      <c r="B13" s="1" t="s">
        <v>49</v>
      </c>
      <c r="C13" s="12">
        <v>0</v>
      </c>
      <c r="D13" s="12">
        <v>0</v>
      </c>
      <c r="E13" s="12">
        <v>5.7082231229687662E-2</v>
      </c>
      <c r="F13" s="12">
        <v>0.1194437097245462</v>
      </c>
      <c r="G13" s="12">
        <v>0</v>
      </c>
      <c r="H13" s="12">
        <v>2.1840984225344438E-2</v>
      </c>
      <c r="I13" s="12">
        <v>6.9581495884838127E-2</v>
      </c>
      <c r="J13" s="12">
        <v>6.9110821969041183E-2</v>
      </c>
      <c r="K13" s="12">
        <v>4.3972575409266308E-2</v>
      </c>
      <c r="L13" s="12">
        <v>7.4066610608735955E-2</v>
      </c>
    </row>
    <row r="14" spans="1:12" x14ac:dyDescent="0.2">
      <c r="A14" s="69"/>
      <c r="B14" s="1" t="s">
        <v>52</v>
      </c>
      <c r="C14" s="12">
        <v>0</v>
      </c>
      <c r="D14" s="12">
        <v>0</v>
      </c>
      <c r="E14" s="12">
        <v>4.8989653566318909E-2</v>
      </c>
      <c r="F14" s="12">
        <v>0</v>
      </c>
      <c r="G14" s="12">
        <v>0</v>
      </c>
      <c r="H14" s="12">
        <v>0</v>
      </c>
      <c r="I14" s="12">
        <v>0</v>
      </c>
      <c r="J14" s="12">
        <v>0</v>
      </c>
      <c r="K14" s="12">
        <v>5.5398073496569528E-2</v>
      </c>
      <c r="L14" s="12">
        <v>9.0675465698950075E-2</v>
      </c>
    </row>
    <row r="15" spans="1:12" x14ac:dyDescent="0.2">
      <c r="A15" s="69"/>
      <c r="B15" s="1" t="s">
        <v>16</v>
      </c>
      <c r="C15" s="12">
        <v>0</v>
      </c>
      <c r="D15" s="12">
        <v>0</v>
      </c>
      <c r="E15" s="12">
        <v>0</v>
      </c>
      <c r="F15" s="12">
        <v>0</v>
      </c>
      <c r="G15" s="12">
        <v>0</v>
      </c>
      <c r="H15" s="12">
        <v>0</v>
      </c>
      <c r="I15" s="12">
        <v>4.5588377947009422E-2</v>
      </c>
      <c r="J15" s="12">
        <v>0</v>
      </c>
      <c r="K15" s="12">
        <v>0</v>
      </c>
      <c r="L15" s="12">
        <v>0</v>
      </c>
    </row>
    <row r="16" spans="1:12" x14ac:dyDescent="0.2">
      <c r="A16" s="69"/>
      <c r="B16" s="1" t="s">
        <v>51</v>
      </c>
      <c r="C16" s="12">
        <v>0</v>
      </c>
      <c r="D16" s="12">
        <v>0</v>
      </c>
      <c r="E16" s="12">
        <v>0</v>
      </c>
      <c r="F16" s="12">
        <v>0</v>
      </c>
      <c r="G16" s="12">
        <v>7.2263345588301553E-2</v>
      </c>
      <c r="H16" s="12">
        <v>0</v>
      </c>
      <c r="I16" s="12">
        <v>0</v>
      </c>
      <c r="J16" s="12">
        <v>0</v>
      </c>
      <c r="K16" s="12">
        <v>0</v>
      </c>
      <c r="L16" s="12">
        <v>0</v>
      </c>
    </row>
    <row r="17" spans="1:12" x14ac:dyDescent="0.2">
      <c r="A17" s="69"/>
      <c r="B17" s="1" t="s">
        <v>47</v>
      </c>
      <c r="C17" s="12">
        <v>0</v>
      </c>
      <c r="D17" s="12">
        <v>0</v>
      </c>
      <c r="E17" s="12">
        <v>0</v>
      </c>
      <c r="F17" s="12">
        <v>0</v>
      </c>
      <c r="G17" s="12">
        <v>4.8008004449257777E-2</v>
      </c>
      <c r="H17" s="12">
        <v>0</v>
      </c>
      <c r="I17" s="12">
        <v>0</v>
      </c>
      <c r="J17" s="12">
        <v>4.4802496218726957E-2</v>
      </c>
      <c r="K17" s="12">
        <v>0</v>
      </c>
      <c r="L17" s="12">
        <v>0</v>
      </c>
    </row>
    <row r="18" spans="1:12" x14ac:dyDescent="0.2">
      <c r="A18" s="69"/>
      <c r="B18" s="1" t="s">
        <v>32</v>
      </c>
      <c r="C18" s="12">
        <v>0.19112983331195041</v>
      </c>
      <c r="D18" s="12">
        <v>0.15419263492764601</v>
      </c>
      <c r="E18" s="12">
        <v>0.14350174719462419</v>
      </c>
      <c r="F18" s="12">
        <v>0.20192939585183331</v>
      </c>
      <c r="G18" s="12">
        <v>0.20825660898159901</v>
      </c>
      <c r="H18" s="12">
        <v>0.18812890765033041</v>
      </c>
      <c r="I18" s="12">
        <v>0.1741176960879626</v>
      </c>
      <c r="J18" s="12">
        <v>0.1230207814686453</v>
      </c>
      <c r="K18" s="12">
        <v>0.15027330894153379</v>
      </c>
      <c r="L18" s="12">
        <v>0.1991860450196935</v>
      </c>
    </row>
    <row r="19" spans="1:12" x14ac:dyDescent="0.2">
      <c r="A19" s="69"/>
      <c r="B19" s="1" t="s">
        <v>48</v>
      </c>
      <c r="C19" s="12">
        <v>0.68603887151596399</v>
      </c>
      <c r="D19" s="12">
        <v>0.73911538046348713</v>
      </c>
      <c r="E19" s="12">
        <v>0.75042636800936924</v>
      </c>
      <c r="F19" s="12">
        <v>0.63926994446446472</v>
      </c>
      <c r="G19" s="12">
        <v>0.67147204098084168</v>
      </c>
      <c r="H19" s="12">
        <v>0.76797779870398275</v>
      </c>
      <c r="I19" s="12">
        <v>0.71071243008018981</v>
      </c>
      <c r="J19" s="12">
        <v>0.76306590034358668</v>
      </c>
      <c r="K19" s="12">
        <v>0.75035604215263041</v>
      </c>
      <c r="L19" s="12">
        <v>0.63607187867262049</v>
      </c>
    </row>
    <row r="20" spans="1:12" x14ac:dyDescent="0.2">
      <c r="A20" s="69" t="s">
        <v>10</v>
      </c>
      <c r="B20" s="1" t="s">
        <v>8</v>
      </c>
      <c r="C20" s="12">
        <v>0</v>
      </c>
      <c r="D20" s="12">
        <v>0</v>
      </c>
      <c r="E20" s="12">
        <v>4.9583917090398832E-2</v>
      </c>
      <c r="F20" s="12">
        <v>0</v>
      </c>
      <c r="G20" s="12">
        <v>0</v>
      </c>
      <c r="H20" s="12">
        <v>0</v>
      </c>
      <c r="I20" s="12">
        <v>0</v>
      </c>
      <c r="J20" s="12">
        <v>0</v>
      </c>
      <c r="K20" s="12">
        <v>0</v>
      </c>
      <c r="L20" s="12">
        <v>0</v>
      </c>
    </row>
    <row r="21" spans="1:12" x14ac:dyDescent="0.2">
      <c r="A21" s="69"/>
      <c r="B21" s="1" t="s">
        <v>19</v>
      </c>
      <c r="C21" s="12">
        <v>9.7459921855664017E-2</v>
      </c>
      <c r="D21" s="12">
        <v>7.1757056148973514E-2</v>
      </c>
      <c r="E21" s="12">
        <v>0</v>
      </c>
      <c r="F21" s="12">
        <v>0.110587906950426</v>
      </c>
      <c r="G21" s="12">
        <v>0</v>
      </c>
      <c r="H21" s="12">
        <v>0</v>
      </c>
      <c r="I21" s="12">
        <v>0</v>
      </c>
      <c r="J21" s="12">
        <v>1.884982152308106E-2</v>
      </c>
      <c r="K21" s="12">
        <v>0</v>
      </c>
      <c r="L21" s="12">
        <v>0</v>
      </c>
    </row>
    <row r="22" spans="1:12" x14ac:dyDescent="0.2">
      <c r="A22" s="69"/>
      <c r="B22" s="1" t="s">
        <v>15</v>
      </c>
      <c r="C22" s="12">
        <v>7.9438285120379329E-2</v>
      </c>
      <c r="D22" s="12">
        <v>0</v>
      </c>
      <c r="E22" s="12">
        <v>0</v>
      </c>
      <c r="F22" s="12">
        <v>0</v>
      </c>
      <c r="G22" s="12">
        <v>0</v>
      </c>
      <c r="H22" s="12">
        <v>2.0121576497563132E-2</v>
      </c>
      <c r="I22" s="12">
        <v>4.5508802602074648E-2</v>
      </c>
      <c r="J22" s="12">
        <v>0</v>
      </c>
      <c r="K22" s="12">
        <v>0</v>
      </c>
      <c r="L22" s="12">
        <v>2.8906003696448811E-2</v>
      </c>
    </row>
    <row r="23" spans="1:12" x14ac:dyDescent="0.2">
      <c r="A23" s="69"/>
      <c r="B23" s="1" t="s">
        <v>20</v>
      </c>
      <c r="C23" s="12">
        <v>0</v>
      </c>
      <c r="D23" s="12">
        <v>7.3924115466109261E-2</v>
      </c>
      <c r="E23" s="12">
        <v>0</v>
      </c>
      <c r="F23" s="12">
        <v>0</v>
      </c>
      <c r="G23" s="12">
        <v>0</v>
      </c>
      <c r="H23" s="12">
        <v>0</v>
      </c>
      <c r="I23" s="12">
        <v>0</v>
      </c>
      <c r="J23" s="12">
        <v>0</v>
      </c>
      <c r="K23" s="12">
        <v>3.1365731038176928E-2</v>
      </c>
      <c r="L23" s="12">
        <v>0</v>
      </c>
    </row>
    <row r="24" spans="1:12" x14ac:dyDescent="0.2">
      <c r="A24" s="69"/>
      <c r="B24" s="1" t="s">
        <v>22</v>
      </c>
      <c r="C24" s="12">
        <v>0</v>
      </c>
      <c r="D24" s="12">
        <v>0</v>
      </c>
      <c r="E24" s="12">
        <v>7.5951357712307987E-2</v>
      </c>
      <c r="F24" s="12">
        <v>6.5593810267925101E-2</v>
      </c>
      <c r="G24" s="12">
        <v>0</v>
      </c>
      <c r="H24" s="12">
        <v>0</v>
      </c>
      <c r="I24" s="12">
        <v>0</v>
      </c>
      <c r="J24" s="12">
        <v>1.5120583766128759E-2</v>
      </c>
      <c r="K24" s="12">
        <v>0</v>
      </c>
      <c r="L24" s="12">
        <v>0</v>
      </c>
    </row>
    <row r="25" spans="1:12" x14ac:dyDescent="0.2">
      <c r="A25" s="69"/>
      <c r="B25" s="1" t="s">
        <v>16</v>
      </c>
      <c r="C25" s="12">
        <v>0</v>
      </c>
      <c r="D25" s="12">
        <v>0</v>
      </c>
      <c r="E25" s="12">
        <v>0</v>
      </c>
      <c r="F25" s="12">
        <v>0</v>
      </c>
      <c r="G25" s="12">
        <v>1.34496548118431E-2</v>
      </c>
      <c r="H25" s="12">
        <v>4.0430539760802228E-2</v>
      </c>
      <c r="I25" s="12">
        <v>9.5154288997962411E-2</v>
      </c>
      <c r="J25" s="12">
        <v>0</v>
      </c>
      <c r="K25" s="12">
        <v>0</v>
      </c>
      <c r="L25" s="12">
        <v>0</v>
      </c>
    </row>
    <row r="26" spans="1:12" x14ac:dyDescent="0.2">
      <c r="A26" s="69"/>
      <c r="B26" s="1" t="s">
        <v>54</v>
      </c>
      <c r="C26" s="12">
        <v>0</v>
      </c>
      <c r="D26" s="12">
        <v>0</v>
      </c>
      <c r="E26" s="12">
        <v>0</v>
      </c>
      <c r="F26" s="12">
        <v>0</v>
      </c>
      <c r="G26" s="12">
        <v>3.4975097875923691E-2</v>
      </c>
      <c r="H26" s="12">
        <v>0</v>
      </c>
      <c r="I26" s="12">
        <v>0</v>
      </c>
      <c r="J26" s="12">
        <v>0</v>
      </c>
      <c r="K26" s="12">
        <v>0</v>
      </c>
      <c r="L26" s="12">
        <v>0</v>
      </c>
    </row>
    <row r="27" spans="1:12" x14ac:dyDescent="0.2">
      <c r="A27" s="69"/>
      <c r="B27" s="1" t="s">
        <v>55</v>
      </c>
      <c r="C27" s="12">
        <v>0</v>
      </c>
      <c r="D27" s="12">
        <v>0</v>
      </c>
      <c r="E27" s="12">
        <v>0</v>
      </c>
      <c r="F27" s="12">
        <v>0</v>
      </c>
      <c r="G27" s="12">
        <v>0</v>
      </c>
      <c r="H27" s="12">
        <v>0</v>
      </c>
      <c r="I27" s="12">
        <v>0</v>
      </c>
      <c r="J27" s="12">
        <v>0</v>
      </c>
      <c r="K27" s="12">
        <v>5.1314370095002608E-2</v>
      </c>
      <c r="L27" s="12">
        <v>0</v>
      </c>
    </row>
    <row r="28" spans="1:12" x14ac:dyDescent="0.2">
      <c r="A28" s="69"/>
      <c r="B28" s="1" t="s">
        <v>93</v>
      </c>
      <c r="C28" s="12">
        <v>0</v>
      </c>
      <c r="D28" s="12">
        <v>0</v>
      </c>
      <c r="E28" s="12">
        <v>0</v>
      </c>
      <c r="F28" s="12">
        <v>0</v>
      </c>
      <c r="G28" s="12">
        <v>0</v>
      </c>
      <c r="H28" s="12">
        <v>0</v>
      </c>
      <c r="I28" s="12">
        <v>0</v>
      </c>
      <c r="J28" s="12">
        <v>0</v>
      </c>
      <c r="K28" s="12">
        <v>0</v>
      </c>
      <c r="L28" s="12">
        <v>1.1569136541827179E-2</v>
      </c>
    </row>
    <row r="29" spans="1:12" x14ac:dyDescent="0.2">
      <c r="A29" s="69"/>
      <c r="B29" s="1" t="s">
        <v>32</v>
      </c>
      <c r="C29" s="12">
        <v>0.20630962954785689</v>
      </c>
      <c r="D29" s="12">
        <v>0.24867060023446599</v>
      </c>
      <c r="E29" s="12">
        <v>0.1617687311384878</v>
      </c>
      <c r="F29" s="12">
        <v>0.24488481777253771</v>
      </c>
      <c r="G29" s="12">
        <v>0.121764064416199</v>
      </c>
      <c r="H29" s="12">
        <v>0.13850224389618451</v>
      </c>
      <c r="I29" s="12">
        <v>0.20721619379761769</v>
      </c>
      <c r="J29" s="12">
        <v>0.1017161462676078</v>
      </c>
      <c r="K29" s="12">
        <v>0.22624755793456111</v>
      </c>
      <c r="L29" s="12">
        <v>0.12966677848918581</v>
      </c>
    </row>
    <row r="30" spans="1:12" x14ac:dyDescent="0.2">
      <c r="A30" s="69"/>
      <c r="B30" s="1" t="s">
        <v>48</v>
      </c>
      <c r="C30" s="12">
        <v>0.61679216347609978</v>
      </c>
      <c r="D30" s="12">
        <v>0.60564822815045116</v>
      </c>
      <c r="E30" s="12">
        <v>0.71269599405880546</v>
      </c>
      <c r="F30" s="12">
        <v>0.57893346500911125</v>
      </c>
      <c r="G30" s="12">
        <v>0.82981118289603428</v>
      </c>
      <c r="H30" s="12">
        <v>0.8009456398454502</v>
      </c>
      <c r="I30" s="12">
        <v>0.65212071460234511</v>
      </c>
      <c r="J30" s="12">
        <v>0.86431344844318236</v>
      </c>
      <c r="K30" s="12">
        <v>0.69107234093225944</v>
      </c>
      <c r="L30" s="12">
        <v>0.82985808127253835</v>
      </c>
    </row>
    <row r="31" spans="1:12" x14ac:dyDescent="0.2">
      <c r="A31" s="69" t="s">
        <v>12</v>
      </c>
      <c r="B31" s="1" t="s">
        <v>15</v>
      </c>
      <c r="C31" s="12">
        <v>0.13382685696928351</v>
      </c>
      <c r="D31" s="12">
        <v>0</v>
      </c>
      <c r="E31" s="12">
        <v>0</v>
      </c>
      <c r="F31" s="12">
        <v>0</v>
      </c>
      <c r="G31" s="12">
        <v>0</v>
      </c>
      <c r="H31" s="12">
        <v>0</v>
      </c>
      <c r="I31" s="12">
        <v>8.0112020486447527E-2</v>
      </c>
      <c r="J31" s="12">
        <v>0</v>
      </c>
      <c r="K31" s="12">
        <v>0</v>
      </c>
      <c r="L31" s="12">
        <v>2.89617339932257E-2</v>
      </c>
    </row>
    <row r="32" spans="1:12" x14ac:dyDescent="0.2">
      <c r="A32" s="69"/>
      <c r="B32" s="1" t="s">
        <v>42</v>
      </c>
      <c r="C32" s="12">
        <v>0.12862258079508501</v>
      </c>
      <c r="D32" s="12">
        <v>0.1693668612901417</v>
      </c>
      <c r="E32" s="12">
        <v>0.17875453392836521</v>
      </c>
      <c r="F32" s="12">
        <v>0.18687626318303871</v>
      </c>
      <c r="G32" s="12">
        <v>6.8081602887978585E-2</v>
      </c>
      <c r="H32" s="12">
        <v>0.20258703709317041</v>
      </c>
      <c r="I32" s="12">
        <v>0.13994293335288679</v>
      </c>
      <c r="J32" s="12">
        <v>0.1596505642685499</v>
      </c>
      <c r="K32" s="12">
        <v>0.116039450416759</v>
      </c>
      <c r="L32" s="12">
        <v>0.26248100328475321</v>
      </c>
    </row>
    <row r="33" spans="1:12" x14ac:dyDescent="0.2">
      <c r="A33" s="69"/>
      <c r="B33" s="1" t="s">
        <v>14</v>
      </c>
      <c r="C33" s="12">
        <v>0</v>
      </c>
      <c r="D33" s="12">
        <v>0</v>
      </c>
      <c r="E33" s="12">
        <v>0</v>
      </c>
      <c r="F33" s="12">
        <v>3.631433457975649E-2</v>
      </c>
      <c r="G33" s="12">
        <v>0</v>
      </c>
      <c r="H33" s="12">
        <v>0</v>
      </c>
      <c r="I33" s="12">
        <v>0</v>
      </c>
      <c r="J33" s="12">
        <v>0</v>
      </c>
      <c r="K33" s="12">
        <v>0</v>
      </c>
      <c r="L33" s="12">
        <v>0</v>
      </c>
    </row>
    <row r="34" spans="1:12" x14ac:dyDescent="0.2">
      <c r="A34" s="69"/>
      <c r="B34" s="1" t="s">
        <v>45</v>
      </c>
      <c r="C34" s="12">
        <v>0</v>
      </c>
      <c r="D34" s="12">
        <v>2.6543889181905912E-2</v>
      </c>
      <c r="E34" s="12">
        <v>5.6770400159080192E-2</v>
      </c>
      <c r="F34" s="12">
        <v>0</v>
      </c>
      <c r="G34" s="12">
        <v>5.7184724489969557E-2</v>
      </c>
      <c r="H34" s="12">
        <v>0</v>
      </c>
      <c r="I34" s="12">
        <v>0</v>
      </c>
      <c r="J34" s="12">
        <v>5.385291792046891E-2</v>
      </c>
      <c r="K34" s="12">
        <v>0.27116563983733782</v>
      </c>
      <c r="L34" s="12">
        <v>0</v>
      </c>
    </row>
    <row r="35" spans="1:12" x14ac:dyDescent="0.2">
      <c r="A35" s="69"/>
      <c r="B35" s="1" t="s">
        <v>46</v>
      </c>
      <c r="C35" s="12">
        <v>0</v>
      </c>
      <c r="D35" s="12">
        <v>0</v>
      </c>
      <c r="E35" s="12">
        <v>0</v>
      </c>
      <c r="F35" s="12">
        <v>0</v>
      </c>
      <c r="G35" s="12">
        <v>0</v>
      </c>
      <c r="H35" s="12">
        <v>5.753234921944584E-2</v>
      </c>
      <c r="I35" s="12">
        <v>0</v>
      </c>
      <c r="J35" s="12">
        <v>0</v>
      </c>
      <c r="K35" s="12">
        <v>0</v>
      </c>
      <c r="L35" s="12">
        <v>0</v>
      </c>
    </row>
    <row r="36" spans="1:12" x14ac:dyDescent="0.2">
      <c r="A36" s="69"/>
      <c r="B36" s="1" t="s">
        <v>32</v>
      </c>
      <c r="C36" s="12">
        <v>0.19155554254590779</v>
      </c>
      <c r="D36" s="12">
        <v>7.923415842806264E-2</v>
      </c>
      <c r="E36" s="12">
        <v>0.12546037194713749</v>
      </c>
      <c r="F36" s="12">
        <v>0.17095127571294269</v>
      </c>
      <c r="G36" s="12">
        <v>0.1088857759203521</v>
      </c>
      <c r="H36" s="12">
        <v>0.17477303205869091</v>
      </c>
      <c r="I36" s="12">
        <v>0.31446436227563929</v>
      </c>
      <c r="J36" s="12">
        <v>0.1009265995980362</v>
      </c>
      <c r="K36" s="12">
        <v>0.1697177491975142</v>
      </c>
      <c r="L36" s="12">
        <v>0.17098153880631381</v>
      </c>
    </row>
    <row r="37" spans="1:12" x14ac:dyDescent="0.2">
      <c r="A37" s="69"/>
      <c r="B37" s="1" t="s">
        <v>48</v>
      </c>
      <c r="C37" s="12">
        <v>0.54599501968972364</v>
      </c>
      <c r="D37" s="12">
        <v>0.72485509109988977</v>
      </c>
      <c r="E37" s="12">
        <v>0.6390146939654171</v>
      </c>
      <c r="F37" s="12">
        <v>0.60585812652426208</v>
      </c>
      <c r="G37" s="12">
        <v>0.76584789670169973</v>
      </c>
      <c r="H37" s="12">
        <v>0.56510758162869279</v>
      </c>
      <c r="I37" s="12">
        <v>0.46548068388502639</v>
      </c>
      <c r="J37" s="12">
        <v>0.685569918212945</v>
      </c>
      <c r="K37" s="12">
        <v>0.44307716054838892</v>
      </c>
      <c r="L37" s="12">
        <v>0.53757572391570729</v>
      </c>
    </row>
  </sheetData>
  <mergeCells count="4">
    <mergeCell ref="A9:A19"/>
    <mergeCell ref="A2:A8"/>
    <mergeCell ref="A20:A30"/>
    <mergeCell ref="A31:A3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3"/>
  <sheetViews>
    <sheetView zoomScale="150" workbookViewId="0">
      <selection activeCell="D3" sqref="D3:D12"/>
    </sheetView>
  </sheetViews>
  <sheetFormatPr baseColWidth="10" defaultColWidth="8.83203125" defaultRowHeight="15" x14ac:dyDescent="0.2"/>
  <cols>
    <col min="1" max="1" width="17.6640625" customWidth="1"/>
    <col min="2" max="2" width="14.33203125" customWidth="1"/>
    <col min="3" max="3" width="13.33203125" customWidth="1"/>
    <col min="4" max="4" width="12.5" style="10" customWidth="1"/>
  </cols>
  <sheetData>
    <row r="1" spans="1:4" x14ac:dyDescent="0.2">
      <c r="A1" s="11"/>
      <c r="B1" s="74" t="s">
        <v>135</v>
      </c>
      <c r="C1" s="75"/>
      <c r="D1" s="20"/>
    </row>
    <row r="2" spans="1:4" x14ac:dyDescent="0.2">
      <c r="A2" s="11"/>
      <c r="B2" s="1" t="s">
        <v>9</v>
      </c>
      <c r="C2" s="1" t="s">
        <v>13</v>
      </c>
      <c r="D2" s="9" t="s">
        <v>23</v>
      </c>
    </row>
    <row r="3" spans="1:4" x14ac:dyDescent="0.2">
      <c r="A3" s="1" t="s">
        <v>8</v>
      </c>
      <c r="B3" s="13">
        <v>68.914580522510136</v>
      </c>
      <c r="C3" s="13">
        <v>15.14041869961941</v>
      </c>
      <c r="D3" s="12">
        <v>0.78030166352570374</v>
      </c>
    </row>
    <row r="4" spans="1:4" x14ac:dyDescent="0.2">
      <c r="A4" s="1" t="s">
        <v>14</v>
      </c>
      <c r="B4" s="13">
        <v>58.15452261552754</v>
      </c>
      <c r="C4" s="13">
        <v>8.9995047972746196</v>
      </c>
      <c r="D4" s="12">
        <v>0.84524841074231938</v>
      </c>
    </row>
    <row r="5" spans="1:4" x14ac:dyDescent="0.2">
      <c r="A5" s="1" t="s">
        <v>15</v>
      </c>
      <c r="B5" s="13">
        <v>889.16715098708505</v>
      </c>
      <c r="C5" s="13">
        <v>113.0164137814092</v>
      </c>
      <c r="D5" s="12">
        <v>0.8728963236485433</v>
      </c>
    </row>
    <row r="6" spans="1:4" x14ac:dyDescent="0.2">
      <c r="A6" s="1" t="s">
        <v>16</v>
      </c>
      <c r="B6" s="13">
        <v>504.38868079212853</v>
      </c>
      <c r="C6" s="13">
        <v>87.889991524200681</v>
      </c>
      <c r="D6" s="12">
        <v>0.82574947679997124</v>
      </c>
    </row>
    <row r="7" spans="1:4" x14ac:dyDescent="0.2">
      <c r="A7" s="1" t="s">
        <v>17</v>
      </c>
      <c r="B7" s="13">
        <v>264.94304491739553</v>
      </c>
      <c r="C7" s="13">
        <v>13.20351907259748</v>
      </c>
      <c r="D7" s="12">
        <v>0.95016468887977756</v>
      </c>
    </row>
    <row r="8" spans="1:4" x14ac:dyDescent="0.2">
      <c r="A8" s="1" t="s">
        <v>18</v>
      </c>
      <c r="B8" s="13">
        <v>1521.405192220976</v>
      </c>
      <c r="C8" s="13">
        <v>74.461049655336097</v>
      </c>
      <c r="D8" s="12">
        <v>0.95105771293797381</v>
      </c>
    </row>
    <row r="9" spans="1:4" x14ac:dyDescent="0.2">
      <c r="A9" s="1" t="s">
        <v>19</v>
      </c>
      <c r="B9" s="13">
        <v>228.64466928860091</v>
      </c>
      <c r="C9" s="13">
        <v>22.989478217134959</v>
      </c>
      <c r="D9" s="12">
        <v>0.89945325080762295</v>
      </c>
    </row>
    <row r="10" spans="1:4" x14ac:dyDescent="0.2">
      <c r="A10" s="1" t="s">
        <v>20</v>
      </c>
      <c r="B10" s="13">
        <v>10.0111892217617</v>
      </c>
      <c r="C10" s="13">
        <v>1.5355722022657521</v>
      </c>
      <c r="D10" s="12">
        <v>0.84661440631570306</v>
      </c>
    </row>
    <row r="11" spans="1:4" x14ac:dyDescent="0.2">
      <c r="A11" s="1" t="s">
        <v>21</v>
      </c>
      <c r="B11" s="13">
        <v>71.249189680412215</v>
      </c>
      <c r="C11" s="13">
        <v>8.1460581866624224</v>
      </c>
      <c r="D11" s="12">
        <v>0.8856680584972052</v>
      </c>
    </row>
    <row r="12" spans="1:4" x14ac:dyDescent="0.2">
      <c r="A12" s="1" t="s">
        <v>22</v>
      </c>
      <c r="B12" s="13">
        <v>1322.9941157956921</v>
      </c>
      <c r="C12" s="13">
        <v>48.451473550336551</v>
      </c>
      <c r="D12" s="12">
        <v>0.96337740812913886</v>
      </c>
    </row>
    <row r="13" spans="1:4" x14ac:dyDescent="0.2">
      <c r="B13" s="74" t="s">
        <v>139</v>
      </c>
      <c r="C13" s="75"/>
      <c r="D13" s="1" t="s">
        <v>23</v>
      </c>
    </row>
    <row r="14" spans="1:4" x14ac:dyDescent="0.2">
      <c r="A14" s="1" t="s">
        <v>8</v>
      </c>
      <c r="B14" s="16">
        <v>1.46770692016243E-7</v>
      </c>
      <c r="C14" s="16">
        <v>4.2770879474085218E-8</v>
      </c>
      <c r="D14" s="12">
        <v>0.7085870558588645</v>
      </c>
    </row>
    <row r="15" spans="1:4" x14ac:dyDescent="0.2">
      <c r="A15" s="1" t="s">
        <v>14</v>
      </c>
      <c r="B15" s="16">
        <v>8.5263620643402428E-8</v>
      </c>
      <c r="C15" s="16">
        <v>1.1631399387861589E-8</v>
      </c>
      <c r="D15" s="12">
        <v>0.86358309323377758</v>
      </c>
    </row>
    <row r="16" spans="1:4" x14ac:dyDescent="0.2">
      <c r="A16" s="1" t="s">
        <v>15</v>
      </c>
      <c r="B16" s="16">
        <v>2.209305764956162E-6</v>
      </c>
      <c r="C16" s="16">
        <v>3.1163613445357752E-7</v>
      </c>
      <c r="D16" s="12">
        <v>0.85894386399713163</v>
      </c>
    </row>
    <row r="17" spans="1:4" x14ac:dyDescent="0.2">
      <c r="A17" s="1" t="s">
        <v>16</v>
      </c>
      <c r="B17" s="16">
        <v>9.3145792911580641E-7</v>
      </c>
      <c r="C17" s="16">
        <v>2.299494338205422E-7</v>
      </c>
      <c r="D17" s="12">
        <v>0.75312955461249498</v>
      </c>
    </row>
    <row r="18" spans="1:4" x14ac:dyDescent="0.2">
      <c r="A18" s="1" t="s">
        <v>17</v>
      </c>
      <c r="B18" s="16">
        <v>1.004179783359347E-6</v>
      </c>
      <c r="C18" s="16">
        <v>3.5775154843505363E-8</v>
      </c>
      <c r="D18" s="12">
        <v>0.9643737551419086</v>
      </c>
    </row>
    <row r="19" spans="1:4" x14ac:dyDescent="0.2">
      <c r="A19" s="1" t="s">
        <v>18</v>
      </c>
      <c r="B19" s="16">
        <v>5.4845916042076904E-6</v>
      </c>
      <c r="C19" s="16">
        <v>2.3278692940526769E-7</v>
      </c>
      <c r="D19" s="12">
        <v>0.95755619630335331</v>
      </c>
    </row>
    <row r="20" spans="1:4" x14ac:dyDescent="0.2">
      <c r="A20" s="1" t="s">
        <v>19</v>
      </c>
      <c r="B20" s="16">
        <v>5.6125266556724045E-7</v>
      </c>
      <c r="C20" s="16">
        <v>6.4934629717891296E-8</v>
      </c>
      <c r="D20" s="12">
        <v>0.8843041045475234</v>
      </c>
    </row>
    <row r="21" spans="1:4" x14ac:dyDescent="0.2">
      <c r="A21" s="1" t="s">
        <v>20</v>
      </c>
      <c r="B21" s="16">
        <v>8.5481014339935091E-9</v>
      </c>
      <c r="C21" s="16">
        <v>1.8379756016019129E-9</v>
      </c>
      <c r="D21" s="12">
        <v>0.78498434818604557</v>
      </c>
    </row>
    <row r="22" spans="1:4" x14ac:dyDescent="0.2">
      <c r="A22" s="1" t="s">
        <v>21</v>
      </c>
      <c r="B22" s="16">
        <v>1.073954048981341E-7</v>
      </c>
      <c r="C22" s="16">
        <v>1.066031789286873E-8</v>
      </c>
      <c r="D22" s="12">
        <v>0.90073767212870814</v>
      </c>
    </row>
    <row r="23" spans="1:4" x14ac:dyDescent="0.2">
      <c r="A23" s="1" t="s">
        <v>22</v>
      </c>
      <c r="B23" s="16">
        <v>6.43832673532785E-6</v>
      </c>
      <c r="C23" s="16">
        <v>1.8014081323492179E-7</v>
      </c>
      <c r="D23" s="12">
        <v>0.97202055430854906</v>
      </c>
    </row>
  </sheetData>
  <mergeCells count="2">
    <mergeCell ref="B1:C1"/>
    <mergeCell ref="B13:C13"/>
  </mergeCells>
  <pageMargins left="0.75" right="0.75" top="1" bottom="1"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C6DA4-D10B-7448-BC23-90E2C434B79B}">
  <dimension ref="B2:AC58"/>
  <sheetViews>
    <sheetView workbookViewId="0">
      <selection activeCell="N36" sqref="N36"/>
    </sheetView>
  </sheetViews>
  <sheetFormatPr baseColWidth="10" defaultColWidth="8.83203125" defaultRowHeight="15" x14ac:dyDescent="0.2"/>
  <cols>
    <col min="2" max="2" width="31.6640625" style="49" customWidth="1"/>
    <col min="3" max="3" width="20.83203125" style="49" customWidth="1"/>
    <col min="4" max="4" width="28.5" style="49" customWidth="1"/>
    <col min="5" max="5" width="8.83203125" style="49"/>
    <col min="6" max="6" width="10.5" style="49" customWidth="1"/>
    <col min="7" max="7" width="8.83203125" style="49"/>
    <col min="8" max="8" width="19.1640625" style="49" customWidth="1"/>
    <col min="9" max="11" width="8.83203125" style="49"/>
    <col min="12" max="12" width="20.1640625" style="49" customWidth="1"/>
    <col min="13" max="15" width="8.83203125" style="49"/>
    <col min="16" max="16" width="25" style="49" customWidth="1"/>
    <col min="17" max="19" width="8.83203125" style="49"/>
    <col min="20" max="20" width="24" style="49" customWidth="1"/>
    <col min="21" max="23" width="8.83203125" style="49"/>
    <col min="24" max="24" width="18.1640625" style="49" customWidth="1"/>
    <col min="25" max="27" width="8.83203125" style="49"/>
    <col min="28" max="28" width="32" style="49" customWidth="1"/>
    <col min="29" max="29" width="8.83203125" style="49"/>
  </cols>
  <sheetData>
    <row r="2" spans="2:29" s="60" customFormat="1" x14ac:dyDescent="0.2">
      <c r="B2" s="53"/>
      <c r="C2" s="53"/>
      <c r="D2" s="53" t="s">
        <v>148</v>
      </c>
      <c r="E2" s="61"/>
      <c r="F2" s="53"/>
      <c r="G2" s="53"/>
      <c r="H2" s="53" t="s">
        <v>149</v>
      </c>
      <c r="I2" s="61"/>
      <c r="J2" s="53"/>
      <c r="K2" s="53"/>
      <c r="L2" s="53" t="s">
        <v>149</v>
      </c>
      <c r="M2" s="61"/>
      <c r="N2" s="53"/>
      <c r="O2" s="53"/>
      <c r="P2" s="53" t="s">
        <v>150</v>
      </c>
      <c r="Q2" s="61"/>
      <c r="R2" s="53"/>
      <c r="S2" s="53"/>
      <c r="T2" s="53" t="s">
        <v>150</v>
      </c>
      <c r="U2" s="61"/>
      <c r="V2" s="53"/>
      <c r="W2" s="53"/>
      <c r="X2" s="53" t="s">
        <v>151</v>
      </c>
      <c r="Y2" s="61"/>
      <c r="Z2" s="53"/>
      <c r="AA2" s="53"/>
      <c r="AB2" s="53" t="s">
        <v>152</v>
      </c>
      <c r="AC2" s="61"/>
    </row>
    <row r="3" spans="2:29" x14ac:dyDescent="0.2">
      <c r="B3" s="48" t="s">
        <v>153</v>
      </c>
      <c r="C3" s="48" t="s">
        <v>154</v>
      </c>
      <c r="D3" s="48"/>
      <c r="F3" s="48" t="s">
        <v>153</v>
      </c>
      <c r="G3" s="48" t="s">
        <v>154</v>
      </c>
      <c r="H3" s="48"/>
      <c r="J3" s="48" t="s">
        <v>153</v>
      </c>
      <c r="K3" s="48" t="s">
        <v>154</v>
      </c>
      <c r="L3" s="48"/>
      <c r="N3" s="48" t="s">
        <v>153</v>
      </c>
      <c r="O3" s="48" t="s">
        <v>154</v>
      </c>
      <c r="P3" s="48"/>
      <c r="R3" s="48" t="s">
        <v>153</v>
      </c>
      <c r="S3" s="48" t="s">
        <v>154</v>
      </c>
      <c r="T3" s="48"/>
      <c r="V3" s="48" t="s">
        <v>153</v>
      </c>
      <c r="W3" s="48" t="s">
        <v>154</v>
      </c>
      <c r="X3" s="48"/>
      <c r="Z3" s="48" t="s">
        <v>153</v>
      </c>
      <c r="AA3" s="48" t="s">
        <v>154</v>
      </c>
      <c r="AB3" s="48"/>
    </row>
    <row r="4" spans="2:29" x14ac:dyDescent="0.2">
      <c r="B4" s="48" t="s">
        <v>62</v>
      </c>
      <c r="C4" s="50" t="s">
        <v>75</v>
      </c>
      <c r="D4" s="50">
        <v>8.4499999999999992E-3</v>
      </c>
      <c r="F4" s="48" t="s">
        <v>43</v>
      </c>
      <c r="G4" s="48" t="s">
        <v>155</v>
      </c>
      <c r="H4" s="50">
        <v>7.0200000000000002E-3</v>
      </c>
      <c r="J4" s="48" t="s">
        <v>52</v>
      </c>
      <c r="K4" s="48" t="s">
        <v>70</v>
      </c>
      <c r="L4" s="50">
        <v>1.7099999999999999E-3</v>
      </c>
      <c r="N4" s="48" t="s">
        <v>8</v>
      </c>
      <c r="O4" s="50" t="s">
        <v>79</v>
      </c>
      <c r="P4" s="50">
        <v>8.8500000000000004E-4</v>
      </c>
      <c r="Q4" s="51"/>
      <c r="R4" s="48" t="s">
        <v>8</v>
      </c>
      <c r="S4" s="48" t="s">
        <v>82</v>
      </c>
      <c r="T4" s="50">
        <v>4.0299999999999998E-4</v>
      </c>
      <c r="U4" s="51"/>
      <c r="V4" s="48" t="s">
        <v>8</v>
      </c>
      <c r="W4" s="50" t="s">
        <v>73</v>
      </c>
      <c r="X4" s="50">
        <v>8.7200000000000005E-4</v>
      </c>
      <c r="Z4" s="48" t="s">
        <v>8</v>
      </c>
      <c r="AA4" s="50" t="s">
        <v>156</v>
      </c>
      <c r="AB4" s="50">
        <v>1.3200000000000001E-4</v>
      </c>
    </row>
    <row r="5" spans="2:29" x14ac:dyDescent="0.2">
      <c r="B5" s="48" t="s">
        <v>43</v>
      </c>
      <c r="C5" s="50" t="s">
        <v>75</v>
      </c>
      <c r="D5" s="50">
        <v>9.9500000000000005E-3</v>
      </c>
      <c r="F5" s="48" t="s">
        <v>54</v>
      </c>
      <c r="G5" s="48" t="s">
        <v>155</v>
      </c>
      <c r="H5" s="50">
        <v>4.4200000000000003E-3</v>
      </c>
      <c r="J5" s="48" t="s">
        <v>44</v>
      </c>
      <c r="K5" s="48" t="s">
        <v>70</v>
      </c>
      <c r="L5" s="50">
        <v>5.9199999999999999E-3</v>
      </c>
      <c r="N5" s="48" t="s">
        <v>14</v>
      </c>
      <c r="O5" s="50" t="s">
        <v>79</v>
      </c>
      <c r="P5" s="50">
        <v>4.1900000000000001E-3</v>
      </c>
      <c r="Q5" s="51"/>
      <c r="R5" s="48" t="s">
        <v>14</v>
      </c>
      <c r="S5" s="48" t="s">
        <v>82</v>
      </c>
      <c r="T5" s="50">
        <v>7.8899999999999999E-4</v>
      </c>
      <c r="U5" s="51"/>
      <c r="V5" s="48" t="s">
        <v>14</v>
      </c>
      <c r="W5" s="50" t="s">
        <v>73</v>
      </c>
      <c r="X5" s="50">
        <v>1.9599999999999999E-3</v>
      </c>
      <c r="Z5" s="48" t="s">
        <v>14</v>
      </c>
      <c r="AA5" s="50" t="s">
        <v>156</v>
      </c>
      <c r="AB5" s="50">
        <v>2.5500000000000002E-4</v>
      </c>
    </row>
    <row r="6" spans="2:29" x14ac:dyDescent="0.2">
      <c r="B6" s="48" t="s">
        <v>44</v>
      </c>
      <c r="C6" s="50" t="s">
        <v>75</v>
      </c>
      <c r="D6" s="50">
        <v>8.1300000000000001E-3</v>
      </c>
      <c r="F6" s="48" t="s">
        <v>44</v>
      </c>
      <c r="G6" s="48" t="s">
        <v>155</v>
      </c>
      <c r="H6" s="50">
        <v>7.7799999999999996E-3</v>
      </c>
      <c r="J6" s="48" t="s">
        <v>14</v>
      </c>
      <c r="K6" s="48" t="s">
        <v>70</v>
      </c>
      <c r="L6" s="50">
        <v>7.2500000000000004E-3</v>
      </c>
      <c r="N6" s="48" t="s">
        <v>15</v>
      </c>
      <c r="O6" s="50" t="s">
        <v>79</v>
      </c>
      <c r="P6" s="50">
        <v>1.9300000000000001E-3</v>
      </c>
      <c r="Q6" s="51"/>
      <c r="R6" s="48" t="s">
        <v>15</v>
      </c>
      <c r="S6" s="48" t="s">
        <v>82</v>
      </c>
      <c r="T6" s="50">
        <v>5.0900000000000001E-4</v>
      </c>
      <c r="U6" s="51"/>
      <c r="V6" s="48" t="s">
        <v>15</v>
      </c>
      <c r="W6" s="50" t="s">
        <v>73</v>
      </c>
      <c r="X6" s="50">
        <v>1.7799999999999999E-3</v>
      </c>
      <c r="Z6" s="48" t="s">
        <v>15</v>
      </c>
      <c r="AA6" s="50" t="s">
        <v>156</v>
      </c>
      <c r="AB6" s="50">
        <v>1.25E-4</v>
      </c>
    </row>
    <row r="7" spans="2:29" x14ac:dyDescent="0.2">
      <c r="B7" s="48" t="s">
        <v>14</v>
      </c>
      <c r="C7" s="50" t="s">
        <v>75</v>
      </c>
      <c r="D7" s="50">
        <v>7.0200000000000002E-3</v>
      </c>
      <c r="F7" s="48" t="s">
        <v>14</v>
      </c>
      <c r="G7" s="48" t="s">
        <v>155</v>
      </c>
      <c r="H7" s="50">
        <v>3.96E-3</v>
      </c>
      <c r="J7" s="48" t="s">
        <v>15</v>
      </c>
      <c r="K7" s="48" t="s">
        <v>70</v>
      </c>
      <c r="L7" s="50">
        <v>4.8599999999999997E-3</v>
      </c>
      <c r="N7" s="48" t="s">
        <v>16</v>
      </c>
      <c r="O7" s="50" t="s">
        <v>79</v>
      </c>
      <c r="P7" s="50">
        <v>1.5299999999999999E-3</v>
      </c>
      <c r="Q7" s="51"/>
      <c r="R7" s="48" t="s">
        <v>16</v>
      </c>
      <c r="S7" s="48" t="s">
        <v>82</v>
      </c>
      <c r="T7" s="50">
        <v>2.7E-4</v>
      </c>
      <c r="U7" s="51"/>
      <c r="V7" s="48" t="s">
        <v>16</v>
      </c>
      <c r="W7" s="50" t="s">
        <v>73</v>
      </c>
      <c r="X7" s="50">
        <v>8.8500000000000004E-4</v>
      </c>
      <c r="Z7" s="48" t="s">
        <v>16</v>
      </c>
      <c r="AA7" s="50" t="s">
        <v>156</v>
      </c>
      <c r="AB7" s="50">
        <v>1.44E-4</v>
      </c>
    </row>
    <row r="8" spans="2:29" x14ac:dyDescent="0.2">
      <c r="B8" s="48" t="s">
        <v>157</v>
      </c>
      <c r="C8" s="50" t="s">
        <v>75</v>
      </c>
      <c r="D8" s="50">
        <v>7.2399999999999999E-3</v>
      </c>
      <c r="F8" s="48" t="s">
        <v>15</v>
      </c>
      <c r="G8" s="48" t="s">
        <v>155</v>
      </c>
      <c r="H8" s="50">
        <v>4.8999999999999998E-3</v>
      </c>
      <c r="J8" s="48" t="s">
        <v>18</v>
      </c>
      <c r="K8" s="48" t="s">
        <v>70</v>
      </c>
      <c r="L8" s="50">
        <v>2.7699999999999999E-3</v>
      </c>
      <c r="N8" s="48" t="s">
        <v>17</v>
      </c>
      <c r="O8" s="50" t="s">
        <v>79</v>
      </c>
      <c r="P8" s="50">
        <v>5.6100000000000004E-3</v>
      </c>
      <c r="Q8" s="51"/>
      <c r="R8" s="48" t="s">
        <v>17</v>
      </c>
      <c r="S8" s="48" t="s">
        <v>82</v>
      </c>
      <c r="T8" s="50">
        <v>3.7100000000000002E-4</v>
      </c>
      <c r="U8" s="51"/>
      <c r="V8" s="48" t="s">
        <v>17</v>
      </c>
      <c r="W8" s="50" t="s">
        <v>73</v>
      </c>
      <c r="X8" s="50">
        <v>4.0899999999999999E-3</v>
      </c>
      <c r="Z8" s="48" t="s">
        <v>17</v>
      </c>
      <c r="AA8" s="50" t="s">
        <v>156</v>
      </c>
      <c r="AB8" s="50">
        <v>6.2200000000000005E-4</v>
      </c>
    </row>
    <row r="9" spans="2:29" x14ac:dyDescent="0.2">
      <c r="B9" s="48" t="s">
        <v>15</v>
      </c>
      <c r="C9" s="50" t="s">
        <v>75</v>
      </c>
      <c r="D9" s="50">
        <v>2.5999999999999999E-3</v>
      </c>
      <c r="F9" s="48" t="s">
        <v>16</v>
      </c>
      <c r="G9" s="48" t="s">
        <v>155</v>
      </c>
      <c r="H9" s="50">
        <v>2.6099999999999999E-3</v>
      </c>
      <c r="J9" s="48" t="s">
        <v>51</v>
      </c>
      <c r="K9" s="48" t="s">
        <v>70</v>
      </c>
      <c r="L9" s="50">
        <v>2.5400000000000002E-3</v>
      </c>
      <c r="N9" s="48" t="s">
        <v>18</v>
      </c>
      <c r="O9" s="50" t="s">
        <v>79</v>
      </c>
      <c r="P9" s="50">
        <v>3.65E-3</v>
      </c>
      <c r="Q9" s="51"/>
      <c r="R9" s="48" t="s">
        <v>18</v>
      </c>
      <c r="S9" s="48" t="s">
        <v>82</v>
      </c>
      <c r="T9" s="50">
        <v>4.2099999999999999E-4</v>
      </c>
      <c r="U9" s="51"/>
      <c r="V9" s="48" t="s">
        <v>18</v>
      </c>
      <c r="W9" s="50" t="s">
        <v>73</v>
      </c>
      <c r="X9" s="50">
        <v>1.56E-3</v>
      </c>
      <c r="Z9" s="48" t="s">
        <v>18</v>
      </c>
      <c r="AA9" s="50" t="s">
        <v>156</v>
      </c>
      <c r="AB9" s="50">
        <v>3.6499999999999998E-4</v>
      </c>
    </row>
    <row r="10" spans="2:29" x14ac:dyDescent="0.2">
      <c r="B10" s="48" t="s">
        <v>16</v>
      </c>
      <c r="C10" s="50" t="s">
        <v>75</v>
      </c>
      <c r="D10" s="50">
        <v>3.63E-3</v>
      </c>
      <c r="F10" s="48" t="s">
        <v>17</v>
      </c>
      <c r="G10" s="48" t="s">
        <v>155</v>
      </c>
      <c r="H10" s="50">
        <v>1.34E-3</v>
      </c>
      <c r="J10" s="48" t="s">
        <v>20</v>
      </c>
      <c r="K10" s="48" t="s">
        <v>70</v>
      </c>
      <c r="L10" s="50">
        <v>6.2300000000000003E-3</v>
      </c>
      <c r="N10" s="48" t="s">
        <v>19</v>
      </c>
      <c r="O10" s="50" t="s">
        <v>79</v>
      </c>
      <c r="P10" s="50">
        <v>1.4400000000000001E-3</v>
      </c>
      <c r="Q10" s="51"/>
      <c r="R10" s="48" t="s">
        <v>19</v>
      </c>
      <c r="S10" s="48" t="s">
        <v>82</v>
      </c>
      <c r="T10" s="50">
        <v>2.4000000000000001E-4</v>
      </c>
      <c r="U10" s="51"/>
      <c r="V10" s="48" t="s">
        <v>19</v>
      </c>
      <c r="W10" s="50" t="s">
        <v>73</v>
      </c>
      <c r="X10" s="50">
        <v>2.0799999999999998E-3</v>
      </c>
      <c r="Z10" s="48" t="s">
        <v>19</v>
      </c>
      <c r="AA10" s="50" t="s">
        <v>156</v>
      </c>
      <c r="AB10" s="50">
        <v>1.05E-4</v>
      </c>
    </row>
    <row r="11" spans="2:29" x14ac:dyDescent="0.2">
      <c r="B11" s="48" t="s">
        <v>17</v>
      </c>
      <c r="C11" s="50" t="s">
        <v>75</v>
      </c>
      <c r="D11" s="50">
        <v>4.4200000000000003E-3</v>
      </c>
      <c r="F11" s="48" t="s">
        <v>55</v>
      </c>
      <c r="G11" s="48" t="s">
        <v>155</v>
      </c>
      <c r="H11" s="50">
        <v>3.47E-3</v>
      </c>
      <c r="J11" s="48" t="s">
        <v>21</v>
      </c>
      <c r="K11" s="48" t="s">
        <v>70</v>
      </c>
      <c r="L11" s="50">
        <v>4.6100000000000004E-3</v>
      </c>
      <c r="N11" s="48" t="s">
        <v>20</v>
      </c>
      <c r="O11" s="50" t="s">
        <v>79</v>
      </c>
      <c r="P11" s="50">
        <v>3.5799999999999998E-3</v>
      </c>
      <c r="Q11" s="51"/>
      <c r="R11" s="48" t="s">
        <v>20</v>
      </c>
      <c r="S11" s="48" t="s">
        <v>82</v>
      </c>
      <c r="T11" s="50">
        <v>3.86E-4</v>
      </c>
      <c r="U11" s="51"/>
      <c r="V11" s="48" t="s">
        <v>20</v>
      </c>
      <c r="W11" s="50" t="s">
        <v>73</v>
      </c>
      <c r="X11" s="50">
        <v>2.4099999999999998E-3</v>
      </c>
      <c r="Z11" s="48" t="s">
        <v>20</v>
      </c>
      <c r="AA11" s="50" t="s">
        <v>156</v>
      </c>
      <c r="AB11" s="50">
        <v>1.3100000000000001E-4</v>
      </c>
    </row>
    <row r="12" spans="2:29" x14ac:dyDescent="0.2">
      <c r="B12" s="48" t="s">
        <v>55</v>
      </c>
      <c r="C12" s="50" t="s">
        <v>75</v>
      </c>
      <c r="D12" s="50">
        <v>4.2100000000000002E-3</v>
      </c>
      <c r="F12" s="48" t="s">
        <v>20</v>
      </c>
      <c r="G12" s="48" t="s">
        <v>155</v>
      </c>
      <c r="H12" s="50">
        <v>4.5799999999999999E-3</v>
      </c>
      <c r="J12" s="48" t="s">
        <v>47</v>
      </c>
      <c r="K12" s="48" t="s">
        <v>70</v>
      </c>
      <c r="L12" s="50">
        <v>4.8399999999999997E-3</v>
      </c>
      <c r="N12" s="48" t="s">
        <v>21</v>
      </c>
      <c r="O12" s="50" t="s">
        <v>79</v>
      </c>
      <c r="P12" s="50">
        <v>3.0100000000000001E-3</v>
      </c>
      <c r="Q12" s="51"/>
      <c r="R12" s="48" t="s">
        <v>21</v>
      </c>
      <c r="S12" s="48" t="s">
        <v>82</v>
      </c>
      <c r="T12" s="50">
        <v>5.8299999999999997E-4</v>
      </c>
      <c r="U12" s="51"/>
      <c r="V12" s="48" t="s">
        <v>21</v>
      </c>
      <c r="W12" s="50" t="s">
        <v>73</v>
      </c>
      <c r="X12" s="50">
        <v>2.16E-3</v>
      </c>
      <c r="Z12" s="48" t="s">
        <v>21</v>
      </c>
      <c r="AA12" s="50" t="s">
        <v>156</v>
      </c>
      <c r="AB12" s="50">
        <v>2.34E-4</v>
      </c>
    </row>
    <row r="13" spans="2:29" x14ac:dyDescent="0.2">
      <c r="B13" s="48" t="s">
        <v>18</v>
      </c>
      <c r="C13" s="50" t="s">
        <v>75</v>
      </c>
      <c r="D13" s="50">
        <v>4.0000000000000001E-3</v>
      </c>
      <c r="F13" s="48" t="s">
        <v>88</v>
      </c>
      <c r="G13" s="48" t="s">
        <v>155</v>
      </c>
      <c r="H13" s="50">
        <v>6.1700000000000001E-3</v>
      </c>
      <c r="J13" s="48" t="s">
        <v>71</v>
      </c>
      <c r="K13" s="48" t="s">
        <v>70</v>
      </c>
      <c r="L13" s="50">
        <v>5.2300000000000003E-3</v>
      </c>
      <c r="N13" s="48" t="s">
        <v>22</v>
      </c>
      <c r="O13" s="50" t="s">
        <v>79</v>
      </c>
      <c r="P13" s="50">
        <v>4.4400000000000004E-3</v>
      </c>
      <c r="Q13" s="51"/>
      <c r="R13" s="48" t="s">
        <v>22</v>
      </c>
      <c r="S13" s="48" t="s">
        <v>82</v>
      </c>
      <c r="T13" s="50">
        <v>5.1900000000000004E-4</v>
      </c>
      <c r="U13" s="51"/>
      <c r="V13" s="48" t="s">
        <v>22</v>
      </c>
      <c r="W13" s="50" t="s">
        <v>73</v>
      </c>
      <c r="X13" s="50">
        <v>2.7599999999999999E-3</v>
      </c>
      <c r="Z13" s="48" t="s">
        <v>22</v>
      </c>
      <c r="AA13" s="50" t="s">
        <v>156</v>
      </c>
      <c r="AB13" s="50">
        <v>2.8299999999999999E-4</v>
      </c>
    </row>
    <row r="14" spans="2:29" x14ac:dyDescent="0.2">
      <c r="B14" s="48" t="s">
        <v>64</v>
      </c>
      <c r="C14" s="50" t="s">
        <v>75</v>
      </c>
      <c r="D14" s="50">
        <v>9.3399999999999993E-3</v>
      </c>
      <c r="F14" s="48" t="s">
        <v>21</v>
      </c>
      <c r="G14" s="48" t="s">
        <v>155</v>
      </c>
      <c r="H14" s="50">
        <v>4.7600000000000003E-3</v>
      </c>
      <c r="J14" s="48" t="s">
        <v>72</v>
      </c>
      <c r="K14" s="48" t="s">
        <v>70</v>
      </c>
      <c r="L14" s="50">
        <v>6.5500000000000003E-3</v>
      </c>
      <c r="N14" s="57" t="s">
        <v>158</v>
      </c>
      <c r="O14" s="57"/>
      <c r="P14" s="58">
        <f>AVERAGE(P4:P13)</f>
        <v>3.0265000000000001E-3</v>
      </c>
      <c r="R14" s="57" t="s">
        <v>158</v>
      </c>
      <c r="S14" s="57"/>
      <c r="T14" s="58">
        <f>AVERAGE(T4:T13)</f>
        <v>4.4910000000000002E-4</v>
      </c>
      <c r="V14" s="57" t="s">
        <v>158</v>
      </c>
      <c r="W14" s="57"/>
      <c r="X14" s="58">
        <f>AVERAGE(X4:X13)</f>
        <v>2.0556999999999997E-3</v>
      </c>
      <c r="Z14" s="57" t="s">
        <v>158</v>
      </c>
      <c r="AA14" s="57"/>
      <c r="AB14" s="58">
        <f>AVERAGE(AB4:AB13)</f>
        <v>2.3959999999999997E-4</v>
      </c>
    </row>
    <row r="15" spans="2:29" x14ac:dyDescent="0.2">
      <c r="B15" s="48" t="s">
        <v>20</v>
      </c>
      <c r="C15" s="50" t="s">
        <v>75</v>
      </c>
      <c r="D15" s="50">
        <v>7.43E-3</v>
      </c>
      <c r="F15" s="48" t="s">
        <v>50</v>
      </c>
      <c r="G15" s="48" t="s">
        <v>155</v>
      </c>
      <c r="H15" s="50">
        <v>2.7200000000000002E-3</v>
      </c>
      <c r="J15" s="56" t="s">
        <v>158</v>
      </c>
      <c r="K15" s="57"/>
      <c r="L15" s="58">
        <f>AVERAGE(L4:L14)</f>
        <v>4.7736363636363636E-3</v>
      </c>
    </row>
    <row r="16" spans="2:29" x14ac:dyDescent="0.2">
      <c r="B16" s="48" t="s">
        <v>88</v>
      </c>
      <c r="C16" s="50" t="s">
        <v>75</v>
      </c>
      <c r="D16" s="50">
        <v>1.7999999999999999E-2</v>
      </c>
      <c r="F16" s="48" t="s">
        <v>22</v>
      </c>
      <c r="G16" s="48" t="s">
        <v>155</v>
      </c>
      <c r="H16" s="50">
        <v>7.4400000000000004E-3</v>
      </c>
    </row>
    <row r="17" spans="2:8" x14ac:dyDescent="0.2">
      <c r="B17" s="48" t="s">
        <v>21</v>
      </c>
      <c r="C17" s="50" t="s">
        <v>75</v>
      </c>
      <c r="D17" s="50">
        <v>1.1299999999999999E-2</v>
      </c>
      <c r="F17" s="48" t="s">
        <v>47</v>
      </c>
      <c r="G17" s="48" t="s">
        <v>155</v>
      </c>
      <c r="H17" s="50">
        <v>4.7099999999999998E-3</v>
      </c>
    </row>
    <row r="18" spans="2:8" x14ac:dyDescent="0.2">
      <c r="B18" s="48" t="s">
        <v>46</v>
      </c>
      <c r="C18" s="50" t="s">
        <v>75</v>
      </c>
      <c r="D18" s="50">
        <v>1.09E-2</v>
      </c>
      <c r="F18" s="56" t="s">
        <v>158</v>
      </c>
      <c r="G18" s="57"/>
      <c r="H18" s="58">
        <f>AVERAGE(H4:H17)</f>
        <v>4.7057142857142862E-3</v>
      </c>
    </row>
    <row r="19" spans="2:8" x14ac:dyDescent="0.2">
      <c r="B19" s="48" t="s">
        <v>50</v>
      </c>
      <c r="C19" s="50" t="s">
        <v>75</v>
      </c>
      <c r="D19" s="50">
        <v>1.54E-2</v>
      </c>
    </row>
    <row r="20" spans="2:8" x14ac:dyDescent="0.2">
      <c r="B20" s="48" t="s">
        <v>22</v>
      </c>
      <c r="C20" s="50" t="s">
        <v>75</v>
      </c>
      <c r="D20" s="50">
        <v>8.7399999999999995E-3</v>
      </c>
    </row>
    <row r="21" spans="2:8" x14ac:dyDescent="0.2">
      <c r="B21" s="48" t="s">
        <v>76</v>
      </c>
      <c r="C21" s="50" t="s">
        <v>75</v>
      </c>
      <c r="D21" s="50">
        <v>8.8500000000000002E-3</v>
      </c>
    </row>
    <row r="22" spans="2:8" x14ac:dyDescent="0.2">
      <c r="B22" s="48" t="s">
        <v>47</v>
      </c>
      <c r="C22" s="50" t="s">
        <v>75</v>
      </c>
      <c r="D22" s="50">
        <v>1.0699999999999999E-2</v>
      </c>
    </row>
    <row r="23" spans="2:8" x14ac:dyDescent="0.2">
      <c r="B23" s="48" t="s">
        <v>71</v>
      </c>
      <c r="C23" s="50" t="s">
        <v>75</v>
      </c>
      <c r="D23" s="50">
        <v>6.3899999999999998E-3</v>
      </c>
    </row>
    <row r="24" spans="2:8" x14ac:dyDescent="0.2">
      <c r="B24" s="57" t="s">
        <v>158</v>
      </c>
      <c r="C24" s="57"/>
      <c r="D24" s="58">
        <f>AVERAGE(D4:D23)</f>
        <v>8.3349999999999987E-3</v>
      </c>
    </row>
    <row r="29" spans="2:8" x14ac:dyDescent="0.2">
      <c r="C29" s="52"/>
    </row>
    <row r="30" spans="2:8" ht="19" x14ac:dyDescent="0.2">
      <c r="B30" s="59" t="s">
        <v>159</v>
      </c>
    </row>
    <row r="31" spans="2:8" x14ac:dyDescent="0.2">
      <c r="B31" s="53" t="s">
        <v>154</v>
      </c>
      <c r="C31" s="53" t="s">
        <v>160</v>
      </c>
    </row>
    <row r="32" spans="2:8" x14ac:dyDescent="0.2">
      <c r="B32" s="54" t="s">
        <v>162</v>
      </c>
      <c r="C32" s="50">
        <f>L15</f>
        <v>4.7736363636363636E-3</v>
      </c>
    </row>
    <row r="33" spans="2:3" x14ac:dyDescent="0.2">
      <c r="B33" s="55" t="s">
        <v>163</v>
      </c>
      <c r="C33" s="50">
        <f>D24</f>
        <v>8.3349999999999987E-3</v>
      </c>
    </row>
    <row r="34" spans="2:3" x14ac:dyDescent="0.2">
      <c r="B34" s="54" t="s">
        <v>164</v>
      </c>
      <c r="C34" s="50">
        <f>H18</f>
        <v>4.7057142857142862E-3</v>
      </c>
    </row>
    <row r="35" spans="2:3" x14ac:dyDescent="0.2">
      <c r="B35" s="55" t="s">
        <v>165</v>
      </c>
      <c r="C35" s="50">
        <f>P14</f>
        <v>3.0265000000000001E-3</v>
      </c>
    </row>
    <row r="36" spans="2:3" x14ac:dyDescent="0.2">
      <c r="B36" s="54" t="s">
        <v>166</v>
      </c>
      <c r="C36" s="50">
        <f>T14</f>
        <v>4.4910000000000002E-4</v>
      </c>
    </row>
    <row r="37" spans="2:3" x14ac:dyDescent="0.2">
      <c r="B37" s="55" t="s">
        <v>167</v>
      </c>
      <c r="C37" s="50">
        <f>X14</f>
        <v>2.0556999999999997E-3</v>
      </c>
    </row>
    <row r="38" spans="2:3" x14ac:dyDescent="0.2">
      <c r="B38" s="55" t="s">
        <v>168</v>
      </c>
      <c r="C38" s="50">
        <f>AB14</f>
        <v>2.3959999999999997E-4</v>
      </c>
    </row>
    <row r="40" spans="2:3" x14ac:dyDescent="0.2">
      <c r="B40" s="49" t="s">
        <v>169</v>
      </c>
    </row>
    <row r="58" spans="2:2" x14ac:dyDescent="0.2">
      <c r="B58" s="49" t="s">
        <v>161</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Y85"/>
  <sheetViews>
    <sheetView workbookViewId="0">
      <selection activeCell="W33" sqref="W33"/>
    </sheetView>
  </sheetViews>
  <sheetFormatPr baseColWidth="10" defaultColWidth="8.83203125" defaultRowHeight="15" x14ac:dyDescent="0.2"/>
  <cols>
    <col min="3" max="12" width="8.83203125" style="10"/>
    <col min="38" max="38" width="13.1640625" customWidth="1"/>
    <col min="40" max="40" width="15.83203125" customWidth="1"/>
    <col min="41" max="41" width="18.1640625" customWidth="1"/>
  </cols>
  <sheetData>
    <row r="1" spans="1:51" s="46" customFormat="1" ht="21" x14ac:dyDescent="0.25">
      <c r="A1" s="46" t="s">
        <v>142</v>
      </c>
      <c r="C1" s="47"/>
      <c r="D1" s="47"/>
      <c r="E1" s="47"/>
      <c r="F1" s="47"/>
      <c r="G1" s="47"/>
      <c r="H1" s="47"/>
      <c r="I1" s="47"/>
      <c r="J1" s="47"/>
      <c r="K1" s="47"/>
      <c r="L1" s="47"/>
      <c r="N1" s="46" t="s">
        <v>75</v>
      </c>
      <c r="AA1" s="46" t="s">
        <v>10</v>
      </c>
      <c r="AN1" s="46" t="s">
        <v>12</v>
      </c>
    </row>
    <row r="2" spans="1:51" x14ac:dyDescent="0.2">
      <c r="A2" s="1" t="s">
        <v>63</v>
      </c>
      <c r="B2" s="1"/>
      <c r="C2" s="9" t="s">
        <v>8</v>
      </c>
      <c r="D2" s="9" t="s">
        <v>14</v>
      </c>
      <c r="E2" s="9" t="s">
        <v>15</v>
      </c>
      <c r="F2" s="9" t="s">
        <v>16</v>
      </c>
      <c r="G2" s="9" t="s">
        <v>17</v>
      </c>
      <c r="H2" s="9" t="s">
        <v>18</v>
      </c>
      <c r="I2" s="9" t="s">
        <v>19</v>
      </c>
      <c r="J2" s="9" t="s">
        <v>20</v>
      </c>
      <c r="K2" s="9" t="s">
        <v>21</v>
      </c>
      <c r="L2" s="9" t="s">
        <v>22</v>
      </c>
      <c r="N2" s="1" t="s">
        <v>63</v>
      </c>
      <c r="O2" s="1"/>
      <c r="P2" s="9" t="s">
        <v>8</v>
      </c>
      <c r="Q2" s="9" t="s">
        <v>14</v>
      </c>
      <c r="R2" s="9" t="s">
        <v>15</v>
      </c>
      <c r="S2" s="9" t="s">
        <v>16</v>
      </c>
      <c r="T2" s="9" t="s">
        <v>17</v>
      </c>
      <c r="U2" s="9" t="s">
        <v>18</v>
      </c>
      <c r="V2" s="9" t="s">
        <v>19</v>
      </c>
      <c r="W2" s="9" t="s">
        <v>20</v>
      </c>
      <c r="X2" s="9" t="s">
        <v>21</v>
      </c>
      <c r="Y2" s="9" t="s">
        <v>22</v>
      </c>
      <c r="AA2" s="9" t="s">
        <v>63</v>
      </c>
      <c r="AB2" s="9"/>
      <c r="AC2" s="9" t="s">
        <v>8</v>
      </c>
      <c r="AD2" s="9" t="s">
        <v>14</v>
      </c>
      <c r="AE2" s="9" t="s">
        <v>15</v>
      </c>
      <c r="AF2" s="9" t="s">
        <v>16</v>
      </c>
      <c r="AG2" s="9" t="s">
        <v>17</v>
      </c>
      <c r="AH2" s="9" t="s">
        <v>18</v>
      </c>
      <c r="AI2" s="9" t="s">
        <v>19</v>
      </c>
      <c r="AJ2" s="9" t="s">
        <v>20</v>
      </c>
      <c r="AK2" s="9" t="s">
        <v>21</v>
      </c>
      <c r="AL2" s="9" t="s">
        <v>22</v>
      </c>
      <c r="AN2" s="22" t="s">
        <v>63</v>
      </c>
      <c r="AO2" s="23"/>
      <c r="AP2" s="24" t="s">
        <v>8</v>
      </c>
      <c r="AQ2" s="24" t="s">
        <v>14</v>
      </c>
      <c r="AR2" s="24" t="s">
        <v>15</v>
      </c>
      <c r="AS2" s="24" t="s">
        <v>16</v>
      </c>
      <c r="AT2" s="24" t="s">
        <v>17</v>
      </c>
      <c r="AU2" s="24" t="s">
        <v>18</v>
      </c>
      <c r="AV2" s="24" t="s">
        <v>19</v>
      </c>
      <c r="AW2" s="24" t="s">
        <v>20</v>
      </c>
      <c r="AX2" s="24" t="s">
        <v>21</v>
      </c>
      <c r="AY2" s="24" t="s">
        <v>22</v>
      </c>
    </row>
    <row r="3" spans="1:51" x14ac:dyDescent="0.2">
      <c r="A3" s="69" t="s">
        <v>33</v>
      </c>
      <c r="B3" s="1" t="s">
        <v>62</v>
      </c>
      <c r="C3" s="12"/>
      <c r="D3" s="12"/>
      <c r="E3" s="12"/>
      <c r="F3" s="12"/>
      <c r="G3" s="12"/>
      <c r="H3" s="12">
        <v>2.5512213782766462E-2</v>
      </c>
      <c r="I3" s="12"/>
      <c r="J3" s="12"/>
      <c r="K3" s="12"/>
      <c r="L3" s="12"/>
      <c r="N3" s="69" t="s">
        <v>28</v>
      </c>
      <c r="O3" s="1" t="s">
        <v>74</v>
      </c>
      <c r="P3" s="12"/>
      <c r="Q3" s="12"/>
      <c r="R3" s="12"/>
      <c r="S3" s="12"/>
      <c r="T3" s="12"/>
      <c r="U3" s="12"/>
      <c r="V3" s="12"/>
      <c r="W3" s="12"/>
      <c r="X3" s="12"/>
      <c r="Y3" s="12">
        <v>1.0253224683431331E-2</v>
      </c>
      <c r="AA3" s="76" t="s">
        <v>79</v>
      </c>
      <c r="AB3" s="9" t="s">
        <v>43</v>
      </c>
      <c r="AC3" s="12">
        <v>0.1683625415459899</v>
      </c>
      <c r="AD3" s="12">
        <v>1.319974925304428E-2</v>
      </c>
      <c r="AE3" s="12"/>
      <c r="AF3" s="12"/>
      <c r="AG3" s="12">
        <v>1.363074422913936E-2</v>
      </c>
      <c r="AH3" s="12">
        <v>6.2874658376276538E-2</v>
      </c>
      <c r="AI3" s="12"/>
      <c r="AJ3" s="12">
        <v>6.4432768854534458E-2</v>
      </c>
      <c r="AK3" s="12">
        <v>0.16251451645545109</v>
      </c>
      <c r="AL3" s="12">
        <v>5.7826440978702718E-3</v>
      </c>
      <c r="AN3" s="79" t="s">
        <v>28</v>
      </c>
      <c r="AO3" s="25" t="s">
        <v>74</v>
      </c>
      <c r="AP3" s="26"/>
      <c r="AQ3" s="26"/>
      <c r="AR3" s="26"/>
      <c r="AS3" s="26"/>
      <c r="AT3" s="26"/>
      <c r="AU3" s="26"/>
      <c r="AV3" s="26"/>
      <c r="AW3" s="26"/>
      <c r="AX3" s="26"/>
      <c r="AY3" s="26">
        <v>0.01</v>
      </c>
    </row>
    <row r="4" spans="1:51" x14ac:dyDescent="0.2">
      <c r="A4" s="71"/>
      <c r="B4" s="1" t="s">
        <v>57</v>
      </c>
      <c r="C4" s="12"/>
      <c r="D4" s="12"/>
      <c r="E4" s="12"/>
      <c r="F4" s="12"/>
      <c r="G4" s="12">
        <v>9.2271818960281225E-3</v>
      </c>
      <c r="H4" s="12"/>
      <c r="I4" s="12"/>
      <c r="J4" s="12"/>
      <c r="K4" s="12"/>
      <c r="L4" s="12"/>
      <c r="N4" s="71"/>
      <c r="O4" s="1" t="s">
        <v>45</v>
      </c>
      <c r="P4" s="12">
        <v>0.1498051538633903</v>
      </c>
      <c r="Q4" s="12">
        <v>7.8024323615877356E-2</v>
      </c>
      <c r="R4" s="12">
        <v>0.15289895782933621</v>
      </c>
      <c r="S4" s="12">
        <v>9.1609892175818927E-2</v>
      </c>
      <c r="T4" s="12">
        <v>0.31414088637394483</v>
      </c>
      <c r="U4" s="12">
        <v>2.8290594818258089E-2</v>
      </c>
      <c r="V4" s="12">
        <v>0.17978346934303399</v>
      </c>
      <c r="W4" s="12">
        <v>0.16149229273548299</v>
      </c>
      <c r="X4" s="12">
        <v>0.50494676997216725</v>
      </c>
      <c r="Y4" s="12"/>
      <c r="AA4" s="77"/>
      <c r="AB4" s="9" t="s">
        <v>54</v>
      </c>
      <c r="AC4" s="12"/>
      <c r="AD4" s="12"/>
      <c r="AE4" s="12"/>
      <c r="AF4" s="12"/>
      <c r="AG4" s="12">
        <v>2.300502639546052E-2</v>
      </c>
      <c r="AH4" s="12"/>
      <c r="AI4" s="12"/>
      <c r="AJ4" s="12"/>
      <c r="AK4" s="12"/>
      <c r="AL4" s="12"/>
      <c r="AN4" s="80"/>
      <c r="AO4" s="25" t="s">
        <v>45</v>
      </c>
      <c r="AP4" s="26">
        <v>0.15</v>
      </c>
      <c r="AQ4" s="26">
        <v>0.08</v>
      </c>
      <c r="AR4" s="26">
        <v>0.15</v>
      </c>
      <c r="AS4" s="26">
        <v>0.09</v>
      </c>
      <c r="AT4" s="26">
        <v>0.31</v>
      </c>
      <c r="AU4" s="26">
        <v>0.03</v>
      </c>
      <c r="AV4" s="26">
        <v>0.18</v>
      </c>
      <c r="AW4" s="26">
        <v>0.16</v>
      </c>
      <c r="AX4" s="26">
        <v>0.5</v>
      </c>
      <c r="AY4" s="26"/>
    </row>
    <row r="5" spans="1:51" x14ac:dyDescent="0.2">
      <c r="A5" s="71"/>
      <c r="B5" s="1" t="s">
        <v>48</v>
      </c>
      <c r="C5" s="12">
        <v>0.21380642008679709</v>
      </c>
      <c r="D5" s="12">
        <v>0.23867645155610001</v>
      </c>
      <c r="E5" s="12">
        <v>0.57142346569755709</v>
      </c>
      <c r="F5" s="12">
        <v>0.26849225261173981</v>
      </c>
      <c r="G5" s="12">
        <v>0.96506083759344441</v>
      </c>
      <c r="H5" s="12">
        <v>0.84948157447615691</v>
      </c>
      <c r="I5" s="12">
        <v>0.88005257198857101</v>
      </c>
      <c r="J5" s="12">
        <v>0.63448404985563001</v>
      </c>
      <c r="K5" s="12">
        <v>0.83264176720154115</v>
      </c>
      <c r="L5" s="12">
        <v>0.9073176146010089</v>
      </c>
      <c r="N5" s="71"/>
      <c r="O5" s="1" t="s">
        <v>66</v>
      </c>
      <c r="P5" s="12">
        <v>3.9347265946047143E-2</v>
      </c>
      <c r="Q5" s="12">
        <v>7.7038276501037173E-2</v>
      </c>
      <c r="R5" s="12">
        <v>4.0326439132984178E-2</v>
      </c>
      <c r="S5" s="12">
        <v>6.7106509855356863E-2</v>
      </c>
      <c r="T5" s="12">
        <v>5.7485129239150709E-2</v>
      </c>
      <c r="U5" s="12">
        <v>2.202658714103075E-2</v>
      </c>
      <c r="V5" s="12">
        <v>2.4418306201713289E-2</v>
      </c>
      <c r="W5" s="12">
        <v>6.881530774932812E-2</v>
      </c>
      <c r="X5" s="12">
        <v>0.1011435392540156</v>
      </c>
      <c r="Y5" s="12">
        <v>2.7849125988234219E-2</v>
      </c>
      <c r="AA5" s="77"/>
      <c r="AB5" s="9" t="s">
        <v>14</v>
      </c>
      <c r="AC5" s="12"/>
      <c r="AD5" s="12"/>
      <c r="AE5" s="12"/>
      <c r="AF5" s="12">
        <v>5.1937679917844343E-2</v>
      </c>
      <c r="AG5" s="12"/>
      <c r="AH5" s="12"/>
      <c r="AI5" s="12"/>
      <c r="AJ5" s="12">
        <v>8.2561459074449312E-2</v>
      </c>
      <c r="AK5" s="12"/>
      <c r="AL5" s="12"/>
      <c r="AN5" s="80"/>
      <c r="AO5" s="25" t="s">
        <v>66</v>
      </c>
      <c r="AP5" s="26">
        <v>0.04</v>
      </c>
      <c r="AQ5" s="26">
        <v>0.08</v>
      </c>
      <c r="AR5" s="26">
        <v>0.04</v>
      </c>
      <c r="AS5" s="26">
        <v>7.0000000000000007E-2</v>
      </c>
      <c r="AT5" s="26">
        <v>0.06</v>
      </c>
      <c r="AU5" s="26">
        <v>0.02</v>
      </c>
      <c r="AV5" s="26">
        <v>0.02</v>
      </c>
      <c r="AW5" s="26">
        <v>7.0000000000000007E-2</v>
      </c>
      <c r="AX5" s="26">
        <v>0.1</v>
      </c>
      <c r="AY5" s="26">
        <v>0.03</v>
      </c>
    </row>
    <row r="6" spans="1:51" x14ac:dyDescent="0.2">
      <c r="A6" s="71"/>
      <c r="B6" s="1" t="s">
        <v>64</v>
      </c>
      <c r="C6" s="12"/>
      <c r="D6" s="12"/>
      <c r="E6" s="12">
        <v>0.17507829857795379</v>
      </c>
      <c r="F6" s="12"/>
      <c r="G6" s="12"/>
      <c r="H6" s="12"/>
      <c r="I6" s="12"/>
      <c r="J6" s="12"/>
      <c r="K6" s="12"/>
      <c r="L6" s="12"/>
      <c r="N6" s="71"/>
      <c r="O6" s="1" t="s">
        <v>42</v>
      </c>
      <c r="P6" s="12">
        <v>0.70345826998683847</v>
      </c>
      <c r="Q6" s="12">
        <v>0.74151481438249101</v>
      </c>
      <c r="R6" s="12">
        <v>0.70180495708225032</v>
      </c>
      <c r="S6" s="12">
        <v>0.73768459683647003</v>
      </c>
      <c r="T6" s="12">
        <v>0.53651129816053855</v>
      </c>
      <c r="U6" s="12">
        <v>0.83486304515189369</v>
      </c>
      <c r="V6" s="12">
        <v>0.69088146034255193</v>
      </c>
      <c r="W6" s="12">
        <v>0.66950824332026426</v>
      </c>
      <c r="X6" s="12">
        <v>0.29674553853687963</v>
      </c>
      <c r="Y6" s="12">
        <v>0.84773398418928647</v>
      </c>
      <c r="AA6" s="77"/>
      <c r="AB6" s="9" t="s">
        <v>15</v>
      </c>
      <c r="AC6" s="12">
        <v>0.69404801381004055</v>
      </c>
      <c r="AD6" s="12"/>
      <c r="AE6" s="12"/>
      <c r="AF6" s="12">
        <v>0.12164163843344671</v>
      </c>
      <c r="AG6" s="12"/>
      <c r="AH6" s="12">
        <v>6.8684435817150905E-2</v>
      </c>
      <c r="AI6" s="12">
        <v>0.51610249120000595</v>
      </c>
      <c r="AJ6" s="12"/>
      <c r="AK6" s="12"/>
      <c r="AL6" s="12">
        <v>6.7314302965820576E-3</v>
      </c>
      <c r="AN6" s="80"/>
      <c r="AO6" s="25" t="s">
        <v>42</v>
      </c>
      <c r="AP6" s="26">
        <v>0.7</v>
      </c>
      <c r="AQ6" s="26">
        <v>0.74</v>
      </c>
      <c r="AR6" s="26">
        <v>0.7</v>
      </c>
      <c r="AS6" s="26">
        <v>0.74</v>
      </c>
      <c r="AT6" s="26">
        <v>0.54</v>
      </c>
      <c r="AU6" s="26">
        <v>0.83</v>
      </c>
      <c r="AV6" s="26">
        <v>0.69</v>
      </c>
      <c r="AW6" s="26">
        <v>0.67</v>
      </c>
      <c r="AX6" s="26">
        <v>0.3</v>
      </c>
      <c r="AY6" s="26">
        <v>0.85</v>
      </c>
    </row>
    <row r="7" spans="1:51" x14ac:dyDescent="0.2">
      <c r="A7" s="71"/>
      <c r="B7" s="1" t="s">
        <v>65</v>
      </c>
      <c r="C7" s="12"/>
      <c r="D7" s="12"/>
      <c r="E7" s="12"/>
      <c r="F7" s="12"/>
      <c r="G7" s="12"/>
      <c r="H7" s="12">
        <v>5.341845126715962E-2</v>
      </c>
      <c r="I7" s="12"/>
      <c r="J7" s="12"/>
      <c r="K7" s="12"/>
      <c r="L7" s="12">
        <v>6.2577409987677841E-3</v>
      </c>
      <c r="N7" s="72"/>
      <c r="O7" s="1" t="s">
        <v>61</v>
      </c>
      <c r="P7" s="12">
        <v>0.10738931020372421</v>
      </c>
      <c r="Q7" s="12">
        <v>0.10342258550059449</v>
      </c>
      <c r="R7" s="12">
        <v>0.10496964595542919</v>
      </c>
      <c r="S7" s="12">
        <v>0.10359900113235419</v>
      </c>
      <c r="T7" s="12">
        <v>9.1862686226365911E-2</v>
      </c>
      <c r="U7" s="12">
        <v>0.1148197728888176</v>
      </c>
      <c r="V7" s="12">
        <v>0.10491676411270071</v>
      </c>
      <c r="W7" s="12">
        <v>0.1001841561949246</v>
      </c>
      <c r="X7" s="12">
        <v>9.7164152236937446E-2</v>
      </c>
      <c r="Y7" s="12">
        <v>0.1141636651390478</v>
      </c>
      <c r="AA7" s="77"/>
      <c r="AB7" s="9" t="s">
        <v>16</v>
      </c>
      <c r="AC7" s="12"/>
      <c r="AD7" s="12"/>
      <c r="AE7" s="12"/>
      <c r="AF7" s="12"/>
      <c r="AG7" s="12"/>
      <c r="AH7" s="12"/>
      <c r="AI7" s="12">
        <v>0.10641360779335821</v>
      </c>
      <c r="AJ7" s="12"/>
      <c r="AK7" s="12"/>
      <c r="AL7" s="12"/>
      <c r="AN7" s="81"/>
      <c r="AO7" s="25" t="s">
        <v>61</v>
      </c>
      <c r="AP7" s="26">
        <v>0.11</v>
      </c>
      <c r="AQ7" s="26">
        <v>0.1</v>
      </c>
      <c r="AR7" s="26">
        <v>0.1</v>
      </c>
      <c r="AS7" s="26">
        <v>0.1</v>
      </c>
      <c r="AT7" s="26">
        <v>0.09</v>
      </c>
      <c r="AU7" s="26">
        <v>0.11</v>
      </c>
      <c r="AV7" s="26">
        <v>0.1</v>
      </c>
      <c r="AW7" s="26">
        <v>0.1</v>
      </c>
      <c r="AX7" s="26">
        <v>0.1</v>
      </c>
      <c r="AY7" s="26">
        <v>0.11</v>
      </c>
    </row>
    <row r="8" spans="1:51" x14ac:dyDescent="0.2">
      <c r="A8" s="71"/>
      <c r="B8" s="1" t="s">
        <v>19</v>
      </c>
      <c r="C8" s="12">
        <v>0.46129449197707911</v>
      </c>
      <c r="D8" s="12">
        <v>0.36122016239662108</v>
      </c>
      <c r="E8" s="12">
        <v>9.0491831007394691E-2</v>
      </c>
      <c r="F8" s="12">
        <v>0.24412206777768691</v>
      </c>
      <c r="G8" s="12">
        <v>9.6702507913370931E-3</v>
      </c>
      <c r="H8" s="12"/>
      <c r="I8" s="12"/>
      <c r="J8" s="12">
        <v>0.25597938274671728</v>
      </c>
      <c r="K8" s="12">
        <v>9.2089254787605004E-2</v>
      </c>
      <c r="L8" s="12"/>
      <c r="N8" s="69" t="s">
        <v>75</v>
      </c>
      <c r="O8" s="1" t="s">
        <v>43</v>
      </c>
      <c r="P8" s="12">
        <v>0.23658231698404311</v>
      </c>
      <c r="Q8" s="12"/>
      <c r="R8" s="12"/>
      <c r="S8" s="12"/>
      <c r="T8" s="12"/>
      <c r="U8" s="12"/>
      <c r="V8" s="12">
        <v>0.23288199985199479</v>
      </c>
      <c r="W8" s="12"/>
      <c r="X8" s="12"/>
      <c r="Y8" s="12"/>
      <c r="AA8" s="77"/>
      <c r="AB8" s="9" t="s">
        <v>55</v>
      </c>
      <c r="AC8" s="12"/>
      <c r="AD8" s="12"/>
      <c r="AE8" s="12"/>
      <c r="AF8" s="12"/>
      <c r="AG8" s="12"/>
      <c r="AH8" s="12"/>
      <c r="AI8" s="12"/>
      <c r="AJ8" s="12"/>
      <c r="AK8" s="12">
        <v>9.5754561137611688E-2</v>
      </c>
      <c r="AL8" s="12"/>
      <c r="AN8" s="79" t="s">
        <v>75</v>
      </c>
      <c r="AO8" s="25" t="s">
        <v>43</v>
      </c>
      <c r="AP8" s="26">
        <v>0.24</v>
      </c>
      <c r="AQ8" s="26"/>
      <c r="AR8" s="26"/>
      <c r="AS8" s="26"/>
      <c r="AT8" s="26"/>
      <c r="AU8" s="26"/>
      <c r="AV8" s="26">
        <v>0.23</v>
      </c>
      <c r="AW8" s="26"/>
      <c r="AX8" s="26"/>
      <c r="AY8" s="26"/>
    </row>
    <row r="9" spans="1:51" x14ac:dyDescent="0.2">
      <c r="A9" s="71"/>
      <c r="B9" s="1" t="s">
        <v>66</v>
      </c>
      <c r="C9" s="12">
        <v>0.2163431145410192</v>
      </c>
      <c r="D9" s="12">
        <v>0.30052091874385511</v>
      </c>
      <c r="E9" s="12">
        <v>0.16300640471709441</v>
      </c>
      <c r="F9" s="12">
        <v>0.15003982420418091</v>
      </c>
      <c r="G9" s="12">
        <v>1.60417297191905E-2</v>
      </c>
      <c r="H9" s="12">
        <v>7.158776047391692E-2</v>
      </c>
      <c r="I9" s="12">
        <v>7.0641815011915493E-2</v>
      </c>
      <c r="J9" s="12">
        <v>7.6492115689296897E-2</v>
      </c>
      <c r="K9" s="12">
        <v>5.8511567205725513E-2</v>
      </c>
      <c r="L9" s="12">
        <v>1.523075091966178E-2</v>
      </c>
      <c r="N9" s="71"/>
      <c r="O9" s="1" t="s">
        <v>54</v>
      </c>
      <c r="P9" s="12"/>
      <c r="Q9" s="12"/>
      <c r="R9" s="12"/>
      <c r="S9" s="12"/>
      <c r="T9" s="12">
        <v>1.4151054561049431E-2</v>
      </c>
      <c r="U9" s="12"/>
      <c r="V9" s="12"/>
      <c r="W9" s="12"/>
      <c r="X9" s="12">
        <v>3.0499980762032732E-2</v>
      </c>
      <c r="Y9" s="12"/>
      <c r="AA9" s="77"/>
      <c r="AB9" s="9" t="s">
        <v>18</v>
      </c>
      <c r="AC9" s="12"/>
      <c r="AD9" s="12"/>
      <c r="AE9" s="12">
        <v>1.1329800795740321E-3</v>
      </c>
      <c r="AF9" s="12"/>
      <c r="AG9" s="12"/>
      <c r="AH9" s="12"/>
      <c r="AI9" s="12"/>
      <c r="AJ9" s="12"/>
      <c r="AK9" s="12"/>
      <c r="AL9" s="12"/>
      <c r="AN9" s="80"/>
      <c r="AO9" s="25" t="s">
        <v>54</v>
      </c>
      <c r="AP9" s="26"/>
      <c r="AQ9" s="26"/>
      <c r="AR9" s="26"/>
      <c r="AS9" s="26"/>
      <c r="AT9" s="26">
        <v>0.01</v>
      </c>
      <c r="AU9" s="26"/>
      <c r="AV9" s="26"/>
      <c r="AW9" s="26"/>
      <c r="AX9" s="26">
        <v>0.03</v>
      </c>
      <c r="AY9" s="26"/>
    </row>
    <row r="10" spans="1:51" x14ac:dyDescent="0.2">
      <c r="A10" s="71"/>
      <c r="B10" s="1" t="s">
        <v>67</v>
      </c>
      <c r="C10" s="12"/>
      <c r="D10" s="12"/>
      <c r="E10" s="12"/>
      <c r="F10" s="12"/>
      <c r="G10" s="12"/>
      <c r="H10" s="12"/>
      <c r="I10" s="12">
        <v>2.3720106070583821E-2</v>
      </c>
      <c r="J10" s="12"/>
      <c r="K10" s="12"/>
      <c r="L10" s="12">
        <v>7.1193893480561474E-2</v>
      </c>
      <c r="N10" s="71"/>
      <c r="O10" s="1" t="s">
        <v>14</v>
      </c>
      <c r="P10" s="12"/>
      <c r="Q10" s="12"/>
      <c r="R10" s="12"/>
      <c r="S10" s="12">
        <v>9.5625168714410069E-2</v>
      </c>
      <c r="T10" s="12">
        <v>1.0300118705400549E-2</v>
      </c>
      <c r="U10" s="12"/>
      <c r="V10" s="12"/>
      <c r="W10" s="12">
        <v>4.5197154206625532E-2</v>
      </c>
      <c r="X10" s="12">
        <v>8.501658331335751E-3</v>
      </c>
      <c r="Y10" s="12"/>
      <c r="AA10" s="77"/>
      <c r="AB10" s="9" t="s">
        <v>48</v>
      </c>
      <c r="AC10" s="12">
        <v>5.7242471742029052E-2</v>
      </c>
      <c r="AD10" s="12">
        <v>0.94594640239089767</v>
      </c>
      <c r="AE10" s="12">
        <v>0.96456264749813281</v>
      </c>
      <c r="AF10" s="12">
        <v>0.71178663839491496</v>
      </c>
      <c r="AG10" s="12">
        <v>0.93426560710979756</v>
      </c>
      <c r="AH10" s="12">
        <v>0.78768899807864079</v>
      </c>
      <c r="AI10" s="12">
        <v>0.19153943871962781</v>
      </c>
      <c r="AJ10" s="12">
        <v>0.74700489415719262</v>
      </c>
      <c r="AK10" s="12">
        <v>0.62640538654111821</v>
      </c>
      <c r="AL10" s="12">
        <v>0.97933481479727513</v>
      </c>
      <c r="AN10" s="80"/>
      <c r="AO10" s="25" t="s">
        <v>14</v>
      </c>
      <c r="AP10" s="26"/>
      <c r="AQ10" s="26"/>
      <c r="AR10" s="26"/>
      <c r="AS10" s="26">
        <v>0.1</v>
      </c>
      <c r="AT10" s="26">
        <v>0.01</v>
      </c>
      <c r="AU10" s="26"/>
      <c r="AV10" s="26"/>
      <c r="AW10" s="26">
        <v>0.05</v>
      </c>
      <c r="AX10" s="26">
        <v>0.01</v>
      </c>
      <c r="AY10" s="26"/>
    </row>
    <row r="11" spans="1:51" x14ac:dyDescent="0.2">
      <c r="A11" s="71"/>
      <c r="B11" s="1" t="s">
        <v>22</v>
      </c>
      <c r="C11" s="12">
        <v>0.1085559733951046</v>
      </c>
      <c r="D11" s="12">
        <v>9.9582467303423752E-2</v>
      </c>
      <c r="E11" s="12"/>
      <c r="F11" s="12">
        <v>0.3373458554063925</v>
      </c>
      <c r="G11" s="12"/>
      <c r="H11" s="12"/>
      <c r="I11" s="12">
        <v>2.5585506928929611E-2</v>
      </c>
      <c r="J11" s="12">
        <v>3.3044451708355772E-2</v>
      </c>
      <c r="K11" s="12"/>
      <c r="L11" s="12"/>
      <c r="N11" s="71"/>
      <c r="O11" s="1" t="s">
        <v>15</v>
      </c>
      <c r="P11" s="12">
        <v>0.55433298724008007</v>
      </c>
      <c r="Q11" s="12"/>
      <c r="R11" s="12"/>
      <c r="S11" s="12">
        <v>9.7704733077788097E-2</v>
      </c>
      <c r="T11" s="12"/>
      <c r="U11" s="12">
        <v>0.1036277528376735</v>
      </c>
      <c r="V11" s="12">
        <v>0.2752316858381213</v>
      </c>
      <c r="W11" s="12"/>
      <c r="X11" s="12"/>
      <c r="Y11" s="12"/>
      <c r="AA11" s="77"/>
      <c r="AB11" s="9" t="s">
        <v>66</v>
      </c>
      <c r="AC11" s="12">
        <v>8.0346972901940525E-2</v>
      </c>
      <c r="AD11" s="12">
        <v>3.0406888765544191E-2</v>
      </c>
      <c r="AE11" s="12">
        <v>4.8708422508363606E-3</v>
      </c>
      <c r="AF11" s="12">
        <v>0.114634043253794</v>
      </c>
      <c r="AG11" s="12">
        <v>2.909862226560259E-2</v>
      </c>
      <c r="AH11" s="12">
        <v>8.0751907727931768E-2</v>
      </c>
      <c r="AI11" s="12">
        <v>0.18594446228700801</v>
      </c>
      <c r="AJ11" s="12">
        <v>0.10600087791382359</v>
      </c>
      <c r="AK11" s="12">
        <v>0.11532553586581901</v>
      </c>
      <c r="AL11" s="12">
        <v>8.1511108082725995E-3</v>
      </c>
      <c r="AN11" s="80"/>
      <c r="AO11" s="25" t="s">
        <v>15</v>
      </c>
      <c r="AP11" s="26">
        <v>0.55000000000000004</v>
      </c>
      <c r="AQ11" s="26"/>
      <c r="AR11" s="26"/>
      <c r="AS11" s="26">
        <v>0.1</v>
      </c>
      <c r="AT11" s="26"/>
      <c r="AU11" s="26">
        <v>0.1</v>
      </c>
      <c r="AV11" s="26">
        <v>0.28000000000000003</v>
      </c>
      <c r="AW11" s="26"/>
      <c r="AX11" s="26"/>
      <c r="AY11" s="26"/>
    </row>
    <row r="12" spans="1:51" x14ac:dyDescent="0.2">
      <c r="A12" s="72"/>
      <c r="B12" s="1" t="s">
        <v>68</v>
      </c>
      <c r="C12" s="12"/>
      <c r="D12" s="12"/>
      <c r="E12" s="12"/>
      <c r="F12" s="12"/>
      <c r="G12" s="12"/>
      <c r="H12" s="12"/>
      <c r="I12" s="12"/>
      <c r="J12" s="12"/>
      <c r="K12" s="12">
        <v>1.6757410805128409E-2</v>
      </c>
      <c r="L12" s="12"/>
      <c r="N12" s="71"/>
      <c r="O12" s="1" t="s">
        <v>48</v>
      </c>
      <c r="P12" s="12"/>
      <c r="Q12" s="12">
        <v>0.93848869490509457</v>
      </c>
      <c r="R12" s="12">
        <v>0.87004812844425217</v>
      </c>
      <c r="S12" s="12">
        <v>0.53561486467300579</v>
      </c>
      <c r="T12" s="12">
        <v>0.9280924683637084</v>
      </c>
      <c r="U12" s="12">
        <v>0.57851677124119194</v>
      </c>
      <c r="V12" s="12"/>
      <c r="W12" s="12">
        <v>0.62486789411591681</v>
      </c>
      <c r="X12" s="12">
        <v>0.94055895542142631</v>
      </c>
      <c r="Y12" s="12">
        <v>0.96001175119807991</v>
      </c>
      <c r="AA12" s="77"/>
      <c r="AB12" s="9" t="s">
        <v>50</v>
      </c>
      <c r="AC12" s="12"/>
      <c r="AD12" s="12">
        <v>1.0446959590513821E-2</v>
      </c>
      <c r="AE12" s="12"/>
      <c r="AF12" s="12"/>
      <c r="AG12" s="12"/>
      <c r="AH12" s="12"/>
      <c r="AI12" s="12"/>
      <c r="AJ12" s="12"/>
      <c r="AK12" s="12"/>
      <c r="AL12" s="12"/>
      <c r="AN12" s="80"/>
      <c r="AO12" s="25" t="s">
        <v>48</v>
      </c>
      <c r="AP12" s="26"/>
      <c r="AQ12" s="26">
        <v>0.94</v>
      </c>
      <c r="AR12" s="26">
        <v>0.87</v>
      </c>
      <c r="AS12" s="26">
        <v>0.54</v>
      </c>
      <c r="AT12" s="26">
        <v>0.93</v>
      </c>
      <c r="AU12" s="26">
        <v>0.57999999999999996</v>
      </c>
      <c r="AV12" s="26"/>
      <c r="AW12" s="26">
        <v>0.62</v>
      </c>
      <c r="AX12" s="26">
        <v>0.94</v>
      </c>
      <c r="AY12" s="26">
        <v>0.96</v>
      </c>
    </row>
    <row r="13" spans="1:51" x14ac:dyDescent="0.2">
      <c r="A13" s="69" t="s">
        <v>31</v>
      </c>
      <c r="B13" s="1" t="s">
        <v>43</v>
      </c>
      <c r="C13" s="12">
        <v>0.88458425596230228</v>
      </c>
      <c r="D13" s="12">
        <v>7.8348685438002386E-2</v>
      </c>
      <c r="E13" s="12">
        <v>0.23413883182423151</v>
      </c>
      <c r="F13" s="12">
        <v>0.78303988196737473</v>
      </c>
      <c r="G13" s="12">
        <v>0.1824911420687696</v>
      </c>
      <c r="H13" s="12">
        <v>0.56067380291590152</v>
      </c>
      <c r="I13" s="12">
        <v>0.78792162073650251</v>
      </c>
      <c r="J13" s="12">
        <v>0.2345254264587204</v>
      </c>
      <c r="K13" s="12">
        <v>1.6964428013319141E-2</v>
      </c>
      <c r="L13" s="12">
        <v>0.19197709657956191</v>
      </c>
      <c r="N13" s="71"/>
      <c r="O13" s="1" t="s">
        <v>64</v>
      </c>
      <c r="P13" s="12">
        <v>9.5566446946943148E-2</v>
      </c>
      <c r="Q13" s="12"/>
      <c r="R13" s="12">
        <v>0.1090588099626227</v>
      </c>
      <c r="S13" s="12"/>
      <c r="T13" s="12"/>
      <c r="U13" s="12"/>
      <c r="V13" s="12"/>
      <c r="W13" s="12"/>
      <c r="X13" s="12"/>
      <c r="Y13" s="12">
        <v>8.5225942411897085E-3</v>
      </c>
      <c r="AA13" s="78"/>
      <c r="AB13" s="9" t="s">
        <v>22</v>
      </c>
      <c r="AC13" s="12"/>
      <c r="AD13" s="12"/>
      <c r="AE13" s="12">
        <v>2.943353017145682E-2</v>
      </c>
      <c r="AF13" s="12"/>
      <c r="AG13" s="12"/>
      <c r="AH13" s="12"/>
      <c r="AI13" s="12"/>
      <c r="AJ13" s="12"/>
      <c r="AK13" s="12"/>
      <c r="AL13" s="12"/>
      <c r="AN13" s="80"/>
      <c r="AO13" s="25" t="s">
        <v>64</v>
      </c>
      <c r="AP13" s="26">
        <v>0.1</v>
      </c>
      <c r="AQ13" s="26"/>
      <c r="AR13" s="26">
        <v>0.11</v>
      </c>
      <c r="AS13" s="26"/>
      <c r="AT13" s="26"/>
      <c r="AU13" s="26"/>
      <c r="AV13" s="26"/>
      <c r="AW13" s="26"/>
      <c r="AX13" s="26"/>
      <c r="AY13" s="26">
        <v>0.01</v>
      </c>
    </row>
    <row r="14" spans="1:51" x14ac:dyDescent="0.2">
      <c r="A14" s="71"/>
      <c r="B14" s="1" t="s">
        <v>44</v>
      </c>
      <c r="C14" s="12"/>
      <c r="D14" s="12"/>
      <c r="E14" s="12">
        <v>2.2260097260323641E-2</v>
      </c>
      <c r="F14" s="12"/>
      <c r="G14" s="12"/>
      <c r="H14" s="12"/>
      <c r="I14" s="12"/>
      <c r="J14" s="12"/>
      <c r="K14" s="12"/>
      <c r="L14" s="12"/>
      <c r="N14" s="71"/>
      <c r="O14" s="1" t="s">
        <v>66</v>
      </c>
      <c r="P14" s="12">
        <v>0.1135182488289337</v>
      </c>
      <c r="Q14" s="12">
        <v>1.3548089281857221E-2</v>
      </c>
      <c r="R14" s="12">
        <v>1.519977347268372E-2</v>
      </c>
      <c r="S14" s="12">
        <v>0.27105523353479599</v>
      </c>
      <c r="T14" s="12">
        <v>4.7456358369841613E-2</v>
      </c>
      <c r="U14" s="12">
        <v>0.20603268220609419</v>
      </c>
      <c r="V14" s="12">
        <v>0.41298978815691001</v>
      </c>
      <c r="W14" s="12">
        <v>8.683331294870883E-2</v>
      </c>
      <c r="X14" s="12">
        <v>2.0439405485205221E-2</v>
      </c>
      <c r="Y14" s="12">
        <v>2.471833233858399E-2</v>
      </c>
      <c r="AA14" s="76" t="s">
        <v>33</v>
      </c>
      <c r="AB14" s="9" t="s">
        <v>62</v>
      </c>
      <c r="AC14" s="12"/>
      <c r="AD14" s="12"/>
      <c r="AE14" s="12"/>
      <c r="AF14" s="12"/>
      <c r="AG14" s="12"/>
      <c r="AH14" s="12">
        <v>2.5512196929745799E-2</v>
      </c>
      <c r="AI14" s="12"/>
      <c r="AJ14" s="12"/>
      <c r="AK14" s="12"/>
      <c r="AL14" s="12"/>
      <c r="AN14" s="80"/>
      <c r="AO14" s="25" t="s">
        <v>66</v>
      </c>
      <c r="AP14" s="26">
        <v>0.11</v>
      </c>
      <c r="AQ14" s="26">
        <v>0.01</v>
      </c>
      <c r="AR14" s="26">
        <v>0.02</v>
      </c>
      <c r="AS14" s="26">
        <v>0.27</v>
      </c>
      <c r="AT14" s="26">
        <v>0.05</v>
      </c>
      <c r="AU14" s="26">
        <v>0.21</v>
      </c>
      <c r="AV14" s="26">
        <v>0.41</v>
      </c>
      <c r="AW14" s="26">
        <v>0.09</v>
      </c>
      <c r="AX14" s="26">
        <v>0.02</v>
      </c>
      <c r="AY14" s="26">
        <v>0.02</v>
      </c>
    </row>
    <row r="15" spans="1:51" x14ac:dyDescent="0.2">
      <c r="A15" s="71"/>
      <c r="B15" s="1" t="s">
        <v>14</v>
      </c>
      <c r="C15" s="12"/>
      <c r="D15" s="12"/>
      <c r="E15" s="12"/>
      <c r="F15" s="12"/>
      <c r="G15" s="12"/>
      <c r="H15" s="12"/>
      <c r="I15" s="12"/>
      <c r="J15" s="12">
        <v>8.710375388050591E-2</v>
      </c>
      <c r="K15" s="12">
        <v>3.1953243911453731E-2</v>
      </c>
      <c r="L15" s="12"/>
      <c r="N15" s="71"/>
      <c r="O15" s="1" t="s">
        <v>46</v>
      </c>
      <c r="P15" s="12"/>
      <c r="Q15" s="12"/>
      <c r="R15" s="12"/>
      <c r="S15" s="12"/>
      <c r="T15" s="12"/>
      <c r="U15" s="12">
        <v>0.1118227937150402</v>
      </c>
      <c r="V15" s="12"/>
      <c r="W15" s="12"/>
      <c r="X15" s="12"/>
      <c r="Y15" s="12"/>
      <c r="AA15" s="77"/>
      <c r="AB15" s="9" t="s">
        <v>57</v>
      </c>
      <c r="AC15" s="12"/>
      <c r="AD15" s="12"/>
      <c r="AE15" s="12"/>
      <c r="AF15" s="12"/>
      <c r="AG15" s="12">
        <v>9.2271736409011915E-3</v>
      </c>
      <c r="AH15" s="12"/>
      <c r="AI15" s="12"/>
      <c r="AJ15" s="12"/>
      <c r="AK15" s="12"/>
      <c r="AL15" s="12"/>
      <c r="AN15" s="80"/>
      <c r="AO15" s="25" t="s">
        <v>46</v>
      </c>
      <c r="AP15" s="26"/>
      <c r="AQ15" s="26"/>
      <c r="AR15" s="26"/>
      <c r="AS15" s="26"/>
      <c r="AT15" s="26"/>
      <c r="AU15" s="26">
        <v>0.11</v>
      </c>
      <c r="AV15" s="26"/>
      <c r="AW15" s="26"/>
      <c r="AX15" s="26"/>
      <c r="AY15" s="26"/>
    </row>
    <row r="16" spans="1:51" x14ac:dyDescent="0.2">
      <c r="A16" s="71"/>
      <c r="B16" s="1" t="s">
        <v>15</v>
      </c>
      <c r="C16" s="12">
        <v>3.4505365337202172E-2</v>
      </c>
      <c r="D16" s="12"/>
      <c r="E16" s="12"/>
      <c r="F16" s="12">
        <v>4.7163829084229711E-2</v>
      </c>
      <c r="G16" s="12"/>
      <c r="H16" s="12">
        <v>6.7270491912790983E-2</v>
      </c>
      <c r="I16" s="12">
        <v>4.8227998883991693E-2</v>
      </c>
      <c r="J16" s="12"/>
      <c r="K16" s="12"/>
      <c r="L16" s="12">
        <v>9.1840478996680061E-2</v>
      </c>
      <c r="N16" s="71"/>
      <c r="O16" s="1" t="s">
        <v>50</v>
      </c>
      <c r="P16" s="12"/>
      <c r="Q16" s="12">
        <v>4.3309031744508203E-2</v>
      </c>
      <c r="R16" s="12"/>
      <c r="S16" s="12"/>
      <c r="T16" s="12"/>
      <c r="U16" s="12"/>
      <c r="V16" s="12"/>
      <c r="W16" s="12"/>
      <c r="X16" s="12"/>
      <c r="Y16" s="12"/>
      <c r="AA16" s="77"/>
      <c r="AB16" s="9" t="s">
        <v>48</v>
      </c>
      <c r="AC16" s="12">
        <v>0.21380625522850499</v>
      </c>
      <c r="AD16" s="12">
        <v>0.2386750635716044</v>
      </c>
      <c r="AE16" s="12">
        <v>0.57142335236021291</v>
      </c>
      <c r="AF16" s="12">
        <v>0.26849190803479428</v>
      </c>
      <c r="AG16" s="12">
        <v>0.96505997363443086</v>
      </c>
      <c r="AH16" s="12">
        <v>0.84948091289652239</v>
      </c>
      <c r="AI16" s="12">
        <v>0.88005228931296586</v>
      </c>
      <c r="AJ16" s="12">
        <v>0.63448068698213755</v>
      </c>
      <c r="AK16" s="12">
        <v>0.8325772129978225</v>
      </c>
      <c r="AL16" s="12">
        <v>0.90731749473701506</v>
      </c>
      <c r="AN16" s="80"/>
      <c r="AO16" s="25" t="s">
        <v>50</v>
      </c>
      <c r="AP16" s="26"/>
      <c r="AQ16" s="26">
        <v>0.04</v>
      </c>
      <c r="AR16" s="26"/>
      <c r="AS16" s="26"/>
      <c r="AT16" s="26"/>
      <c r="AU16" s="26"/>
      <c r="AV16" s="26"/>
      <c r="AW16" s="26"/>
      <c r="AX16" s="26"/>
      <c r="AY16" s="26"/>
    </row>
    <row r="17" spans="1:51" x14ac:dyDescent="0.2">
      <c r="A17" s="71"/>
      <c r="B17" s="1" t="s">
        <v>16</v>
      </c>
      <c r="C17" s="12"/>
      <c r="D17" s="12"/>
      <c r="E17" s="12"/>
      <c r="F17" s="12"/>
      <c r="G17" s="12"/>
      <c r="H17" s="12"/>
      <c r="I17" s="12">
        <v>4.1342453881749119E-2</v>
      </c>
      <c r="J17" s="12"/>
      <c r="K17" s="12"/>
      <c r="L17" s="12"/>
      <c r="N17" s="71"/>
      <c r="O17" s="1" t="s">
        <v>76</v>
      </c>
      <c r="P17" s="12"/>
      <c r="Q17" s="12"/>
      <c r="R17" s="12">
        <v>5.6932881204412832E-3</v>
      </c>
      <c r="S17" s="12"/>
      <c r="T17" s="12"/>
      <c r="U17" s="12"/>
      <c r="V17" s="12"/>
      <c r="W17" s="12"/>
      <c r="X17" s="12"/>
      <c r="Y17" s="12"/>
      <c r="AA17" s="77"/>
      <c r="AB17" s="9" t="s">
        <v>64</v>
      </c>
      <c r="AC17" s="12"/>
      <c r="AD17" s="12"/>
      <c r="AE17" s="12">
        <v>0.17507826357526091</v>
      </c>
      <c r="AF17" s="12"/>
      <c r="AG17" s="12"/>
      <c r="AH17" s="12"/>
      <c r="AI17" s="12"/>
      <c r="AJ17" s="12"/>
      <c r="AK17" s="12"/>
      <c r="AL17" s="12"/>
      <c r="AN17" s="80"/>
      <c r="AO17" s="25" t="s">
        <v>76</v>
      </c>
      <c r="AP17" s="26"/>
      <c r="AQ17" s="26"/>
      <c r="AR17" s="26">
        <v>0.01</v>
      </c>
      <c r="AS17" s="26"/>
      <c r="AT17" s="26"/>
      <c r="AU17" s="26"/>
      <c r="AV17" s="26"/>
      <c r="AW17" s="26"/>
      <c r="AX17" s="26"/>
      <c r="AY17" s="26"/>
    </row>
    <row r="18" spans="1:51" x14ac:dyDescent="0.2">
      <c r="A18" s="71"/>
      <c r="B18" s="1" t="s">
        <v>48</v>
      </c>
      <c r="C18" s="12"/>
      <c r="D18" s="12">
        <v>0.70513527839445156</v>
      </c>
      <c r="E18" s="12">
        <v>0.7075334893037496</v>
      </c>
      <c r="F18" s="12">
        <v>7.5345534993259897E-2</v>
      </c>
      <c r="G18" s="12">
        <v>0.607938673749022</v>
      </c>
      <c r="H18" s="12">
        <v>0.16170363161353091</v>
      </c>
      <c r="I18" s="12"/>
      <c r="J18" s="12">
        <v>0.46126501821274962</v>
      </c>
      <c r="K18" s="12">
        <v>0.89060637257457631</v>
      </c>
      <c r="L18" s="12">
        <v>0.65901779095863733</v>
      </c>
      <c r="N18" s="72"/>
      <c r="O18" s="1" t="s">
        <v>47</v>
      </c>
      <c r="P18" s="12"/>
      <c r="Q18" s="12">
        <v>4.6541840685401488E-3</v>
      </c>
      <c r="R18" s="12"/>
      <c r="S18" s="12"/>
      <c r="T18" s="12"/>
      <c r="U18" s="12"/>
      <c r="V18" s="12">
        <v>7.8896526152973989E-2</v>
      </c>
      <c r="W18" s="12">
        <v>0.2431016387287489</v>
      </c>
      <c r="X18" s="12"/>
      <c r="Y18" s="12">
        <v>6.7473222221464037E-3</v>
      </c>
      <c r="AA18" s="77"/>
      <c r="AB18" s="9" t="s">
        <v>65</v>
      </c>
      <c r="AC18" s="12"/>
      <c r="AD18" s="12"/>
      <c r="AE18" s="12"/>
      <c r="AF18" s="12"/>
      <c r="AG18" s="12"/>
      <c r="AH18" s="12">
        <v>5.3418407993279307E-2</v>
      </c>
      <c r="AI18" s="12"/>
      <c r="AJ18" s="12"/>
      <c r="AK18" s="12"/>
      <c r="AL18" s="12">
        <v>6.2577401374836099E-3</v>
      </c>
      <c r="AN18" s="81"/>
      <c r="AO18" s="25" t="s">
        <v>47</v>
      </c>
      <c r="AP18" s="26"/>
      <c r="AQ18" s="26">
        <v>0</v>
      </c>
      <c r="AR18" s="26"/>
      <c r="AS18" s="26"/>
      <c r="AT18" s="26"/>
      <c r="AU18" s="26"/>
      <c r="AV18" s="26">
        <v>0.08</v>
      </c>
      <c r="AW18" s="26">
        <v>0.24</v>
      </c>
      <c r="AX18" s="26"/>
      <c r="AY18" s="26">
        <v>0.01</v>
      </c>
    </row>
    <row r="19" spans="1:51" x14ac:dyDescent="0.2">
      <c r="A19" s="71"/>
      <c r="B19" s="1" t="s">
        <v>66</v>
      </c>
      <c r="C19" s="12">
        <v>6.5025592062164433E-2</v>
      </c>
      <c r="D19" s="12">
        <v>0.1499095409424574</v>
      </c>
      <c r="E19" s="12">
        <v>3.6067581611695348E-2</v>
      </c>
      <c r="F19" s="12">
        <v>9.4450753955135608E-2</v>
      </c>
      <c r="G19" s="12">
        <v>0.17588070087778351</v>
      </c>
      <c r="H19" s="12">
        <v>0.2103520735577766</v>
      </c>
      <c r="I19" s="12">
        <v>0.1225079264977567</v>
      </c>
      <c r="J19" s="12">
        <v>0.2171058014480241</v>
      </c>
      <c r="K19" s="12">
        <v>6.0475955500650838E-2</v>
      </c>
      <c r="L19" s="12">
        <v>5.716463346512056E-2</v>
      </c>
      <c r="N19" s="69" t="s">
        <v>77</v>
      </c>
      <c r="O19" s="1" t="s">
        <v>8</v>
      </c>
      <c r="P19" s="12"/>
      <c r="Q19" s="12"/>
      <c r="R19" s="12">
        <v>3.3602486800047869E-2</v>
      </c>
      <c r="S19" s="12"/>
      <c r="T19" s="12"/>
      <c r="U19" s="12"/>
      <c r="V19" s="12">
        <v>1.89064826912674E-2</v>
      </c>
      <c r="W19" s="12"/>
      <c r="X19" s="12"/>
      <c r="Y19" s="12"/>
      <c r="AA19" s="77"/>
      <c r="AB19" s="9" t="s">
        <v>19</v>
      </c>
      <c r="AC19" s="12">
        <v>0.46129428876907752</v>
      </c>
      <c r="AD19" s="12">
        <v>0.36121932782880273</v>
      </c>
      <c r="AE19" s="12">
        <v>9.0491857474884502E-2</v>
      </c>
      <c r="AF19" s="12">
        <v>0.24412198685412559</v>
      </c>
      <c r="AG19" s="12">
        <v>9.6704315599622174E-3</v>
      </c>
      <c r="AH19" s="12"/>
      <c r="AI19" s="12"/>
      <c r="AJ19" s="12">
        <v>0.25597918918622659</v>
      </c>
      <c r="AK19" s="12">
        <v>9.2099406912773643E-2</v>
      </c>
      <c r="AL19" s="12"/>
      <c r="AN19" s="79" t="s">
        <v>77</v>
      </c>
      <c r="AO19" s="25" t="s">
        <v>8</v>
      </c>
      <c r="AP19" s="26"/>
      <c r="AQ19" s="26"/>
      <c r="AR19" s="26">
        <v>0.03</v>
      </c>
      <c r="AS19" s="26"/>
      <c r="AT19" s="26"/>
      <c r="AU19" s="26"/>
      <c r="AV19" s="26">
        <v>0.02</v>
      </c>
      <c r="AW19" s="26"/>
      <c r="AX19" s="26"/>
      <c r="AY19" s="26"/>
    </row>
    <row r="20" spans="1:51" x14ac:dyDescent="0.2">
      <c r="A20" s="71"/>
      <c r="B20" s="1" t="s">
        <v>20</v>
      </c>
      <c r="C20" s="12"/>
      <c r="D20" s="12">
        <v>6.660649522508863E-2</v>
      </c>
      <c r="E20" s="12"/>
      <c r="F20" s="12"/>
      <c r="G20" s="12"/>
      <c r="H20" s="12"/>
      <c r="I20" s="12"/>
      <c r="J20" s="12"/>
      <c r="K20" s="12"/>
      <c r="L20" s="12"/>
      <c r="N20" s="71"/>
      <c r="O20" s="1" t="s">
        <v>78</v>
      </c>
      <c r="P20" s="12"/>
      <c r="Q20" s="12"/>
      <c r="R20" s="12"/>
      <c r="S20" s="12">
        <v>3.1088105691543869E-2</v>
      </c>
      <c r="T20" s="12">
        <v>0.1245134781558444</v>
      </c>
      <c r="U20" s="12"/>
      <c r="V20" s="12"/>
      <c r="W20" s="12">
        <v>2.6170882005718349E-2</v>
      </c>
      <c r="X20" s="12"/>
      <c r="Y20" s="12"/>
      <c r="AA20" s="77"/>
      <c r="AB20" s="9" t="s">
        <v>66</v>
      </c>
      <c r="AC20" s="12">
        <v>0.21634353565764031</v>
      </c>
      <c r="AD20" s="12">
        <v>0.30052346718101552</v>
      </c>
      <c r="AE20" s="12">
        <v>0.16300652658964179</v>
      </c>
      <c r="AF20" s="12">
        <v>0.15004065627827709</v>
      </c>
      <c r="AG20" s="12">
        <v>1.6042421164705611E-2</v>
      </c>
      <c r="AH20" s="12">
        <v>7.1588482180452523E-2</v>
      </c>
      <c r="AI20" s="12">
        <v>7.0642100064401539E-2</v>
      </c>
      <c r="AJ20" s="12">
        <v>7.6495612114583181E-2</v>
      </c>
      <c r="AK20" s="12">
        <v>5.8567268475396408E-2</v>
      </c>
      <c r="AL20" s="12">
        <v>1.5230880935759659E-2</v>
      </c>
      <c r="AN20" s="80"/>
      <c r="AO20" s="25" t="s">
        <v>78</v>
      </c>
      <c r="AP20" s="26"/>
      <c r="AQ20" s="26"/>
      <c r="AR20" s="26"/>
      <c r="AS20" s="26">
        <v>0.03</v>
      </c>
      <c r="AT20" s="26">
        <v>0.12</v>
      </c>
      <c r="AU20" s="26"/>
      <c r="AV20" s="26"/>
      <c r="AW20" s="26">
        <v>0.03</v>
      </c>
      <c r="AX20" s="26"/>
      <c r="AY20" s="26"/>
    </row>
    <row r="21" spans="1:51" x14ac:dyDescent="0.2">
      <c r="A21" s="71"/>
      <c r="B21" s="1" t="s">
        <v>69</v>
      </c>
      <c r="C21" s="12"/>
      <c r="D21" s="12"/>
      <c r="E21" s="12"/>
      <c r="F21" s="12"/>
      <c r="G21" s="12">
        <v>3.3689483304424908E-2</v>
      </c>
      <c r="H21" s="12"/>
      <c r="I21" s="12"/>
      <c r="J21" s="12"/>
      <c r="K21" s="12"/>
      <c r="L21" s="12"/>
      <c r="N21" s="71"/>
      <c r="O21" s="1" t="s">
        <v>15</v>
      </c>
      <c r="P21" s="12">
        <v>0.12260017088330261</v>
      </c>
      <c r="Q21" s="12"/>
      <c r="R21" s="12"/>
      <c r="S21" s="12"/>
      <c r="T21" s="12"/>
      <c r="U21" s="12">
        <v>7.5286778042647662E-2</v>
      </c>
      <c r="V21" s="12"/>
      <c r="W21" s="12"/>
      <c r="X21" s="12"/>
      <c r="Y21" s="12">
        <v>6.3636722607103541E-2</v>
      </c>
      <c r="AA21" s="77"/>
      <c r="AB21" s="9" t="s">
        <v>67</v>
      </c>
      <c r="AC21" s="12"/>
      <c r="AD21" s="12"/>
      <c r="AE21" s="12"/>
      <c r="AF21" s="12"/>
      <c r="AG21" s="12"/>
      <c r="AH21" s="12"/>
      <c r="AI21" s="12">
        <v>2.3720098357103869E-2</v>
      </c>
      <c r="AJ21" s="12"/>
      <c r="AK21" s="12"/>
      <c r="AL21" s="12">
        <v>7.1193884189741666E-2</v>
      </c>
      <c r="AN21" s="80"/>
      <c r="AO21" s="25" t="s">
        <v>15</v>
      </c>
      <c r="AP21" s="26">
        <v>0.12</v>
      </c>
      <c r="AQ21" s="26"/>
      <c r="AR21" s="26"/>
      <c r="AS21" s="26"/>
      <c r="AT21" s="26"/>
      <c r="AU21" s="26">
        <v>0.08</v>
      </c>
      <c r="AV21" s="26"/>
      <c r="AW21" s="26"/>
      <c r="AX21" s="26"/>
      <c r="AY21" s="26">
        <v>0.06</v>
      </c>
    </row>
    <row r="22" spans="1:51" x14ac:dyDescent="0.2">
      <c r="A22" s="72"/>
      <c r="B22" s="1" t="s">
        <v>47</v>
      </c>
      <c r="C22" s="12">
        <v>1.5884786638331101E-2</v>
      </c>
      <c r="D22" s="12"/>
      <c r="E22" s="12"/>
      <c r="F22" s="12"/>
      <c r="G22" s="12"/>
      <c r="H22" s="12"/>
      <c r="I22" s="12"/>
      <c r="J22" s="12"/>
      <c r="K22" s="12"/>
      <c r="L22" s="12"/>
      <c r="N22" s="71"/>
      <c r="O22" s="1" t="s">
        <v>16</v>
      </c>
      <c r="P22" s="12"/>
      <c r="Q22" s="12">
        <v>6.6732672207406044E-2</v>
      </c>
      <c r="R22" s="12"/>
      <c r="S22" s="12"/>
      <c r="T22" s="12"/>
      <c r="U22" s="12"/>
      <c r="V22" s="12">
        <v>2.863015437189962E-2</v>
      </c>
      <c r="W22" s="12"/>
      <c r="X22" s="12"/>
      <c r="Y22" s="12"/>
      <c r="AA22" s="77"/>
      <c r="AB22" s="9" t="s">
        <v>22</v>
      </c>
      <c r="AC22" s="12">
        <v>0.10855592034477719</v>
      </c>
      <c r="AD22" s="12">
        <v>9.9582141418577422E-2</v>
      </c>
      <c r="AE22" s="12"/>
      <c r="AF22" s="12">
        <v>0.33734544883280287</v>
      </c>
      <c r="AG22" s="12"/>
      <c r="AH22" s="12"/>
      <c r="AI22" s="12">
        <v>2.5585512265528691E-2</v>
      </c>
      <c r="AJ22" s="12">
        <v>3.3044511717052763E-2</v>
      </c>
      <c r="AK22" s="12"/>
      <c r="AL22" s="12"/>
      <c r="AN22" s="80"/>
      <c r="AO22" s="25" t="s">
        <v>16</v>
      </c>
      <c r="AP22" s="26"/>
      <c r="AQ22" s="26">
        <v>7.0000000000000007E-2</v>
      </c>
      <c r="AR22" s="26"/>
      <c r="AS22" s="26"/>
      <c r="AT22" s="26"/>
      <c r="AU22" s="26"/>
      <c r="AV22" s="26">
        <v>0.03</v>
      </c>
      <c r="AW22" s="26"/>
      <c r="AX22" s="26"/>
      <c r="AY22" s="26"/>
    </row>
    <row r="23" spans="1:51" x14ac:dyDescent="0.2">
      <c r="A23" s="69" t="s">
        <v>70</v>
      </c>
      <c r="B23" s="1" t="s">
        <v>52</v>
      </c>
      <c r="C23" s="12">
        <v>0.25383005690645749</v>
      </c>
      <c r="D23" s="12">
        <v>0.11275768432097751</v>
      </c>
      <c r="E23" s="12">
        <v>0.30791431683172821</v>
      </c>
      <c r="F23" s="12">
        <v>0.2079771886673725</v>
      </c>
      <c r="G23" s="12"/>
      <c r="H23" s="12">
        <v>0.1425028901498212</v>
      </c>
      <c r="I23" s="12">
        <v>0.42760879801911011</v>
      </c>
      <c r="J23" s="12">
        <v>0.1655336205035064</v>
      </c>
      <c r="K23" s="12">
        <v>0.34304125644035433</v>
      </c>
      <c r="L23" s="12">
        <v>0.59407706544570116</v>
      </c>
      <c r="N23" s="71"/>
      <c r="O23" s="1" t="s">
        <v>48</v>
      </c>
      <c r="P23" s="12">
        <v>0.41078519808900971</v>
      </c>
      <c r="Q23" s="12">
        <v>0.69109085009534788</v>
      </c>
      <c r="R23" s="12">
        <v>0.81848897060519921</v>
      </c>
      <c r="S23" s="12">
        <v>0.67491884218909337</v>
      </c>
      <c r="T23" s="12">
        <v>0.77300415092388808</v>
      </c>
      <c r="U23" s="12">
        <v>0.73273164403999191</v>
      </c>
      <c r="V23" s="12">
        <v>0.90199704262439762</v>
      </c>
      <c r="W23" s="12">
        <v>0.8333985807364187</v>
      </c>
      <c r="X23" s="12">
        <v>0.94411233780855197</v>
      </c>
      <c r="Y23" s="12">
        <v>0.84259492977346151</v>
      </c>
      <c r="AA23" s="78"/>
      <c r="AB23" s="9" t="s">
        <v>68</v>
      </c>
      <c r="AC23" s="12"/>
      <c r="AD23" s="12"/>
      <c r="AE23" s="12"/>
      <c r="AF23" s="12"/>
      <c r="AG23" s="12"/>
      <c r="AH23" s="12"/>
      <c r="AI23" s="12"/>
      <c r="AJ23" s="12"/>
      <c r="AK23" s="12">
        <v>1.6756111614007439E-2</v>
      </c>
      <c r="AL23" s="12"/>
      <c r="AN23" s="80"/>
      <c r="AO23" s="25" t="s">
        <v>48</v>
      </c>
      <c r="AP23" s="26">
        <v>0.41</v>
      </c>
      <c r="AQ23" s="26">
        <v>0.69</v>
      </c>
      <c r="AR23" s="26">
        <v>0.82</v>
      </c>
      <c r="AS23" s="26">
        <v>0.67</v>
      </c>
      <c r="AT23" s="26">
        <v>0.77</v>
      </c>
      <c r="AU23" s="26">
        <v>0.73</v>
      </c>
      <c r="AV23" s="26">
        <v>0.9</v>
      </c>
      <c r="AW23" s="26">
        <v>0.83</v>
      </c>
      <c r="AX23" s="26">
        <v>0.94</v>
      </c>
      <c r="AY23" s="26">
        <v>0.84</v>
      </c>
    </row>
    <row r="24" spans="1:51" x14ac:dyDescent="0.2">
      <c r="A24" s="71"/>
      <c r="B24" s="1" t="s">
        <v>57</v>
      </c>
      <c r="C24" s="12">
        <v>0.1890351657494162</v>
      </c>
      <c r="D24" s="12"/>
      <c r="E24" s="12"/>
      <c r="F24" s="12"/>
      <c r="G24" s="12"/>
      <c r="H24" s="12"/>
      <c r="I24" s="12"/>
      <c r="J24" s="12"/>
      <c r="K24" s="12"/>
      <c r="L24" s="12"/>
      <c r="N24" s="71"/>
      <c r="O24" s="1" t="s">
        <v>19</v>
      </c>
      <c r="P24" s="12">
        <v>0.30497855839142601</v>
      </c>
      <c r="Q24" s="12">
        <v>9.8214600136303246E-2</v>
      </c>
      <c r="R24" s="12">
        <v>9.8274718912967268E-2</v>
      </c>
      <c r="S24" s="12">
        <v>0.17416052097523729</v>
      </c>
      <c r="T24" s="12">
        <v>3.6389558142650623E-2</v>
      </c>
      <c r="U24" s="12">
        <v>9.1556456880338977E-2</v>
      </c>
      <c r="V24" s="12"/>
      <c r="W24" s="12">
        <v>5.1213648637220263E-2</v>
      </c>
      <c r="X24" s="12">
        <v>9.6272722322775037E-3</v>
      </c>
      <c r="Y24" s="12">
        <v>5.3575799324597322E-2</v>
      </c>
      <c r="AA24" s="76" t="s">
        <v>77</v>
      </c>
      <c r="AB24" s="9" t="s">
        <v>8</v>
      </c>
      <c r="AC24" s="12"/>
      <c r="AD24" s="12"/>
      <c r="AE24" s="12">
        <v>3.5700465964516613E-2</v>
      </c>
      <c r="AF24" s="12"/>
      <c r="AG24" s="12"/>
      <c r="AH24" s="12"/>
      <c r="AI24" s="12">
        <v>2.5787649018448829E-2</v>
      </c>
      <c r="AJ24" s="12"/>
      <c r="AK24" s="12"/>
      <c r="AL24" s="12"/>
      <c r="AN24" s="80"/>
      <c r="AO24" s="25" t="s">
        <v>19</v>
      </c>
      <c r="AP24" s="26">
        <v>0.3</v>
      </c>
      <c r="AQ24" s="26">
        <v>0.1</v>
      </c>
      <c r="AR24" s="26">
        <v>0.1</v>
      </c>
      <c r="AS24" s="26">
        <v>0.17</v>
      </c>
      <c r="AT24" s="26">
        <v>0.04</v>
      </c>
      <c r="AU24" s="26">
        <v>0.09</v>
      </c>
      <c r="AV24" s="26"/>
      <c r="AW24" s="26">
        <v>0.05</v>
      </c>
      <c r="AX24" s="26">
        <v>0.01</v>
      </c>
      <c r="AY24" s="26">
        <v>0.05</v>
      </c>
    </row>
    <row r="25" spans="1:51" x14ac:dyDescent="0.2">
      <c r="A25" s="71"/>
      <c r="B25" s="1" t="s">
        <v>48</v>
      </c>
      <c r="C25" s="12"/>
      <c r="D25" s="12">
        <v>0.40903124742881641</v>
      </c>
      <c r="E25" s="12">
        <v>0.35141659616746451</v>
      </c>
      <c r="F25" s="12"/>
      <c r="G25" s="12"/>
      <c r="H25" s="12">
        <v>0.5124066214055516</v>
      </c>
      <c r="I25" s="12"/>
      <c r="J25" s="12"/>
      <c r="K25" s="12">
        <v>0.44602918017955562</v>
      </c>
      <c r="L25" s="12"/>
      <c r="N25" s="71"/>
      <c r="O25" s="1" t="s">
        <v>66</v>
      </c>
      <c r="P25" s="12">
        <v>0.16163607263626181</v>
      </c>
      <c r="Q25" s="12">
        <v>0.14396187756094289</v>
      </c>
      <c r="R25" s="12">
        <v>4.9633823681785608E-2</v>
      </c>
      <c r="S25" s="12">
        <v>0.1198325311441255</v>
      </c>
      <c r="T25" s="12">
        <v>6.6092812777617027E-2</v>
      </c>
      <c r="U25" s="12">
        <v>0.1004251210370215</v>
      </c>
      <c r="V25" s="12">
        <v>5.046632031243535E-2</v>
      </c>
      <c r="W25" s="12">
        <v>8.9216888620642656E-2</v>
      </c>
      <c r="X25" s="12">
        <v>3.8006689796236143E-2</v>
      </c>
      <c r="Y25" s="12">
        <v>4.0192548294837642E-2</v>
      </c>
      <c r="AA25" s="77"/>
      <c r="AB25" s="9" t="s">
        <v>78</v>
      </c>
      <c r="AC25" s="12"/>
      <c r="AD25" s="12"/>
      <c r="AE25" s="12"/>
      <c r="AF25" s="12"/>
      <c r="AG25" s="12">
        <v>0.1234577751346501</v>
      </c>
      <c r="AH25" s="12"/>
      <c r="AI25" s="12"/>
      <c r="AJ25" s="12">
        <v>2.57201197410028E-2</v>
      </c>
      <c r="AK25" s="12"/>
      <c r="AL25" s="12"/>
      <c r="AN25" s="80"/>
      <c r="AO25" s="25" t="s">
        <v>66</v>
      </c>
      <c r="AP25" s="26">
        <v>0.16</v>
      </c>
      <c r="AQ25" s="26">
        <v>0.14000000000000001</v>
      </c>
      <c r="AR25" s="26">
        <v>0.05</v>
      </c>
      <c r="AS25" s="26">
        <v>0.12</v>
      </c>
      <c r="AT25" s="26">
        <v>7.0000000000000007E-2</v>
      </c>
      <c r="AU25" s="26">
        <v>0.1</v>
      </c>
      <c r="AV25" s="26">
        <v>0.05</v>
      </c>
      <c r="AW25" s="26">
        <v>0.09</v>
      </c>
      <c r="AX25" s="26">
        <v>0.04</v>
      </c>
      <c r="AY25" s="26">
        <v>0.04</v>
      </c>
    </row>
    <row r="26" spans="1:51" x14ac:dyDescent="0.2">
      <c r="A26" s="71"/>
      <c r="B26" s="1" t="s">
        <v>66</v>
      </c>
      <c r="C26" s="12">
        <v>0.252888456960918</v>
      </c>
      <c r="D26" s="12">
        <v>0.23278152994367479</v>
      </c>
      <c r="E26" s="12">
        <v>0.1471957886455027</v>
      </c>
      <c r="F26" s="12">
        <v>9.0208715265483339E-2</v>
      </c>
      <c r="G26" s="12">
        <v>0.30870796511900128</v>
      </c>
      <c r="H26" s="12">
        <v>0.2332320281108286</v>
      </c>
      <c r="I26" s="12">
        <v>6.7240189975535158E-2</v>
      </c>
      <c r="J26" s="12">
        <v>0.22920182626772051</v>
      </c>
      <c r="K26" s="12">
        <v>5.7567415914063752E-2</v>
      </c>
      <c r="L26" s="12">
        <v>4.9456790640131122E-2</v>
      </c>
      <c r="N26" s="72"/>
      <c r="O26" s="1" t="s">
        <v>20</v>
      </c>
      <c r="P26" s="12"/>
      <c r="Q26" s="12"/>
      <c r="R26" s="12"/>
      <c r="S26" s="12"/>
      <c r="T26" s="12"/>
      <c r="U26" s="12"/>
      <c r="V26" s="12"/>
      <c r="W26" s="12"/>
      <c r="X26" s="12">
        <v>8.2537001629344967E-3</v>
      </c>
      <c r="Y26" s="12"/>
      <c r="AA26" s="77"/>
      <c r="AB26" s="9" t="s">
        <v>15</v>
      </c>
      <c r="AC26" s="12">
        <v>0.13735680075508991</v>
      </c>
      <c r="AD26" s="12"/>
      <c r="AE26" s="12"/>
      <c r="AF26" s="12">
        <v>3.1367817635868572E-2</v>
      </c>
      <c r="AG26" s="12"/>
      <c r="AH26" s="12">
        <v>7.5507998823619429E-2</v>
      </c>
      <c r="AI26" s="12"/>
      <c r="AJ26" s="12"/>
      <c r="AK26" s="12"/>
      <c r="AL26" s="12">
        <v>6.54118750110768E-2</v>
      </c>
      <c r="AN26" s="81"/>
      <c r="AO26" s="25" t="s">
        <v>20</v>
      </c>
      <c r="AP26" s="26"/>
      <c r="AQ26" s="26"/>
      <c r="AR26" s="26"/>
      <c r="AS26" s="26"/>
      <c r="AT26" s="26"/>
      <c r="AU26" s="26"/>
      <c r="AV26" s="26"/>
      <c r="AW26" s="26"/>
      <c r="AX26" s="26">
        <v>0.01</v>
      </c>
      <c r="AY26" s="26"/>
    </row>
    <row r="27" spans="1:51" x14ac:dyDescent="0.2">
      <c r="A27" s="71"/>
      <c r="B27" s="1" t="s">
        <v>51</v>
      </c>
      <c r="C27" s="12"/>
      <c r="D27" s="12"/>
      <c r="E27" s="12"/>
      <c r="F27" s="12">
        <v>0.1377369008665292</v>
      </c>
      <c r="G27" s="12">
        <v>0.43955583893084083</v>
      </c>
      <c r="H27" s="12"/>
      <c r="I27" s="12"/>
      <c r="J27" s="12"/>
      <c r="K27" s="12"/>
      <c r="L27" s="12">
        <v>9.5429805547762758E-2</v>
      </c>
      <c r="N27" s="69" t="s">
        <v>31</v>
      </c>
      <c r="O27" s="1" t="s">
        <v>43</v>
      </c>
      <c r="P27" s="12">
        <v>0.88458425596230283</v>
      </c>
      <c r="Q27" s="12">
        <v>7.8348685438002358E-2</v>
      </c>
      <c r="R27" s="12">
        <v>0.2341388318242314</v>
      </c>
      <c r="S27" s="12">
        <v>0.78303988196737495</v>
      </c>
      <c r="T27" s="12">
        <v>0.1824911420687696</v>
      </c>
      <c r="U27" s="12">
        <v>0.56067380291590141</v>
      </c>
      <c r="V27" s="12">
        <v>0.78792162073650263</v>
      </c>
      <c r="W27" s="12">
        <v>0.2345254264587204</v>
      </c>
      <c r="X27" s="12">
        <v>1.6964428013319141E-2</v>
      </c>
      <c r="Y27" s="12">
        <v>0.191977096579562</v>
      </c>
      <c r="AA27" s="77"/>
      <c r="AB27" s="9" t="s">
        <v>16</v>
      </c>
      <c r="AC27" s="12"/>
      <c r="AD27" s="12">
        <v>6.4699861210812018E-2</v>
      </c>
      <c r="AE27" s="12"/>
      <c r="AF27" s="12"/>
      <c r="AG27" s="12"/>
      <c r="AH27" s="12"/>
      <c r="AI27" s="12">
        <v>3.0159665508959401E-2</v>
      </c>
      <c r="AJ27" s="12"/>
      <c r="AK27" s="12"/>
      <c r="AL27" s="12"/>
      <c r="AN27" s="79" t="s">
        <v>86</v>
      </c>
      <c r="AO27" s="25" t="s">
        <v>81</v>
      </c>
      <c r="AP27" s="26"/>
      <c r="AQ27" s="26">
        <v>0.04</v>
      </c>
      <c r="AR27" s="26"/>
      <c r="AS27" s="26">
        <v>0</v>
      </c>
      <c r="AT27" s="26"/>
      <c r="AU27" s="26">
        <v>0</v>
      </c>
      <c r="AV27" s="26">
        <v>0</v>
      </c>
      <c r="AW27" s="26"/>
      <c r="AX27" s="26">
        <v>0</v>
      </c>
      <c r="AY27" s="26"/>
    </row>
    <row r="28" spans="1:51" x14ac:dyDescent="0.2">
      <c r="A28" s="71"/>
      <c r="B28" s="1" t="s">
        <v>47</v>
      </c>
      <c r="C28" s="12"/>
      <c r="D28" s="12"/>
      <c r="E28" s="12"/>
      <c r="F28" s="12"/>
      <c r="G28" s="12">
        <v>0.1007197867169549</v>
      </c>
      <c r="H28" s="12"/>
      <c r="I28" s="12"/>
      <c r="J28" s="12">
        <v>0.1240810714649323</v>
      </c>
      <c r="K28" s="12"/>
      <c r="L28" s="12"/>
      <c r="N28" s="71"/>
      <c r="O28" s="1" t="s">
        <v>44</v>
      </c>
      <c r="P28" s="12"/>
      <c r="Q28" s="12"/>
      <c r="R28" s="12">
        <v>2.2260097260323641E-2</v>
      </c>
      <c r="S28" s="12"/>
      <c r="T28" s="12"/>
      <c r="U28" s="12"/>
      <c r="V28" s="12"/>
      <c r="W28" s="12"/>
      <c r="X28" s="12"/>
      <c r="Y28" s="12"/>
      <c r="AA28" s="77"/>
      <c r="AB28" s="9" t="s">
        <v>48</v>
      </c>
      <c r="AC28" s="12">
        <v>0.37536781587056539</v>
      </c>
      <c r="AD28" s="12">
        <v>0.65203715096165071</v>
      </c>
      <c r="AE28" s="12">
        <v>0.80710957017759033</v>
      </c>
      <c r="AF28" s="12">
        <v>0.57789317147015062</v>
      </c>
      <c r="AG28" s="12">
        <v>0.76995724292008394</v>
      </c>
      <c r="AH28" s="12">
        <v>0.72395245319157109</v>
      </c>
      <c r="AI28" s="12">
        <v>0.87999976144952086</v>
      </c>
      <c r="AJ28" s="12">
        <v>0.81289930178979386</v>
      </c>
      <c r="AK28" s="12">
        <v>0.93805228421248699</v>
      </c>
      <c r="AL28" s="12">
        <v>0.83489454017096132</v>
      </c>
      <c r="AN28" s="80"/>
      <c r="AO28" s="25" t="s">
        <v>8</v>
      </c>
      <c r="AP28" s="26"/>
      <c r="AQ28" s="26"/>
      <c r="AR28" s="26"/>
      <c r="AS28" s="26"/>
      <c r="AT28" s="26"/>
      <c r="AU28" s="26"/>
      <c r="AV28" s="26">
        <v>0</v>
      </c>
      <c r="AW28" s="26"/>
      <c r="AX28" s="26"/>
      <c r="AY28" s="26"/>
    </row>
    <row r="29" spans="1:51" x14ac:dyDescent="0.2">
      <c r="A29" s="71"/>
      <c r="B29" s="1" t="s">
        <v>71</v>
      </c>
      <c r="C29" s="12">
        <v>0.30424632038320831</v>
      </c>
      <c r="D29" s="12">
        <v>0.2454295383065313</v>
      </c>
      <c r="E29" s="12">
        <v>0.19347329835530461</v>
      </c>
      <c r="F29" s="12">
        <v>0.56407719520061494</v>
      </c>
      <c r="G29" s="12"/>
      <c r="H29" s="12">
        <v>0.1118584603337987</v>
      </c>
      <c r="I29" s="12">
        <v>0.46135515017368889</v>
      </c>
      <c r="J29" s="12">
        <v>0.48118348176384079</v>
      </c>
      <c r="K29" s="12">
        <v>0.15336214746602631</v>
      </c>
      <c r="L29" s="12">
        <v>0.26103633836640511</v>
      </c>
      <c r="N29" s="71"/>
      <c r="O29" s="1" t="s">
        <v>14</v>
      </c>
      <c r="P29" s="12"/>
      <c r="Q29" s="12"/>
      <c r="R29" s="12"/>
      <c r="S29" s="12"/>
      <c r="T29" s="12"/>
      <c r="U29" s="12"/>
      <c r="V29" s="12"/>
      <c r="W29" s="12">
        <v>8.7103753880505896E-2</v>
      </c>
      <c r="X29" s="12">
        <v>3.1953243911453738E-2</v>
      </c>
      <c r="Y29" s="12"/>
      <c r="AA29" s="77"/>
      <c r="AB29" s="9" t="s">
        <v>19</v>
      </c>
      <c r="AC29" s="12">
        <v>0.32396036793108129</v>
      </c>
      <c r="AD29" s="12">
        <v>0.1029448771609959</v>
      </c>
      <c r="AE29" s="12">
        <v>0.1017406463838765</v>
      </c>
      <c r="AF29" s="12">
        <v>0.23166033104792549</v>
      </c>
      <c r="AG29" s="12">
        <v>3.6705998032090702E-2</v>
      </c>
      <c r="AH29" s="12">
        <v>9.1859805221755284E-2</v>
      </c>
      <c r="AI29" s="12"/>
      <c r="AJ29" s="12">
        <v>6.1030876004375997E-2</v>
      </c>
      <c r="AK29" s="12">
        <v>1.051028633914841E-2</v>
      </c>
      <c r="AL29" s="12">
        <v>5.461077730448316E-2</v>
      </c>
      <c r="AN29" s="80"/>
      <c r="AO29" s="25" t="s">
        <v>87</v>
      </c>
      <c r="AP29" s="26"/>
      <c r="AQ29" s="26"/>
      <c r="AR29" s="26">
        <v>0</v>
      </c>
      <c r="AS29" s="26"/>
      <c r="AT29" s="26"/>
      <c r="AU29" s="26"/>
      <c r="AV29" s="26"/>
      <c r="AW29" s="26"/>
      <c r="AX29" s="26"/>
      <c r="AY29" s="26"/>
    </row>
    <row r="30" spans="1:51" x14ac:dyDescent="0.2">
      <c r="A30" s="72"/>
      <c r="B30" s="1" t="s">
        <v>72</v>
      </c>
      <c r="C30" s="12"/>
      <c r="D30" s="12"/>
      <c r="E30" s="12"/>
      <c r="F30" s="12"/>
      <c r="G30" s="12">
        <v>0.15101640923320289</v>
      </c>
      <c r="H30" s="12"/>
      <c r="I30" s="12">
        <v>4.3795861831665943E-2</v>
      </c>
      <c r="J30" s="12"/>
      <c r="K30" s="12"/>
      <c r="L30" s="12"/>
      <c r="N30" s="71"/>
      <c r="O30" s="1" t="s">
        <v>15</v>
      </c>
      <c r="P30" s="12">
        <v>3.4505365337202179E-2</v>
      </c>
      <c r="Q30" s="12"/>
      <c r="R30" s="12"/>
      <c r="S30" s="12">
        <v>4.7163829084229753E-2</v>
      </c>
      <c r="T30" s="12"/>
      <c r="U30" s="12">
        <v>6.7270491912790956E-2</v>
      </c>
      <c r="V30" s="12">
        <v>4.8227998883991693E-2</v>
      </c>
      <c r="W30" s="12"/>
      <c r="X30" s="12"/>
      <c r="Y30" s="12">
        <v>9.1840478996680019E-2</v>
      </c>
      <c r="AA30" s="77"/>
      <c r="AB30" s="9" t="s">
        <v>66</v>
      </c>
      <c r="AC30" s="12">
        <v>0.16331501544326341</v>
      </c>
      <c r="AD30" s="12">
        <v>0.1803181106665413</v>
      </c>
      <c r="AE30" s="12">
        <v>5.5449317474016588E-2</v>
      </c>
      <c r="AF30" s="12">
        <v>0.15907867984605539</v>
      </c>
      <c r="AG30" s="12">
        <v>6.9878983913175249E-2</v>
      </c>
      <c r="AH30" s="12">
        <v>0.1086797427630543</v>
      </c>
      <c r="AI30" s="12">
        <v>6.4052924023070973E-2</v>
      </c>
      <c r="AJ30" s="12">
        <v>0.1003497024648274</v>
      </c>
      <c r="AK30" s="12">
        <v>4.1648876157684103E-2</v>
      </c>
      <c r="AL30" s="12">
        <v>4.5082807513478679E-2</v>
      </c>
      <c r="AN30" s="80"/>
      <c r="AO30" s="25" t="s">
        <v>15</v>
      </c>
      <c r="AP30" s="26"/>
      <c r="AQ30" s="26"/>
      <c r="AR30" s="26"/>
      <c r="AS30" s="26"/>
      <c r="AT30" s="26">
        <v>0</v>
      </c>
      <c r="AU30" s="26"/>
      <c r="AV30" s="26"/>
      <c r="AW30" s="26">
        <v>0</v>
      </c>
      <c r="AX30" s="26"/>
      <c r="AY30" s="26"/>
    </row>
    <row r="31" spans="1:51" x14ac:dyDescent="0.2">
      <c r="A31" s="69" t="s">
        <v>73</v>
      </c>
      <c r="B31" s="1" t="s">
        <v>43</v>
      </c>
      <c r="C31" s="12"/>
      <c r="D31" s="12"/>
      <c r="E31" s="12"/>
      <c r="F31" s="12"/>
      <c r="G31" s="12"/>
      <c r="H31" s="12">
        <v>0.17552281140779899</v>
      </c>
      <c r="I31" s="12"/>
      <c r="J31" s="12"/>
      <c r="K31" s="12"/>
      <c r="L31" s="12"/>
      <c r="N31" s="71"/>
      <c r="O31" s="1" t="s">
        <v>16</v>
      </c>
      <c r="P31" s="12"/>
      <c r="Q31" s="12"/>
      <c r="R31" s="12"/>
      <c r="S31" s="12"/>
      <c r="T31" s="12"/>
      <c r="U31" s="12"/>
      <c r="V31" s="12">
        <v>4.1342453881749099E-2</v>
      </c>
      <c r="W31" s="12"/>
      <c r="X31" s="12"/>
      <c r="Y31" s="12"/>
      <c r="AA31" s="78"/>
      <c r="AB31" s="9" t="s">
        <v>20</v>
      </c>
      <c r="AC31" s="12"/>
      <c r="AD31" s="12"/>
      <c r="AE31" s="12"/>
      <c r="AF31" s="12"/>
      <c r="AG31" s="12"/>
      <c r="AH31" s="12"/>
      <c r="AI31" s="12"/>
      <c r="AJ31" s="12"/>
      <c r="AK31" s="12">
        <v>9.788553290680518E-3</v>
      </c>
      <c r="AL31" s="12"/>
      <c r="AN31" s="80"/>
      <c r="AO31" s="25" t="s">
        <v>16</v>
      </c>
      <c r="AP31" s="26">
        <v>0</v>
      </c>
      <c r="AQ31" s="26"/>
      <c r="AR31" s="26"/>
      <c r="AS31" s="26"/>
      <c r="AT31" s="26"/>
      <c r="AU31" s="26"/>
      <c r="AV31" s="26"/>
      <c r="AW31" s="26"/>
      <c r="AX31" s="26"/>
      <c r="AY31" s="26"/>
    </row>
    <row r="32" spans="1:51" x14ac:dyDescent="0.2">
      <c r="A32" s="71"/>
      <c r="B32" s="1" t="s">
        <v>54</v>
      </c>
      <c r="C32" s="12"/>
      <c r="D32" s="12"/>
      <c r="E32" s="12"/>
      <c r="F32" s="12"/>
      <c r="G32" s="12">
        <v>5.2198696914774301E-2</v>
      </c>
      <c r="H32" s="12"/>
      <c r="I32" s="12"/>
      <c r="J32" s="12"/>
      <c r="K32" s="12">
        <v>6.2210284470237243E-2</v>
      </c>
      <c r="L32" s="12">
        <v>2.9045286570653979E-2</v>
      </c>
      <c r="N32" s="71"/>
      <c r="O32" s="1" t="s">
        <v>48</v>
      </c>
      <c r="P32" s="12"/>
      <c r="Q32" s="12">
        <v>0.70513527839445167</v>
      </c>
      <c r="R32" s="12">
        <v>0.7075334893037496</v>
      </c>
      <c r="S32" s="12">
        <v>7.5345534993259911E-2</v>
      </c>
      <c r="T32" s="12">
        <v>0.607938673749022</v>
      </c>
      <c r="U32" s="12">
        <v>0.16170363161353099</v>
      </c>
      <c r="V32" s="12"/>
      <c r="W32" s="12">
        <v>0.4612650182127499</v>
      </c>
      <c r="X32" s="12">
        <v>0.89060637257457631</v>
      </c>
      <c r="Y32" s="12">
        <v>0.65901779095863722</v>
      </c>
      <c r="AA32" s="76" t="s">
        <v>31</v>
      </c>
      <c r="AB32" s="9" t="s">
        <v>43</v>
      </c>
      <c r="AC32" s="12">
        <v>0.88320770065822241</v>
      </c>
      <c r="AD32" s="12">
        <v>8.9969701871659397E-2</v>
      </c>
      <c r="AE32" s="12">
        <v>0.2388150783360404</v>
      </c>
      <c r="AF32" s="12">
        <v>0.7824122199166661</v>
      </c>
      <c r="AG32" s="12">
        <v>0.18259382267121849</v>
      </c>
      <c r="AH32" s="12">
        <v>0.56005221991549348</v>
      </c>
      <c r="AI32" s="12">
        <v>0.78828777816643925</v>
      </c>
      <c r="AJ32" s="12">
        <v>0.24220678919203101</v>
      </c>
      <c r="AK32" s="12">
        <v>2.0456797549376331E-2</v>
      </c>
      <c r="AL32" s="12">
        <v>0.19456155657766591</v>
      </c>
      <c r="AN32" s="80"/>
      <c r="AO32" s="25" t="s">
        <v>48</v>
      </c>
      <c r="AP32" s="26">
        <v>1</v>
      </c>
      <c r="AQ32" s="26">
        <v>0.95</v>
      </c>
      <c r="AR32" s="26">
        <v>1</v>
      </c>
      <c r="AS32" s="26">
        <v>0.99</v>
      </c>
      <c r="AT32" s="26">
        <v>1</v>
      </c>
      <c r="AU32" s="26">
        <v>1</v>
      </c>
      <c r="AV32" s="26">
        <v>1</v>
      </c>
      <c r="AW32" s="26">
        <v>1</v>
      </c>
      <c r="AX32" s="26">
        <v>1</v>
      </c>
      <c r="AY32" s="26">
        <v>1</v>
      </c>
    </row>
    <row r="33" spans="1:51" x14ac:dyDescent="0.2">
      <c r="A33" s="71"/>
      <c r="B33" s="1" t="s">
        <v>14</v>
      </c>
      <c r="C33" s="12"/>
      <c r="D33" s="12"/>
      <c r="E33" s="12"/>
      <c r="F33" s="12">
        <v>7.5977552784028707E-2</v>
      </c>
      <c r="G33" s="12"/>
      <c r="H33" s="12"/>
      <c r="I33" s="12"/>
      <c r="J33" s="12">
        <v>4.2155535799440418E-2</v>
      </c>
      <c r="K33" s="12"/>
      <c r="L33" s="12"/>
      <c r="N33" s="71"/>
      <c r="O33" s="1" t="s">
        <v>66</v>
      </c>
      <c r="P33" s="12">
        <v>6.5025592062163892E-2</v>
      </c>
      <c r="Q33" s="12">
        <v>0.1499095409424574</v>
      </c>
      <c r="R33" s="12">
        <v>3.6067581611695307E-2</v>
      </c>
      <c r="S33" s="12">
        <v>9.4450753955135469E-2</v>
      </c>
      <c r="T33" s="12">
        <v>0.1758807008777834</v>
      </c>
      <c r="U33" s="12">
        <v>0.21035207355777669</v>
      </c>
      <c r="V33" s="12">
        <v>0.12250792649775651</v>
      </c>
      <c r="W33" s="12">
        <v>0.21710580144802369</v>
      </c>
      <c r="X33" s="12">
        <v>6.0475955500650817E-2</v>
      </c>
      <c r="Y33" s="12">
        <v>5.7164633465120747E-2</v>
      </c>
      <c r="AA33" s="77"/>
      <c r="AB33" s="9" t="s">
        <v>44</v>
      </c>
      <c r="AC33" s="12"/>
      <c r="AD33" s="12"/>
      <c r="AE33" s="12">
        <v>2.2234340858253321E-2</v>
      </c>
      <c r="AF33" s="12"/>
      <c r="AG33" s="12"/>
      <c r="AH33" s="12"/>
      <c r="AI33" s="12"/>
      <c r="AJ33" s="12"/>
      <c r="AK33" s="12"/>
      <c r="AL33" s="12"/>
      <c r="AN33" s="80"/>
      <c r="AO33" s="25" t="s">
        <v>19</v>
      </c>
      <c r="AP33" s="26">
        <v>0</v>
      </c>
      <c r="AQ33" s="26"/>
      <c r="AR33" s="26"/>
      <c r="AS33" s="26">
        <v>0.01</v>
      </c>
      <c r="AT33" s="26"/>
      <c r="AU33" s="26"/>
      <c r="AV33" s="26"/>
      <c r="AW33" s="26"/>
      <c r="AX33" s="26"/>
      <c r="AY33" s="26">
        <v>0</v>
      </c>
    </row>
    <row r="34" spans="1:51" x14ac:dyDescent="0.2">
      <c r="A34" s="71"/>
      <c r="B34" s="1" t="s">
        <v>15</v>
      </c>
      <c r="C34" s="12">
        <v>0.60391159029821473</v>
      </c>
      <c r="D34" s="12"/>
      <c r="E34" s="12"/>
      <c r="F34" s="12">
        <v>0.12618536071196329</v>
      </c>
      <c r="G34" s="12">
        <v>1.512929329526698E-2</v>
      </c>
      <c r="H34" s="12"/>
      <c r="I34" s="12">
        <v>0.43483431806796241</v>
      </c>
      <c r="J34" s="12"/>
      <c r="K34" s="12"/>
      <c r="L34" s="12">
        <v>4.2381056728271131E-2</v>
      </c>
      <c r="N34" s="71"/>
      <c r="O34" s="1" t="s">
        <v>20</v>
      </c>
      <c r="P34" s="12"/>
      <c r="Q34" s="12">
        <v>6.6606495225088644E-2</v>
      </c>
      <c r="R34" s="12"/>
      <c r="S34" s="12"/>
      <c r="T34" s="12"/>
      <c r="U34" s="12"/>
      <c r="V34" s="12"/>
      <c r="W34" s="12"/>
      <c r="X34" s="12"/>
      <c r="Y34" s="12"/>
      <c r="AA34" s="77"/>
      <c r="AB34" s="9" t="s">
        <v>14</v>
      </c>
      <c r="AC34" s="12"/>
      <c r="AD34" s="12"/>
      <c r="AE34" s="12"/>
      <c r="AF34" s="12"/>
      <c r="AG34" s="12"/>
      <c r="AH34" s="12"/>
      <c r="AI34" s="12"/>
      <c r="AJ34" s="12">
        <v>8.5813467512386638E-2</v>
      </c>
      <c r="AK34" s="12">
        <v>3.4329133663002401E-2</v>
      </c>
      <c r="AL34" s="12"/>
      <c r="AN34" s="80"/>
      <c r="AO34" s="25" t="s">
        <v>66</v>
      </c>
      <c r="AP34" s="26">
        <v>0</v>
      </c>
      <c r="AQ34" s="26">
        <v>0</v>
      </c>
      <c r="AR34" s="26">
        <v>0</v>
      </c>
      <c r="AS34" s="26">
        <v>0</v>
      </c>
      <c r="AT34" s="26">
        <v>0</v>
      </c>
      <c r="AU34" s="26">
        <v>0</v>
      </c>
      <c r="AV34" s="26">
        <v>0</v>
      </c>
      <c r="AW34" s="26">
        <v>0</v>
      </c>
      <c r="AX34" s="26">
        <v>0</v>
      </c>
      <c r="AY34" s="26">
        <v>0</v>
      </c>
    </row>
    <row r="35" spans="1:51" x14ac:dyDescent="0.2">
      <c r="A35" s="71"/>
      <c r="B35" s="1" t="s">
        <v>16</v>
      </c>
      <c r="C35" s="12">
        <v>4.3647287239601901E-2</v>
      </c>
      <c r="D35" s="12"/>
      <c r="E35" s="12"/>
      <c r="F35" s="12"/>
      <c r="G35" s="12"/>
      <c r="H35" s="12"/>
      <c r="I35" s="12">
        <v>5.0455049678694713E-2</v>
      </c>
      <c r="J35" s="12"/>
      <c r="K35" s="12"/>
      <c r="L35" s="12"/>
      <c r="N35" s="71"/>
      <c r="O35" s="1" t="s">
        <v>69</v>
      </c>
      <c r="P35" s="12"/>
      <c r="Q35" s="12"/>
      <c r="R35" s="12"/>
      <c r="S35" s="12"/>
      <c r="T35" s="12">
        <v>3.3689483304424887E-2</v>
      </c>
      <c r="U35" s="12"/>
      <c r="V35" s="12"/>
      <c r="W35" s="12"/>
      <c r="X35" s="12"/>
      <c r="Y35" s="12"/>
      <c r="AA35" s="77"/>
      <c r="AB35" s="9" t="s">
        <v>15</v>
      </c>
      <c r="AC35" s="12">
        <v>3.5852943924189161E-2</v>
      </c>
      <c r="AD35" s="12"/>
      <c r="AE35" s="12"/>
      <c r="AF35" s="12">
        <v>4.7551271123602842E-2</v>
      </c>
      <c r="AG35" s="12"/>
      <c r="AH35" s="12">
        <v>6.7545199616011117E-2</v>
      </c>
      <c r="AI35" s="12">
        <v>4.8598436810886908E-2</v>
      </c>
      <c r="AJ35" s="12"/>
      <c r="AK35" s="12"/>
      <c r="AL35" s="12">
        <v>9.2970529164211571E-2</v>
      </c>
      <c r="AN35" s="80"/>
      <c r="AO35" s="25" t="s">
        <v>88</v>
      </c>
      <c r="AP35" s="26"/>
      <c r="AQ35" s="26"/>
      <c r="AR35" s="26"/>
      <c r="AS35" s="26"/>
      <c r="AT35" s="26">
        <v>0</v>
      </c>
      <c r="AU35" s="26"/>
      <c r="AV35" s="26"/>
      <c r="AW35" s="26">
        <v>0</v>
      </c>
      <c r="AX35" s="26"/>
      <c r="AY35" s="26"/>
    </row>
    <row r="36" spans="1:51" x14ac:dyDescent="0.2">
      <c r="A36" s="71"/>
      <c r="B36" s="1" t="s">
        <v>55</v>
      </c>
      <c r="C36" s="12"/>
      <c r="D36" s="12"/>
      <c r="E36" s="12"/>
      <c r="F36" s="12"/>
      <c r="G36" s="12"/>
      <c r="H36" s="12"/>
      <c r="I36" s="12"/>
      <c r="J36" s="12"/>
      <c r="K36" s="12">
        <v>0.1023026406017119</v>
      </c>
      <c r="L36" s="12"/>
      <c r="N36" s="72"/>
      <c r="O36" s="1" t="s">
        <v>47</v>
      </c>
      <c r="P36" s="12">
        <v>1.5884786638331091E-2</v>
      </c>
      <c r="Q36" s="12"/>
      <c r="R36" s="12"/>
      <c r="S36" s="12"/>
      <c r="T36" s="12"/>
      <c r="U36" s="12"/>
      <c r="V36" s="12"/>
      <c r="W36" s="12"/>
      <c r="X36" s="12"/>
      <c r="Y36" s="12"/>
      <c r="AA36" s="77"/>
      <c r="AB36" s="9" t="s">
        <v>16</v>
      </c>
      <c r="AC36" s="12"/>
      <c r="AD36" s="12"/>
      <c r="AE36" s="12"/>
      <c r="AF36" s="12"/>
      <c r="AG36" s="12"/>
      <c r="AH36" s="12"/>
      <c r="AI36" s="12">
        <v>4.0978168712461002E-2</v>
      </c>
      <c r="AJ36" s="12"/>
      <c r="AK36" s="12"/>
      <c r="AL36" s="12"/>
      <c r="AN36" s="80"/>
      <c r="AO36" s="25" t="s">
        <v>69</v>
      </c>
      <c r="AP36" s="26"/>
      <c r="AQ36" s="26"/>
      <c r="AR36" s="26"/>
      <c r="AS36" s="26"/>
      <c r="AT36" s="26"/>
      <c r="AU36" s="26">
        <v>0</v>
      </c>
      <c r="AV36" s="26"/>
      <c r="AW36" s="26"/>
      <c r="AX36" s="26">
        <v>0</v>
      </c>
      <c r="AY36" s="26"/>
    </row>
    <row r="37" spans="1:51" x14ac:dyDescent="0.2">
      <c r="A37" s="71"/>
      <c r="B37" s="1" t="s">
        <v>18</v>
      </c>
      <c r="C37" s="12"/>
      <c r="D37" s="12">
        <v>1.566974351129247E-2</v>
      </c>
      <c r="E37" s="12">
        <v>1.171511742754131E-2</v>
      </c>
      <c r="F37" s="12"/>
      <c r="G37" s="12"/>
      <c r="H37" s="12"/>
      <c r="I37" s="12"/>
      <c r="J37" s="12"/>
      <c r="K37" s="12"/>
      <c r="L37" s="12"/>
      <c r="AA37" s="77"/>
      <c r="AB37" s="9" t="s">
        <v>48</v>
      </c>
      <c r="AC37" s="12"/>
      <c r="AD37" s="12">
        <v>0.69161116659972255</v>
      </c>
      <c r="AE37" s="12">
        <v>0.70207360630454141</v>
      </c>
      <c r="AF37" s="12">
        <v>7.437364252227105E-2</v>
      </c>
      <c r="AG37" s="12">
        <v>0.60796409390828876</v>
      </c>
      <c r="AH37" s="12">
        <v>0.16161372006512811</v>
      </c>
      <c r="AI37" s="12"/>
      <c r="AJ37" s="12">
        <v>0.45423838862444532</v>
      </c>
      <c r="AK37" s="12">
        <v>0.8779616238962239</v>
      </c>
      <c r="AL37" s="12">
        <v>0.65461992111287648</v>
      </c>
      <c r="AN37" s="80"/>
      <c r="AO37" s="25" t="s">
        <v>50</v>
      </c>
      <c r="AP37" s="26"/>
      <c r="AQ37" s="26">
        <v>0.01</v>
      </c>
      <c r="AR37" s="26"/>
      <c r="AS37" s="26"/>
      <c r="AT37" s="26"/>
      <c r="AU37" s="26"/>
      <c r="AV37" s="26"/>
      <c r="AW37" s="26"/>
      <c r="AX37" s="26"/>
      <c r="AY37" s="26">
        <v>0</v>
      </c>
    </row>
    <row r="38" spans="1:51" x14ac:dyDescent="0.2">
      <c r="A38" s="71"/>
      <c r="B38" s="1" t="s">
        <v>48</v>
      </c>
      <c r="C38" s="12">
        <v>6.5992866710995579E-2</v>
      </c>
      <c r="D38" s="12">
        <v>0.86893511128766787</v>
      </c>
      <c r="E38" s="12">
        <v>0.93192858163175063</v>
      </c>
      <c r="F38" s="12">
        <v>0.4496987496210989</v>
      </c>
      <c r="G38" s="12">
        <v>0.86909541505047061</v>
      </c>
      <c r="H38" s="12">
        <v>0.524846353496768</v>
      </c>
      <c r="I38" s="12">
        <v>0.18901914670660391</v>
      </c>
      <c r="J38" s="12">
        <v>0.70386964588451972</v>
      </c>
      <c r="K38" s="12">
        <v>0.71841647231811012</v>
      </c>
      <c r="L38" s="12">
        <v>0.86820406783279347</v>
      </c>
      <c r="AA38" s="77"/>
      <c r="AB38" s="9" t="s">
        <v>66</v>
      </c>
      <c r="AC38" s="12">
        <v>6.5091725940480016E-2</v>
      </c>
      <c r="AD38" s="12">
        <v>0.1529921228203458</v>
      </c>
      <c r="AE38" s="12">
        <v>3.6876974501164873E-2</v>
      </c>
      <c r="AF38" s="12">
        <v>9.5662866437460067E-2</v>
      </c>
      <c r="AG38" s="12">
        <v>0.1760679485700061</v>
      </c>
      <c r="AH38" s="12">
        <v>0.2107888604033672</v>
      </c>
      <c r="AI38" s="12">
        <v>0.1221356163102129</v>
      </c>
      <c r="AJ38" s="12">
        <v>0.2177413546711372</v>
      </c>
      <c r="AK38" s="12">
        <v>6.7252444891397395E-2</v>
      </c>
      <c r="AL38" s="12">
        <v>5.7847993145246017E-2</v>
      </c>
      <c r="AN38" s="81"/>
      <c r="AO38" s="25" t="s">
        <v>71</v>
      </c>
      <c r="AP38" s="26"/>
      <c r="AQ38" s="26"/>
      <c r="AR38" s="26">
        <v>0</v>
      </c>
      <c r="AS38" s="26"/>
      <c r="AT38" s="26"/>
      <c r="AU38" s="26"/>
      <c r="AV38" s="26"/>
      <c r="AW38" s="26"/>
      <c r="AX38" s="26"/>
      <c r="AY38" s="26"/>
    </row>
    <row r="39" spans="1:51" x14ac:dyDescent="0.2">
      <c r="A39" s="71"/>
      <c r="B39" s="1" t="s">
        <v>66</v>
      </c>
      <c r="C39" s="12">
        <v>0.28644825575118782</v>
      </c>
      <c r="D39" s="12">
        <v>7.984295900539029E-2</v>
      </c>
      <c r="E39" s="12">
        <v>3.536153660853978E-2</v>
      </c>
      <c r="F39" s="12">
        <v>0.34813833688290913</v>
      </c>
      <c r="G39" s="12">
        <v>6.3576594739488124E-2</v>
      </c>
      <c r="H39" s="12">
        <v>0.22607438082026321</v>
      </c>
      <c r="I39" s="12">
        <v>0.32569148554673899</v>
      </c>
      <c r="J39" s="12">
        <v>0.1962408261055919</v>
      </c>
      <c r="K39" s="12">
        <v>0.1170706026099408</v>
      </c>
      <c r="L39" s="12">
        <v>6.0369588868281407E-2</v>
      </c>
      <c r="AA39" s="77"/>
      <c r="AB39" s="9" t="s">
        <v>20</v>
      </c>
      <c r="AC39" s="12"/>
      <c r="AD39" s="12">
        <v>6.5427008708272241E-2</v>
      </c>
      <c r="AE39" s="12"/>
      <c r="AF39" s="12"/>
      <c r="AG39" s="12"/>
      <c r="AH39" s="12"/>
      <c r="AI39" s="12"/>
      <c r="AJ39" s="12"/>
      <c r="AK39" s="12"/>
      <c r="AL39" s="12"/>
      <c r="AN39" s="79" t="s">
        <v>41</v>
      </c>
      <c r="AO39" s="25" t="s">
        <v>62</v>
      </c>
      <c r="AP39" s="26"/>
      <c r="AQ39" s="26"/>
      <c r="AR39" s="26">
        <v>0.04</v>
      </c>
      <c r="AS39" s="26"/>
      <c r="AT39" s="26"/>
      <c r="AU39" s="26"/>
      <c r="AV39" s="26"/>
      <c r="AW39" s="26"/>
      <c r="AX39" s="26"/>
      <c r="AY39" s="26"/>
    </row>
    <row r="40" spans="1:51" x14ac:dyDescent="0.2">
      <c r="A40" s="71"/>
      <c r="B40" s="1" t="s">
        <v>50</v>
      </c>
      <c r="C40" s="12"/>
      <c r="D40" s="12">
        <v>3.5552186195649489E-2</v>
      </c>
      <c r="E40" s="12"/>
      <c r="F40" s="12"/>
      <c r="G40" s="12"/>
      <c r="H40" s="12"/>
      <c r="I40" s="12"/>
      <c r="J40" s="12">
        <v>5.7733992210448067E-2</v>
      </c>
      <c r="K40" s="12"/>
      <c r="L40" s="12"/>
      <c r="AA40" s="77"/>
      <c r="AB40" s="9" t="s">
        <v>69</v>
      </c>
      <c r="AC40" s="12"/>
      <c r="AD40" s="12"/>
      <c r="AE40" s="12"/>
      <c r="AF40" s="12"/>
      <c r="AG40" s="12">
        <v>3.3374134850486799E-2</v>
      </c>
      <c r="AH40" s="12"/>
      <c r="AI40" s="12"/>
      <c r="AJ40" s="12"/>
      <c r="AK40" s="12"/>
      <c r="AL40" s="12"/>
      <c r="AN40" s="80"/>
      <c r="AO40" s="25" t="s">
        <v>54</v>
      </c>
      <c r="AP40" s="26"/>
      <c r="AQ40" s="26"/>
      <c r="AR40" s="26"/>
      <c r="AS40" s="26">
        <v>0.14000000000000001</v>
      </c>
      <c r="AT40" s="26">
        <v>0.26</v>
      </c>
      <c r="AU40" s="26"/>
      <c r="AV40" s="26">
        <v>0.17</v>
      </c>
      <c r="AW40" s="26">
        <v>0.1</v>
      </c>
      <c r="AX40" s="26">
        <v>0.05</v>
      </c>
      <c r="AY40" s="26"/>
    </row>
    <row r="41" spans="1:51" x14ac:dyDescent="0.2">
      <c r="A41" s="71"/>
      <c r="B41" s="1" t="s">
        <v>22</v>
      </c>
      <c r="C41" s="12"/>
      <c r="D41" s="12"/>
      <c r="E41" s="12">
        <v>2.0994764332168181E-2</v>
      </c>
      <c r="F41" s="12"/>
      <c r="G41" s="12"/>
      <c r="H41" s="12"/>
      <c r="I41" s="12"/>
      <c r="J41" s="12"/>
      <c r="K41" s="12"/>
      <c r="L41" s="12"/>
      <c r="AA41" s="78"/>
      <c r="AB41" s="9" t="s">
        <v>47</v>
      </c>
      <c r="AC41" s="12">
        <v>1.5847629477108469E-2</v>
      </c>
      <c r="AD41" s="12"/>
      <c r="AE41" s="12"/>
      <c r="AF41" s="12"/>
      <c r="AG41" s="12"/>
      <c r="AH41" s="12"/>
      <c r="AI41" s="12"/>
      <c r="AJ41" s="12"/>
      <c r="AK41" s="12"/>
      <c r="AL41" s="12"/>
      <c r="AN41" s="80"/>
      <c r="AO41" s="25" t="s">
        <v>15</v>
      </c>
      <c r="AP41" s="26">
        <v>0.35</v>
      </c>
      <c r="AQ41" s="26"/>
      <c r="AR41" s="26"/>
      <c r="AS41" s="26">
        <v>0.14000000000000001</v>
      </c>
      <c r="AT41" s="26"/>
      <c r="AU41" s="26"/>
      <c r="AV41" s="26"/>
      <c r="AW41" s="26"/>
      <c r="AX41" s="26"/>
      <c r="AY41" s="26">
        <v>0.04</v>
      </c>
    </row>
    <row r="42" spans="1:51" x14ac:dyDescent="0.2">
      <c r="A42" s="72"/>
      <c r="B42" s="1" t="s">
        <v>71</v>
      </c>
      <c r="C42" s="12"/>
      <c r="D42" s="12"/>
      <c r="E42" s="12"/>
      <c r="F42" s="12"/>
      <c r="G42" s="12"/>
      <c r="H42" s="12">
        <v>7.3556454275169783E-2</v>
      </c>
      <c r="I42" s="12"/>
      <c r="J42" s="12"/>
      <c r="K42" s="12"/>
      <c r="L42" s="12"/>
      <c r="AA42" s="76" t="s">
        <v>80</v>
      </c>
      <c r="AB42" s="9" t="s">
        <v>81</v>
      </c>
      <c r="AC42" s="12"/>
      <c r="AD42" s="12"/>
      <c r="AE42" s="12"/>
      <c r="AF42" s="12"/>
      <c r="AG42" s="12"/>
      <c r="AH42" s="12">
        <v>6.0164557244086217E-2</v>
      </c>
      <c r="AI42" s="12"/>
      <c r="AJ42" s="12"/>
      <c r="AK42" s="12"/>
      <c r="AL42" s="12"/>
      <c r="AN42" s="80"/>
      <c r="AO42" s="25" t="s">
        <v>55</v>
      </c>
      <c r="AP42" s="26">
        <v>0.12</v>
      </c>
      <c r="AQ42" s="26">
        <v>0.38</v>
      </c>
      <c r="AR42" s="26"/>
      <c r="AS42" s="26">
        <v>0.28999999999999998</v>
      </c>
      <c r="AT42" s="26"/>
      <c r="AU42" s="26">
        <v>7.0000000000000007E-2</v>
      </c>
      <c r="AV42" s="26">
        <v>0.18</v>
      </c>
      <c r="AW42" s="26">
        <v>0.33</v>
      </c>
      <c r="AX42" s="26"/>
      <c r="AY42" s="26"/>
    </row>
    <row r="43" spans="1:51" x14ac:dyDescent="0.2">
      <c r="AA43" s="77"/>
      <c r="AB43" s="9" t="s">
        <v>53</v>
      </c>
      <c r="AC43" s="12">
        <v>0.13649207883712439</v>
      </c>
      <c r="AD43" s="12"/>
      <c r="AE43" s="12">
        <v>2.6955656749679861E-2</v>
      </c>
      <c r="AF43" s="12"/>
      <c r="AG43" s="12"/>
      <c r="AH43" s="12"/>
      <c r="AI43" s="12"/>
      <c r="AJ43" s="12"/>
      <c r="AK43" s="12"/>
      <c r="AL43" s="12"/>
      <c r="AN43" s="80"/>
      <c r="AO43" s="25" t="s">
        <v>48</v>
      </c>
      <c r="AP43" s="26"/>
      <c r="AQ43" s="26">
        <v>0.17</v>
      </c>
      <c r="AR43" s="26">
        <v>0.67</v>
      </c>
      <c r="AS43" s="26"/>
      <c r="AT43" s="26">
        <v>0.66</v>
      </c>
      <c r="AU43" s="26">
        <v>0.38</v>
      </c>
      <c r="AV43" s="26"/>
      <c r="AW43" s="26"/>
      <c r="AX43" s="26">
        <v>0.84</v>
      </c>
      <c r="AY43" s="26">
        <v>0.88</v>
      </c>
    </row>
    <row r="44" spans="1:51" x14ac:dyDescent="0.2">
      <c r="AA44" s="77"/>
      <c r="AB44" s="9" t="s">
        <v>54</v>
      </c>
      <c r="AC44" s="12"/>
      <c r="AD44" s="12"/>
      <c r="AE44" s="12"/>
      <c r="AF44" s="12"/>
      <c r="AG44" s="12">
        <v>4.0064084474004634E-3</v>
      </c>
      <c r="AH44" s="12"/>
      <c r="AI44" s="12"/>
      <c r="AJ44" s="12"/>
      <c r="AK44" s="12"/>
      <c r="AL44" s="12"/>
      <c r="AN44" s="80"/>
      <c r="AO44" s="25" t="s">
        <v>66</v>
      </c>
      <c r="AP44" s="26">
        <v>0.42</v>
      </c>
      <c r="AQ44" s="26">
        <v>0.26</v>
      </c>
      <c r="AR44" s="26">
        <v>0.13</v>
      </c>
      <c r="AS44" s="26">
        <v>0.43</v>
      </c>
      <c r="AT44" s="26">
        <v>0.06</v>
      </c>
      <c r="AU44" s="26">
        <v>0.34</v>
      </c>
      <c r="AV44" s="26">
        <v>0.49</v>
      </c>
      <c r="AW44" s="26">
        <v>0.37</v>
      </c>
      <c r="AX44" s="26">
        <v>7.0000000000000007E-2</v>
      </c>
      <c r="AY44" s="26">
        <v>0.05</v>
      </c>
    </row>
    <row r="45" spans="1:51" x14ac:dyDescent="0.2">
      <c r="AA45" s="77"/>
      <c r="AB45" s="9" t="s">
        <v>15</v>
      </c>
      <c r="AC45" s="12">
        <v>0.25735011630807519</v>
      </c>
      <c r="AD45" s="12"/>
      <c r="AE45" s="12"/>
      <c r="AF45" s="12"/>
      <c r="AG45" s="12"/>
      <c r="AH45" s="12"/>
      <c r="AI45" s="12">
        <v>0.14956094844713891</v>
      </c>
      <c r="AJ45" s="12"/>
      <c r="AK45" s="12"/>
      <c r="AL45" s="12"/>
      <c r="AN45" s="80"/>
      <c r="AO45" s="25" t="s">
        <v>88</v>
      </c>
      <c r="AP45" s="26"/>
      <c r="AQ45" s="26"/>
      <c r="AR45" s="26"/>
      <c r="AS45" s="26"/>
      <c r="AT45" s="26"/>
      <c r="AU45" s="26"/>
      <c r="AV45" s="26"/>
      <c r="AW45" s="26"/>
      <c r="AX45" s="26">
        <v>0.04</v>
      </c>
      <c r="AY45" s="26"/>
    </row>
    <row r="46" spans="1:51" x14ac:dyDescent="0.2">
      <c r="AA46" s="77"/>
      <c r="AB46" s="9" t="s">
        <v>16</v>
      </c>
      <c r="AC46" s="12">
        <v>0.23387212605161489</v>
      </c>
      <c r="AD46" s="12"/>
      <c r="AE46" s="12"/>
      <c r="AF46" s="12"/>
      <c r="AG46" s="12">
        <v>2.5007927991153329E-3</v>
      </c>
      <c r="AH46" s="12">
        <v>4.8164645205320142E-2</v>
      </c>
      <c r="AI46" s="12">
        <v>0.2757819733075012</v>
      </c>
      <c r="AJ46" s="12">
        <v>1.3161446014900891E-3</v>
      </c>
      <c r="AK46" s="12"/>
      <c r="AL46" s="12"/>
      <c r="AN46" s="80"/>
      <c r="AO46" s="25" t="s">
        <v>21</v>
      </c>
      <c r="AP46" s="26"/>
      <c r="AQ46" s="26"/>
      <c r="AR46" s="26"/>
      <c r="AS46" s="26"/>
      <c r="AT46" s="26">
        <v>0.02</v>
      </c>
      <c r="AU46" s="26"/>
      <c r="AV46" s="26"/>
      <c r="AW46" s="26"/>
      <c r="AX46" s="26"/>
      <c r="AY46" s="26"/>
    </row>
    <row r="47" spans="1:51" x14ac:dyDescent="0.2">
      <c r="AA47" s="77"/>
      <c r="AB47" s="9" t="s">
        <v>55</v>
      </c>
      <c r="AC47" s="12"/>
      <c r="AD47" s="12"/>
      <c r="AE47" s="12"/>
      <c r="AF47" s="12"/>
      <c r="AG47" s="12"/>
      <c r="AH47" s="12"/>
      <c r="AI47" s="12"/>
      <c r="AJ47" s="12"/>
      <c r="AK47" s="12">
        <v>3.107920822359176E-2</v>
      </c>
      <c r="AL47" s="12"/>
      <c r="AN47" s="80"/>
      <c r="AO47" s="25" t="s">
        <v>50</v>
      </c>
      <c r="AP47" s="26"/>
      <c r="AQ47" s="26">
        <v>0.19</v>
      </c>
      <c r="AR47" s="26"/>
      <c r="AS47" s="26"/>
      <c r="AT47" s="26"/>
      <c r="AU47" s="26"/>
      <c r="AV47" s="26"/>
      <c r="AW47" s="26"/>
      <c r="AX47" s="26"/>
      <c r="AY47" s="26"/>
    </row>
    <row r="48" spans="1:51" x14ac:dyDescent="0.2">
      <c r="AA48" s="77"/>
      <c r="AB48" s="9" t="s">
        <v>59</v>
      </c>
      <c r="AC48" s="12"/>
      <c r="AD48" s="12"/>
      <c r="AE48" s="12"/>
      <c r="AF48" s="12"/>
      <c r="AG48" s="12"/>
      <c r="AH48" s="12"/>
      <c r="AI48" s="12"/>
      <c r="AJ48" s="12"/>
      <c r="AK48" s="12"/>
      <c r="AL48" s="12">
        <v>3.1502192117909408E-3</v>
      </c>
      <c r="AN48" s="80"/>
      <c r="AO48" s="25" t="s">
        <v>22</v>
      </c>
      <c r="AP48" s="26">
        <v>0.11</v>
      </c>
      <c r="AQ48" s="26"/>
      <c r="AR48" s="26">
        <v>0.16</v>
      </c>
      <c r="AS48" s="26"/>
      <c r="AT48" s="26"/>
      <c r="AU48" s="26"/>
      <c r="AV48" s="26"/>
      <c r="AW48" s="26"/>
      <c r="AX48" s="26"/>
      <c r="AY48" s="26"/>
    </row>
    <row r="49" spans="27:51" x14ac:dyDescent="0.2">
      <c r="AA49" s="77"/>
      <c r="AB49" s="9" t="s">
        <v>48</v>
      </c>
      <c r="AC49" s="12"/>
      <c r="AD49" s="12">
        <v>0.85837745556444522</v>
      </c>
      <c r="AE49" s="12">
        <v>0.90061930973681004</v>
      </c>
      <c r="AF49" s="12">
        <v>0.84506621053460929</v>
      </c>
      <c r="AG49" s="12">
        <v>0.98974751957554774</v>
      </c>
      <c r="AH49" s="12">
        <v>0.80622823372303776</v>
      </c>
      <c r="AI49" s="12">
        <v>0.26312244157407028</v>
      </c>
      <c r="AJ49" s="12">
        <v>0.98330341134661692</v>
      </c>
      <c r="AK49" s="12">
        <v>0.93621909853895202</v>
      </c>
      <c r="AL49" s="12">
        <v>0.98667641684731</v>
      </c>
      <c r="AN49" s="81"/>
      <c r="AO49" s="25" t="s">
        <v>47</v>
      </c>
      <c r="AP49" s="26"/>
      <c r="AQ49" s="26"/>
      <c r="AR49" s="26"/>
      <c r="AS49" s="26"/>
      <c r="AT49" s="26"/>
      <c r="AU49" s="26">
        <v>0.21</v>
      </c>
      <c r="AV49" s="26">
        <v>0.17</v>
      </c>
      <c r="AW49" s="26">
        <v>0.19</v>
      </c>
      <c r="AX49" s="26"/>
      <c r="AY49" s="26">
        <v>0.03</v>
      </c>
    </row>
    <row r="50" spans="27:51" x14ac:dyDescent="0.2">
      <c r="AA50" s="77"/>
      <c r="AB50" s="9" t="s">
        <v>66</v>
      </c>
      <c r="AC50" s="12">
        <v>0.37228567880318542</v>
      </c>
      <c r="AD50" s="12">
        <v>2.137185596759578E-2</v>
      </c>
      <c r="AE50" s="12">
        <v>4.535844927560486E-2</v>
      </c>
      <c r="AF50" s="12">
        <v>3.7270176018293959E-2</v>
      </c>
      <c r="AG50" s="12">
        <v>3.7452791779365099E-3</v>
      </c>
      <c r="AH50" s="12">
        <v>8.5442563827555967E-2</v>
      </c>
      <c r="AI50" s="12">
        <v>0.31153463667128961</v>
      </c>
      <c r="AJ50" s="12">
        <v>4.4699299979281456E-3</v>
      </c>
      <c r="AK50" s="12">
        <v>2.023770830861326E-2</v>
      </c>
      <c r="AL50" s="12">
        <v>7.2587230232046577E-3</v>
      </c>
      <c r="AN50" s="79" t="s">
        <v>73</v>
      </c>
      <c r="AO50" s="25" t="s">
        <v>43</v>
      </c>
      <c r="AP50" s="26"/>
      <c r="AQ50" s="26"/>
      <c r="AR50" s="26"/>
      <c r="AS50" s="26"/>
      <c r="AT50" s="26"/>
      <c r="AU50" s="26">
        <v>0.18</v>
      </c>
      <c r="AV50" s="26"/>
      <c r="AW50" s="26"/>
      <c r="AX50" s="26"/>
      <c r="AY50" s="26"/>
    </row>
    <row r="51" spans="27:51" x14ac:dyDescent="0.2">
      <c r="AA51" s="77"/>
      <c r="AB51" s="9" t="s">
        <v>20</v>
      </c>
      <c r="AC51" s="12"/>
      <c r="AD51" s="12">
        <v>9.2229963789728808E-2</v>
      </c>
      <c r="AE51" s="12"/>
      <c r="AF51" s="12">
        <v>0.10331482411026061</v>
      </c>
      <c r="AG51" s="12"/>
      <c r="AH51" s="12"/>
      <c r="AI51" s="12"/>
      <c r="AJ51" s="12"/>
      <c r="AK51" s="12">
        <v>1.2463984928843101E-2</v>
      </c>
      <c r="AL51" s="12"/>
      <c r="AN51" s="80"/>
      <c r="AO51" s="25" t="s">
        <v>54</v>
      </c>
      <c r="AP51" s="26"/>
      <c r="AQ51" s="26"/>
      <c r="AR51" s="26"/>
      <c r="AS51" s="26"/>
      <c r="AT51" s="26">
        <v>0.05</v>
      </c>
      <c r="AU51" s="26"/>
      <c r="AV51" s="26"/>
      <c r="AW51" s="26"/>
      <c r="AX51" s="26">
        <v>0.06</v>
      </c>
      <c r="AY51" s="26">
        <v>0.03</v>
      </c>
    </row>
    <row r="52" spans="27:51" x14ac:dyDescent="0.2">
      <c r="AA52" s="77"/>
      <c r="AB52" s="9" t="s">
        <v>46</v>
      </c>
      <c r="AC52" s="12"/>
      <c r="AD52" s="12"/>
      <c r="AE52" s="12"/>
      <c r="AF52" s="12">
        <v>1.434878933683602E-2</v>
      </c>
      <c r="AG52" s="12"/>
      <c r="AH52" s="12"/>
      <c r="AI52" s="12"/>
      <c r="AJ52" s="12"/>
      <c r="AK52" s="12"/>
      <c r="AL52" s="12">
        <v>2.914640917694388E-3</v>
      </c>
      <c r="AN52" s="80"/>
      <c r="AO52" s="25" t="s">
        <v>14</v>
      </c>
      <c r="AP52" s="26"/>
      <c r="AQ52" s="26"/>
      <c r="AR52" s="26"/>
      <c r="AS52" s="26">
        <v>0.08</v>
      </c>
      <c r="AT52" s="26"/>
      <c r="AU52" s="26"/>
      <c r="AV52" s="26"/>
      <c r="AW52" s="26">
        <v>0.04</v>
      </c>
      <c r="AX52" s="26"/>
      <c r="AY52" s="26"/>
    </row>
    <row r="53" spans="27:51" x14ac:dyDescent="0.2">
      <c r="AA53" s="77"/>
      <c r="AB53" s="9" t="s">
        <v>50</v>
      </c>
      <c r="AC53" s="12"/>
      <c r="AD53" s="12">
        <v>2.8020724678230208E-2</v>
      </c>
      <c r="AE53" s="12"/>
      <c r="AF53" s="12"/>
      <c r="AG53" s="12"/>
      <c r="AH53" s="12"/>
      <c r="AI53" s="12"/>
      <c r="AJ53" s="12"/>
      <c r="AK53" s="12"/>
      <c r="AL53" s="12"/>
      <c r="AN53" s="80"/>
      <c r="AO53" s="25" t="s">
        <v>15</v>
      </c>
      <c r="AP53" s="26">
        <v>0.6</v>
      </c>
      <c r="AQ53" s="26"/>
      <c r="AR53" s="26"/>
      <c r="AS53" s="26">
        <v>0.13</v>
      </c>
      <c r="AT53" s="26">
        <v>0.02</v>
      </c>
      <c r="AU53" s="26"/>
      <c r="AV53" s="26">
        <v>0.43</v>
      </c>
      <c r="AW53" s="26"/>
      <c r="AX53" s="26"/>
      <c r="AY53" s="26">
        <v>0.04</v>
      </c>
    </row>
    <row r="54" spans="27:51" x14ac:dyDescent="0.2">
      <c r="AA54" s="77"/>
      <c r="AB54" s="9" t="s">
        <v>22</v>
      </c>
      <c r="AC54" s="12"/>
      <c r="AD54" s="12"/>
      <c r="AE54" s="12">
        <v>2.7066584237905349E-2</v>
      </c>
      <c r="AF54" s="12"/>
      <c r="AG54" s="12"/>
      <c r="AH54" s="12"/>
      <c r="AI54" s="12"/>
      <c r="AJ54" s="12"/>
      <c r="AK54" s="12"/>
      <c r="AL54" s="12"/>
      <c r="AN54" s="80"/>
      <c r="AO54" s="25" t="s">
        <v>16</v>
      </c>
      <c r="AP54" s="26">
        <v>0.04</v>
      </c>
      <c r="AQ54" s="26"/>
      <c r="AR54" s="26"/>
      <c r="AS54" s="26"/>
      <c r="AT54" s="26"/>
      <c r="AU54" s="26"/>
      <c r="AV54" s="26">
        <v>0.05</v>
      </c>
      <c r="AW54" s="26"/>
      <c r="AX54" s="26"/>
      <c r="AY54" s="26"/>
    </row>
    <row r="55" spans="27:51" x14ac:dyDescent="0.2">
      <c r="AA55" s="78"/>
      <c r="AB55" s="9" t="s">
        <v>47</v>
      </c>
      <c r="AC55" s="12"/>
      <c r="AD55" s="12"/>
      <c r="AE55" s="12"/>
      <c r="AF55" s="12"/>
      <c r="AG55" s="12"/>
      <c r="AH55" s="12"/>
      <c r="AI55" s="12"/>
      <c r="AJ55" s="12">
        <v>1.091051405396481E-2</v>
      </c>
      <c r="AK55" s="12"/>
      <c r="AL55" s="12"/>
      <c r="AN55" s="80"/>
      <c r="AO55" s="25" t="s">
        <v>55</v>
      </c>
      <c r="AP55" s="26"/>
      <c r="AQ55" s="26"/>
      <c r="AR55" s="26"/>
      <c r="AS55" s="26"/>
      <c r="AT55" s="26"/>
      <c r="AU55" s="26"/>
      <c r="AV55" s="26"/>
      <c r="AW55" s="26"/>
      <c r="AX55" s="26">
        <v>0.1</v>
      </c>
      <c r="AY55" s="26"/>
    </row>
    <row r="56" spans="27:51" x14ac:dyDescent="0.2">
      <c r="AA56" s="76" t="s">
        <v>70</v>
      </c>
      <c r="AB56" s="9" t="s">
        <v>52</v>
      </c>
      <c r="AC56" s="12">
        <v>0.27875688555829592</v>
      </c>
      <c r="AD56" s="12">
        <v>0.13765887401977919</v>
      </c>
      <c r="AE56" s="12">
        <v>0.32385415846919718</v>
      </c>
      <c r="AF56" s="12">
        <v>0.22179934775783519</v>
      </c>
      <c r="AG56" s="12"/>
      <c r="AH56" s="12">
        <v>0.14851078234482271</v>
      </c>
      <c r="AI56" s="12">
        <v>0.43412904713411099</v>
      </c>
      <c r="AJ56" s="12">
        <v>0.16857267819988911</v>
      </c>
      <c r="AK56" s="12">
        <v>0.37034625420965828</v>
      </c>
      <c r="AL56" s="12">
        <v>0.58269225539375713</v>
      </c>
      <c r="AN56" s="80"/>
      <c r="AO56" s="25" t="s">
        <v>18</v>
      </c>
      <c r="AP56" s="26"/>
      <c r="AQ56" s="26">
        <v>0.02</v>
      </c>
      <c r="AR56" s="26">
        <v>0.01</v>
      </c>
      <c r="AS56" s="26"/>
      <c r="AT56" s="26"/>
      <c r="AU56" s="26"/>
      <c r="AV56" s="26"/>
      <c r="AW56" s="26"/>
      <c r="AX56" s="26"/>
      <c r="AY56" s="26"/>
    </row>
    <row r="57" spans="27:51" x14ac:dyDescent="0.2">
      <c r="AA57" s="77"/>
      <c r="AB57" s="9" t="s">
        <v>57</v>
      </c>
      <c r="AC57" s="12">
        <v>0.17615949760210031</v>
      </c>
      <c r="AD57" s="12"/>
      <c r="AE57" s="12"/>
      <c r="AF57" s="12"/>
      <c r="AG57" s="12"/>
      <c r="AH57" s="12"/>
      <c r="AI57" s="12"/>
      <c r="AJ57" s="12"/>
      <c r="AK57" s="12"/>
      <c r="AL57" s="12"/>
      <c r="AN57" s="80"/>
      <c r="AO57" s="25" t="s">
        <v>48</v>
      </c>
      <c r="AP57" s="26">
        <v>7.0000000000000007E-2</v>
      </c>
      <c r="AQ57" s="26">
        <v>0.87</v>
      </c>
      <c r="AR57" s="26">
        <v>0.93</v>
      </c>
      <c r="AS57" s="26">
        <v>0.45</v>
      </c>
      <c r="AT57" s="26">
        <v>0.87</v>
      </c>
      <c r="AU57" s="26">
        <v>0.52</v>
      </c>
      <c r="AV57" s="26">
        <v>0.19</v>
      </c>
      <c r="AW57" s="26">
        <v>0.7</v>
      </c>
      <c r="AX57" s="26">
        <v>0.72</v>
      </c>
      <c r="AY57" s="26">
        <v>0.87</v>
      </c>
    </row>
    <row r="58" spans="27:51" x14ac:dyDescent="0.2">
      <c r="AA58" s="77"/>
      <c r="AB58" s="9" t="s">
        <v>48</v>
      </c>
      <c r="AC58" s="12"/>
      <c r="AD58" s="12">
        <v>0.37647548688430388</v>
      </c>
      <c r="AE58" s="12">
        <v>0.33319111040604321</v>
      </c>
      <c r="AF58" s="12"/>
      <c r="AG58" s="12"/>
      <c r="AH58" s="12">
        <v>0.48712929572756247</v>
      </c>
      <c r="AI58" s="12"/>
      <c r="AJ58" s="12"/>
      <c r="AK58" s="12">
        <v>0.39577887132413142</v>
      </c>
      <c r="AL58" s="12"/>
      <c r="AN58" s="80"/>
      <c r="AO58" s="25" t="s">
        <v>66</v>
      </c>
      <c r="AP58" s="26">
        <v>0.28999999999999998</v>
      </c>
      <c r="AQ58" s="26">
        <v>0.08</v>
      </c>
      <c r="AR58" s="26">
        <v>0.04</v>
      </c>
      <c r="AS58" s="26">
        <v>0.35</v>
      </c>
      <c r="AT58" s="26">
        <v>0.06</v>
      </c>
      <c r="AU58" s="26">
        <v>0.23</v>
      </c>
      <c r="AV58" s="26">
        <v>0.33</v>
      </c>
      <c r="AW58" s="26">
        <v>0.2</v>
      </c>
      <c r="AX58" s="26">
        <v>0.12</v>
      </c>
      <c r="AY58" s="26">
        <v>0.06</v>
      </c>
    </row>
    <row r="59" spans="27:51" x14ac:dyDescent="0.2">
      <c r="AA59" s="77"/>
      <c r="AB59" s="9" t="s">
        <v>66</v>
      </c>
      <c r="AC59" s="12">
        <v>0.25028792176655001</v>
      </c>
      <c r="AD59" s="12">
        <v>0.2437909354831275</v>
      </c>
      <c r="AE59" s="12">
        <v>0.15521897408442459</v>
      </c>
      <c r="AF59" s="12">
        <v>0.1006377521942652</v>
      </c>
      <c r="AG59" s="12">
        <v>0.35409901780922398</v>
      </c>
      <c r="AH59" s="12">
        <v>0.25490446321832821</v>
      </c>
      <c r="AI59" s="12">
        <v>8.0258218277581797E-2</v>
      </c>
      <c r="AJ59" s="12">
        <v>0.27112577264623539</v>
      </c>
      <c r="AK59" s="12">
        <v>9.1709273561887808E-2</v>
      </c>
      <c r="AL59" s="12">
        <v>6.6566932975967052E-2</v>
      </c>
      <c r="AN59" s="80"/>
      <c r="AO59" s="25" t="s">
        <v>50</v>
      </c>
      <c r="AP59" s="26"/>
      <c r="AQ59" s="26">
        <v>0.04</v>
      </c>
      <c r="AR59" s="26"/>
      <c r="AS59" s="26"/>
      <c r="AT59" s="26"/>
      <c r="AU59" s="26"/>
      <c r="AV59" s="26"/>
      <c r="AW59" s="26">
        <v>0.06</v>
      </c>
      <c r="AX59" s="26"/>
      <c r="AY59" s="26"/>
    </row>
    <row r="60" spans="27:51" x14ac:dyDescent="0.2">
      <c r="AA60" s="77"/>
      <c r="AB60" s="9" t="s">
        <v>51</v>
      </c>
      <c r="AC60" s="12"/>
      <c r="AD60" s="12"/>
      <c r="AE60" s="12"/>
      <c r="AF60" s="12">
        <v>0.1340075819571705</v>
      </c>
      <c r="AG60" s="12">
        <v>0.41118676714731273</v>
      </c>
      <c r="AH60" s="12"/>
      <c r="AI60" s="12"/>
      <c r="AJ60" s="12">
        <v>0.12045061058936581</v>
      </c>
      <c r="AK60" s="12"/>
      <c r="AL60" s="12">
        <v>9.4494260878443259E-2</v>
      </c>
      <c r="AN60" s="80"/>
      <c r="AO60" s="25" t="s">
        <v>22</v>
      </c>
      <c r="AP60" s="26"/>
      <c r="AQ60" s="26"/>
      <c r="AR60" s="26">
        <v>0.02</v>
      </c>
      <c r="AS60" s="26"/>
      <c r="AT60" s="26"/>
      <c r="AU60" s="26"/>
      <c r="AV60" s="26"/>
      <c r="AW60" s="26"/>
      <c r="AX60" s="26"/>
      <c r="AY60" s="26"/>
    </row>
    <row r="61" spans="27:51" x14ac:dyDescent="0.2">
      <c r="AA61" s="77"/>
      <c r="AB61" s="9" t="s">
        <v>47</v>
      </c>
      <c r="AC61" s="12"/>
      <c r="AD61" s="12"/>
      <c r="AE61" s="12"/>
      <c r="AF61" s="12"/>
      <c r="AG61" s="12">
        <v>9.3570022817581727E-2</v>
      </c>
      <c r="AH61" s="12"/>
      <c r="AI61" s="12"/>
      <c r="AJ61" s="12"/>
      <c r="AK61" s="12"/>
      <c r="AL61" s="12"/>
      <c r="AN61" s="81"/>
      <c r="AO61" s="25" t="s">
        <v>71</v>
      </c>
      <c r="AP61" s="26"/>
      <c r="AQ61" s="26"/>
      <c r="AR61" s="26"/>
      <c r="AS61" s="26"/>
      <c r="AT61" s="26"/>
      <c r="AU61" s="26">
        <v>7.0000000000000007E-2</v>
      </c>
      <c r="AV61" s="26"/>
      <c r="AW61" s="26"/>
      <c r="AX61" s="26"/>
      <c r="AY61" s="26"/>
    </row>
    <row r="62" spans="27:51" x14ac:dyDescent="0.2">
      <c r="AA62" s="77"/>
      <c r="AB62" s="9" t="s">
        <v>71</v>
      </c>
      <c r="AC62" s="12">
        <v>0.29479569507305381</v>
      </c>
      <c r="AD62" s="12">
        <v>0.2420747036127894</v>
      </c>
      <c r="AE62" s="12">
        <v>0.18773575704033499</v>
      </c>
      <c r="AF62" s="12">
        <v>0.54355531809072899</v>
      </c>
      <c r="AG62" s="12"/>
      <c r="AH62" s="12">
        <v>0.1094554587092867</v>
      </c>
      <c r="AI62" s="12">
        <v>0.44364799362432278</v>
      </c>
      <c r="AJ62" s="12">
        <v>0.43985093856450969</v>
      </c>
      <c r="AK62" s="12">
        <v>0.14216560090432251</v>
      </c>
      <c r="AL62" s="12">
        <v>0.25624655075183261</v>
      </c>
    </row>
    <row r="63" spans="27:51" x14ac:dyDescent="0.2">
      <c r="AA63" s="78"/>
      <c r="AB63" s="9" t="s">
        <v>72</v>
      </c>
      <c r="AC63" s="12"/>
      <c r="AD63" s="12"/>
      <c r="AE63" s="12"/>
      <c r="AF63" s="12"/>
      <c r="AG63" s="12">
        <v>0.14114419222588159</v>
      </c>
      <c r="AH63" s="12"/>
      <c r="AI63" s="12">
        <v>4.1964740963984462E-2</v>
      </c>
      <c r="AJ63" s="12"/>
      <c r="AK63" s="12"/>
      <c r="AL63" s="12"/>
    </row>
    <row r="64" spans="27:51" x14ac:dyDescent="0.2">
      <c r="AA64" s="76" t="s">
        <v>82</v>
      </c>
      <c r="AB64" s="9" t="s">
        <v>83</v>
      </c>
      <c r="AC64" s="12">
        <v>9.6291978250383561E-2</v>
      </c>
      <c r="AD64" s="12"/>
      <c r="AE64" s="12"/>
      <c r="AF64" s="12"/>
      <c r="AG64" s="12"/>
      <c r="AH64" s="12">
        <v>8.8153958113592508E-3</v>
      </c>
      <c r="AI64" s="12">
        <v>0.13941544916408549</v>
      </c>
      <c r="AJ64" s="12"/>
      <c r="AK64" s="12"/>
      <c r="AL64" s="12"/>
    </row>
    <row r="65" spans="27:38" x14ac:dyDescent="0.2">
      <c r="AA65" s="77"/>
      <c r="AB65" s="9" t="s">
        <v>84</v>
      </c>
      <c r="AC65" s="12"/>
      <c r="AD65" s="12"/>
      <c r="AE65" s="12"/>
      <c r="AF65" s="12">
        <v>8.1855564899230002E-2</v>
      </c>
      <c r="AG65" s="12"/>
      <c r="AH65" s="12"/>
      <c r="AI65" s="12"/>
      <c r="AJ65" s="12"/>
      <c r="AK65" s="12"/>
      <c r="AL65" s="12"/>
    </row>
    <row r="66" spans="27:38" x14ac:dyDescent="0.2">
      <c r="AA66" s="77"/>
      <c r="AB66" s="9" t="s">
        <v>18</v>
      </c>
      <c r="AC66" s="12"/>
      <c r="AD66" s="12">
        <v>0.1525543967521909</v>
      </c>
      <c r="AE66" s="12"/>
      <c r="AF66" s="12">
        <v>0.101519826786982</v>
      </c>
      <c r="AG66" s="12">
        <v>6.3618760960034671E-3</v>
      </c>
      <c r="AH66" s="12"/>
      <c r="AI66" s="12"/>
      <c r="AJ66" s="12">
        <v>0.1084748760741801</v>
      </c>
      <c r="AK66" s="12"/>
      <c r="AL66" s="12"/>
    </row>
    <row r="67" spans="27:38" x14ac:dyDescent="0.2">
      <c r="AA67" s="77"/>
      <c r="AB67" s="9" t="s">
        <v>48</v>
      </c>
      <c r="AC67" s="12">
        <v>0.1076179000386031</v>
      </c>
      <c r="AD67" s="12">
        <v>9.2812081758661846E-2</v>
      </c>
      <c r="AE67" s="12">
        <v>0.43731116638485662</v>
      </c>
      <c r="AF67" s="12"/>
      <c r="AG67" s="12">
        <v>0.95273616961067664</v>
      </c>
      <c r="AH67" s="12">
        <v>0.88415021521187187</v>
      </c>
      <c r="AI67" s="12">
        <v>0.19726980956804649</v>
      </c>
      <c r="AJ67" s="12">
        <v>0.28919481743606779</v>
      </c>
      <c r="AK67" s="12">
        <v>0.680584057526335</v>
      </c>
      <c r="AL67" s="12">
        <v>0.9061810475229175</v>
      </c>
    </row>
    <row r="68" spans="27:38" x14ac:dyDescent="0.2">
      <c r="AA68" s="77"/>
      <c r="AB68" s="9" t="s">
        <v>64</v>
      </c>
      <c r="AC68" s="12"/>
      <c r="AD68" s="12"/>
      <c r="AE68" s="12">
        <v>5.6291143606927822E-2</v>
      </c>
      <c r="AF68" s="12"/>
      <c r="AG68" s="12"/>
      <c r="AH68" s="12"/>
      <c r="AI68" s="12"/>
      <c r="AJ68" s="12"/>
      <c r="AK68" s="12"/>
      <c r="AL68" s="12"/>
    </row>
    <row r="69" spans="27:38" x14ac:dyDescent="0.2">
      <c r="AA69" s="77"/>
      <c r="AB69" s="9" t="s">
        <v>66</v>
      </c>
      <c r="AC69" s="12">
        <v>0.61364430341479503</v>
      </c>
      <c r="AD69" s="12">
        <v>0.45582554539417119</v>
      </c>
      <c r="AE69" s="12">
        <v>0.27773767270073629</v>
      </c>
      <c r="AF69" s="12">
        <v>0.49526284063466253</v>
      </c>
      <c r="AG69" s="12">
        <v>3.453408032062593E-2</v>
      </c>
      <c r="AH69" s="12">
        <v>6.2185647700601698E-2</v>
      </c>
      <c r="AI69" s="12">
        <v>0.49021194354351499</v>
      </c>
      <c r="AJ69" s="12">
        <v>0.34361649466263899</v>
      </c>
      <c r="AK69" s="12">
        <v>0.21374612462065351</v>
      </c>
      <c r="AL69" s="12">
        <v>5.0350778894890792E-2</v>
      </c>
    </row>
    <row r="70" spans="27:38" x14ac:dyDescent="0.2">
      <c r="AA70" s="77"/>
      <c r="AB70" s="9" t="s">
        <v>85</v>
      </c>
      <c r="AC70" s="12"/>
      <c r="AD70" s="12"/>
      <c r="AE70" s="12"/>
      <c r="AF70" s="12"/>
      <c r="AG70" s="12"/>
      <c r="AH70" s="12"/>
      <c r="AI70" s="12">
        <v>0.173102797724353</v>
      </c>
      <c r="AJ70" s="12"/>
      <c r="AK70" s="12"/>
      <c r="AL70" s="12">
        <v>1.142592075038599E-2</v>
      </c>
    </row>
    <row r="71" spans="27:38" x14ac:dyDescent="0.2">
      <c r="AA71" s="77"/>
      <c r="AB71" s="9" t="s">
        <v>67</v>
      </c>
      <c r="AC71" s="12"/>
      <c r="AD71" s="12"/>
      <c r="AE71" s="12"/>
      <c r="AF71" s="12"/>
      <c r="AG71" s="12"/>
      <c r="AH71" s="12"/>
      <c r="AI71" s="12"/>
      <c r="AJ71" s="12"/>
      <c r="AK71" s="12"/>
      <c r="AL71" s="12">
        <v>3.2042252831805729E-2</v>
      </c>
    </row>
    <row r="72" spans="27:38" x14ac:dyDescent="0.2">
      <c r="AA72" s="77"/>
      <c r="AB72" s="9" t="s">
        <v>22</v>
      </c>
      <c r="AC72" s="12">
        <v>0.18244581829621831</v>
      </c>
      <c r="AD72" s="12">
        <v>0.298807976094976</v>
      </c>
      <c r="AE72" s="12">
        <v>0.2286600173074792</v>
      </c>
      <c r="AF72" s="12">
        <v>0.32136176767912539</v>
      </c>
      <c r="AG72" s="12">
        <v>6.3678739726940126E-3</v>
      </c>
      <c r="AH72" s="12">
        <v>4.484874127616717E-2</v>
      </c>
      <c r="AI72" s="12"/>
      <c r="AJ72" s="12">
        <v>0.25871381182711289</v>
      </c>
      <c r="AK72" s="12">
        <v>5.5039513902565562E-2</v>
      </c>
      <c r="AL72" s="12"/>
    </row>
    <row r="73" spans="27:38" x14ac:dyDescent="0.2">
      <c r="AA73" s="78"/>
      <c r="AB73" s="9" t="s">
        <v>68</v>
      </c>
      <c r="AC73" s="12"/>
      <c r="AD73" s="12"/>
      <c r="AE73" s="12"/>
      <c r="AF73" s="12"/>
      <c r="AG73" s="12"/>
      <c r="AH73" s="12"/>
      <c r="AI73" s="12"/>
      <c r="AJ73" s="12"/>
      <c r="AK73" s="12">
        <v>5.0630303950446071E-2</v>
      </c>
      <c r="AL73" s="12"/>
    </row>
    <row r="74" spans="27:38" x14ac:dyDescent="0.2">
      <c r="AA74" s="76" t="s">
        <v>73</v>
      </c>
      <c r="AB74" s="9" t="s">
        <v>43</v>
      </c>
      <c r="AC74" s="12"/>
      <c r="AD74" s="12"/>
      <c r="AE74" s="12"/>
      <c r="AF74" s="12"/>
      <c r="AG74" s="12"/>
      <c r="AH74" s="12">
        <v>0.17484884524866881</v>
      </c>
      <c r="AI74" s="12"/>
      <c r="AJ74" s="12"/>
      <c r="AK74" s="12"/>
      <c r="AL74" s="12"/>
    </row>
    <row r="75" spans="27:38" x14ac:dyDescent="0.2">
      <c r="AA75" s="77"/>
      <c r="AB75" s="9" t="s">
        <v>54</v>
      </c>
      <c r="AC75" s="12"/>
      <c r="AD75" s="12"/>
      <c r="AE75" s="12"/>
      <c r="AF75" s="12"/>
      <c r="AG75" s="12">
        <v>5.270728676770399E-2</v>
      </c>
      <c r="AH75" s="12"/>
      <c r="AI75" s="12"/>
      <c r="AJ75" s="12"/>
      <c r="AK75" s="12">
        <v>6.3225109880772734E-2</v>
      </c>
      <c r="AL75" s="12">
        <v>2.8978358211018011E-2</v>
      </c>
    </row>
    <row r="76" spans="27:38" x14ac:dyDescent="0.2">
      <c r="AA76" s="77"/>
      <c r="AB76" s="9" t="s">
        <v>14</v>
      </c>
      <c r="AC76" s="12"/>
      <c r="AD76" s="12"/>
      <c r="AE76" s="12"/>
      <c r="AF76" s="12">
        <v>6.8912951325685493E-2</v>
      </c>
      <c r="AG76" s="12"/>
      <c r="AH76" s="12"/>
      <c r="AI76" s="12"/>
      <c r="AJ76" s="12">
        <v>4.3502758651498261E-2</v>
      </c>
      <c r="AK76" s="12"/>
      <c r="AL76" s="12"/>
    </row>
    <row r="77" spans="27:38" x14ac:dyDescent="0.2">
      <c r="AA77" s="77"/>
      <c r="AB77" s="9" t="s">
        <v>15</v>
      </c>
      <c r="AC77" s="12">
        <v>0.5996390257042431</v>
      </c>
      <c r="AD77" s="12">
        <v>1.842046887543616E-2</v>
      </c>
      <c r="AE77" s="12"/>
      <c r="AF77" s="12">
        <v>0.15466198571109879</v>
      </c>
      <c r="AG77" s="12">
        <v>1.551099638648838E-2</v>
      </c>
      <c r="AH77" s="12"/>
      <c r="AI77" s="12">
        <v>0.43204888118711637</v>
      </c>
      <c r="AJ77" s="12"/>
      <c r="AK77" s="12"/>
      <c r="AL77" s="12">
        <v>4.4497748823097941E-2</v>
      </c>
    </row>
    <row r="78" spans="27:38" x14ac:dyDescent="0.2">
      <c r="AA78" s="77"/>
      <c r="AB78" s="9" t="s">
        <v>16</v>
      </c>
      <c r="AC78" s="12">
        <v>4.4313905021363342E-2</v>
      </c>
      <c r="AD78" s="12"/>
      <c r="AE78" s="12"/>
      <c r="AF78" s="12"/>
      <c r="AG78" s="12"/>
      <c r="AH78" s="12"/>
      <c r="AI78" s="12">
        <v>5.2957845232977613E-2</v>
      </c>
      <c r="AJ78" s="12"/>
      <c r="AK78" s="12"/>
      <c r="AL78" s="12"/>
    </row>
    <row r="79" spans="27:38" x14ac:dyDescent="0.2">
      <c r="AA79" s="77"/>
      <c r="AB79" s="9" t="s">
        <v>55</v>
      </c>
      <c r="AC79" s="12"/>
      <c r="AD79" s="12"/>
      <c r="AE79" s="12"/>
      <c r="AF79" s="12"/>
      <c r="AG79" s="12"/>
      <c r="AH79" s="12"/>
      <c r="AI79" s="12"/>
      <c r="AJ79" s="12"/>
      <c r="AK79" s="12">
        <v>0.1191191795153685</v>
      </c>
      <c r="AL79" s="12"/>
    </row>
    <row r="80" spans="27:38" x14ac:dyDescent="0.2">
      <c r="AA80" s="77"/>
      <c r="AB80" s="9" t="s">
        <v>18</v>
      </c>
      <c r="AC80" s="12"/>
      <c r="AD80" s="12"/>
      <c r="AE80" s="12">
        <v>1.231296898826951E-2</v>
      </c>
      <c r="AF80" s="12"/>
      <c r="AG80" s="12"/>
      <c r="AH80" s="12"/>
      <c r="AI80" s="12"/>
      <c r="AJ80" s="12"/>
      <c r="AK80" s="12"/>
      <c r="AL80" s="12"/>
    </row>
    <row r="81" spans="27:38" x14ac:dyDescent="0.2">
      <c r="AA81" s="77"/>
      <c r="AB81" s="9" t="s">
        <v>48</v>
      </c>
      <c r="AC81" s="12">
        <v>6.1665703499399802E-2</v>
      </c>
      <c r="AD81" s="12">
        <v>0.83634575675790213</v>
      </c>
      <c r="AE81" s="12">
        <v>0.91920531411881201</v>
      </c>
      <c r="AF81" s="12">
        <v>0.40374670994813749</v>
      </c>
      <c r="AG81" s="12">
        <v>0.86566457698415289</v>
      </c>
      <c r="AH81" s="12">
        <v>0.52171079170930612</v>
      </c>
      <c r="AI81" s="12">
        <v>0.1835159431577793</v>
      </c>
      <c r="AJ81" s="12">
        <v>0.68619292119528985</v>
      </c>
      <c r="AK81" s="12">
        <v>0.6868709422202649</v>
      </c>
      <c r="AL81" s="12">
        <v>0.86445706358994767</v>
      </c>
    </row>
    <row r="82" spans="27:38" x14ac:dyDescent="0.2">
      <c r="AA82" s="77"/>
      <c r="AB82" s="9" t="s">
        <v>66</v>
      </c>
      <c r="AC82" s="12">
        <v>0.29438136577499369</v>
      </c>
      <c r="AD82" s="12">
        <v>0.1073344040938254</v>
      </c>
      <c r="AE82" s="12">
        <v>3.8648645093878678E-2</v>
      </c>
      <c r="AF82" s="12">
        <v>0.37267835301507818</v>
      </c>
      <c r="AG82" s="12">
        <v>6.6117139861654753E-2</v>
      </c>
      <c r="AH82" s="12">
        <v>0.23022843236344509</v>
      </c>
      <c r="AI82" s="12">
        <v>0.33147733042212668</v>
      </c>
      <c r="AJ82" s="12">
        <v>0.21254597363551181</v>
      </c>
      <c r="AK82" s="12">
        <v>0.13078476838359379</v>
      </c>
      <c r="AL82" s="12">
        <v>6.2066829375936397E-2</v>
      </c>
    </row>
    <row r="83" spans="27:38" x14ac:dyDescent="0.2">
      <c r="AA83" s="77"/>
      <c r="AB83" s="9" t="s">
        <v>50</v>
      </c>
      <c r="AC83" s="12"/>
      <c r="AD83" s="12">
        <v>3.7899370272836332E-2</v>
      </c>
      <c r="AE83" s="12"/>
      <c r="AF83" s="12"/>
      <c r="AG83" s="12"/>
      <c r="AH83" s="12"/>
      <c r="AI83" s="12"/>
      <c r="AJ83" s="12">
        <v>5.7758346517700003E-2</v>
      </c>
      <c r="AK83" s="12"/>
      <c r="AL83" s="12"/>
    </row>
    <row r="84" spans="27:38" x14ac:dyDescent="0.2">
      <c r="AA84" s="77"/>
      <c r="AB84" s="9" t="s">
        <v>22</v>
      </c>
      <c r="AC84" s="12"/>
      <c r="AD84" s="12"/>
      <c r="AE84" s="12">
        <v>2.9833071799039799E-2</v>
      </c>
      <c r="AF84" s="12"/>
      <c r="AG84" s="12"/>
      <c r="AH84" s="12"/>
      <c r="AI84" s="12"/>
      <c r="AJ84" s="12"/>
      <c r="AK84" s="12"/>
      <c r="AL84" s="12"/>
    </row>
    <row r="85" spans="27:38" x14ac:dyDescent="0.2">
      <c r="AA85" s="78"/>
      <c r="AB85" s="9" t="s">
        <v>71</v>
      </c>
      <c r="AC85" s="12"/>
      <c r="AD85" s="12"/>
      <c r="AE85" s="12"/>
      <c r="AF85" s="12"/>
      <c r="AG85" s="12"/>
      <c r="AH85" s="12">
        <v>7.3211930678579881E-2</v>
      </c>
      <c r="AI85" s="12"/>
      <c r="AJ85" s="12"/>
      <c r="AK85" s="12"/>
      <c r="AL85" s="12"/>
    </row>
  </sheetData>
  <mergeCells count="22">
    <mergeCell ref="AA56:AA63"/>
    <mergeCell ref="AA64:AA73"/>
    <mergeCell ref="AA74:AA85"/>
    <mergeCell ref="AN3:AN7"/>
    <mergeCell ref="AN8:AN18"/>
    <mergeCell ref="AN19:AN26"/>
    <mergeCell ref="AN27:AN38"/>
    <mergeCell ref="AN39:AN49"/>
    <mergeCell ref="AN50:AN61"/>
    <mergeCell ref="AA3:AA13"/>
    <mergeCell ref="AA14:AA23"/>
    <mergeCell ref="AA24:AA31"/>
    <mergeCell ref="AA32:AA41"/>
    <mergeCell ref="AA42:AA55"/>
    <mergeCell ref="A13:A22"/>
    <mergeCell ref="A23:A30"/>
    <mergeCell ref="A31:A42"/>
    <mergeCell ref="A3:A12"/>
    <mergeCell ref="N27:N36"/>
    <mergeCell ref="N19:N26"/>
    <mergeCell ref="N8:N18"/>
    <mergeCell ref="N3:N7"/>
  </mergeCells>
  <pageMargins left="0.75" right="0.75" top="1" bottom="1" header="0.5" footer="0.5"/>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BEA27-C106-084B-A01C-FF72B2E8DE99}">
  <dimension ref="A1:O32"/>
  <sheetViews>
    <sheetView workbookViewId="0">
      <selection activeCell="S32" sqref="S32"/>
    </sheetView>
  </sheetViews>
  <sheetFormatPr baseColWidth="10" defaultColWidth="10.83203125" defaultRowHeight="15" x14ac:dyDescent="0.2"/>
  <sheetData>
    <row r="1" spans="1:15" x14ac:dyDescent="0.2">
      <c r="B1" s="83" t="s">
        <v>179</v>
      </c>
      <c r="C1" s="84"/>
      <c r="D1" s="84"/>
      <c r="E1" s="84"/>
      <c r="F1" s="84"/>
      <c r="G1" s="84"/>
      <c r="J1" s="82" t="s">
        <v>180</v>
      </c>
      <c r="K1" s="82"/>
      <c r="L1" s="82"/>
      <c r="M1" s="82"/>
      <c r="N1" s="82"/>
      <c r="O1" s="82"/>
    </row>
    <row r="2" spans="1:15" x14ac:dyDescent="0.2">
      <c r="A2" s="11"/>
      <c r="B2" s="11"/>
      <c r="C2" s="1" t="s">
        <v>9</v>
      </c>
      <c r="D2" s="1" t="s">
        <v>10</v>
      </c>
      <c r="E2" s="1" t="s">
        <v>11</v>
      </c>
      <c r="F2" s="1" t="s">
        <v>173</v>
      </c>
      <c r="G2" s="1" t="s">
        <v>13</v>
      </c>
      <c r="I2" s="11"/>
      <c r="J2" s="11"/>
      <c r="K2" s="14" t="s">
        <v>9</v>
      </c>
      <c r="L2" s="14" t="s">
        <v>10</v>
      </c>
      <c r="M2" s="14" t="s">
        <v>11</v>
      </c>
      <c r="N2" s="14" t="s">
        <v>12</v>
      </c>
      <c r="O2" s="14" t="s">
        <v>13</v>
      </c>
    </row>
    <row r="3" spans="1:15" x14ac:dyDescent="0.2">
      <c r="A3" s="69" t="s">
        <v>8</v>
      </c>
      <c r="B3" s="1" t="s">
        <v>174</v>
      </c>
      <c r="C3" s="16">
        <v>1.5913210782697131E-15</v>
      </c>
      <c r="D3" s="16">
        <v>7.0173595769182926E-16</v>
      </c>
      <c r="E3" s="16">
        <v>2.1408984855807669E-15</v>
      </c>
      <c r="F3" s="16">
        <v>1.5598961201276559E-15</v>
      </c>
      <c r="G3" s="16">
        <v>4.9347495413722293E-16</v>
      </c>
      <c r="I3" s="69" t="s">
        <v>8</v>
      </c>
      <c r="J3" s="1" t="s">
        <v>177</v>
      </c>
      <c r="K3" s="16">
        <v>7.8904813016780557E-7</v>
      </c>
      <c r="L3" s="16">
        <v>3.2571267789554622E-7</v>
      </c>
      <c r="M3" s="16">
        <v>2.4293487014456349E-7</v>
      </c>
      <c r="N3" s="16">
        <v>2.8829514074476601E-7</v>
      </c>
      <c r="O3" s="16">
        <v>1.770038856593793E-7</v>
      </c>
    </row>
    <row r="4" spans="1:15" x14ac:dyDescent="0.2">
      <c r="A4" s="70"/>
      <c r="B4" s="1" t="s">
        <v>175</v>
      </c>
      <c r="C4" s="16">
        <v>2.3739528001008922E-16</v>
      </c>
      <c r="D4" s="16">
        <v>1.3016611993755731E-16</v>
      </c>
      <c r="E4" s="16">
        <v>4.3548593262641592E-17</v>
      </c>
      <c r="F4" s="16">
        <v>4.5538678081883291E-17</v>
      </c>
      <c r="G4" s="16">
        <v>3.9123686570790512E-17</v>
      </c>
      <c r="I4" s="70"/>
      <c r="J4" s="1" t="s">
        <v>178</v>
      </c>
      <c r="K4" s="16">
        <v>7.0073124634379365E-8</v>
      </c>
      <c r="L4" s="16">
        <v>3.9644695491941331E-8</v>
      </c>
      <c r="M4" s="16">
        <v>1.2453589808771529E-8</v>
      </c>
      <c r="N4" s="16">
        <v>1.363300169108301E-8</v>
      </c>
      <c r="O4" s="16">
        <v>1.1699726054714749E-8</v>
      </c>
    </row>
    <row r="5" spans="1:15" x14ac:dyDescent="0.2">
      <c r="A5" s="70"/>
      <c r="B5" s="1" t="s">
        <v>176</v>
      </c>
      <c r="C5" s="62">
        <v>0.12981525480167799</v>
      </c>
      <c r="D5" s="62">
        <v>0.15646807892159939</v>
      </c>
      <c r="E5" s="62">
        <v>1.9935751103523702E-2</v>
      </c>
      <c r="F5" s="62">
        <v>2.8365323918897421E-2</v>
      </c>
      <c r="G5" s="62">
        <v>7.3458104434478436E-2</v>
      </c>
      <c r="I5" s="70"/>
      <c r="J5" s="1" t="s">
        <v>176</v>
      </c>
      <c r="K5" s="12">
        <v>8.1563719024171852E-2</v>
      </c>
      <c r="L5" s="12">
        <v>0.10850936201004301</v>
      </c>
      <c r="M5" s="12">
        <v>4.876332239540921E-2</v>
      </c>
      <c r="N5" s="12">
        <v>4.5153133394909117E-2</v>
      </c>
      <c r="O5" s="12">
        <v>6.2000541210843751E-2</v>
      </c>
    </row>
    <row r="6" spans="1:15" x14ac:dyDescent="0.2">
      <c r="A6" s="69" t="s">
        <v>14</v>
      </c>
      <c r="B6" s="1" t="s">
        <v>174</v>
      </c>
      <c r="C6" s="16">
        <v>1.464378427345176E-15</v>
      </c>
      <c r="D6" s="16">
        <v>4.690467842505204E-16</v>
      </c>
      <c r="E6" s="16">
        <v>1.8641801913145671E-15</v>
      </c>
      <c r="F6" s="16">
        <v>1.65982445063233E-15</v>
      </c>
      <c r="G6" s="16">
        <v>2.061201007129779E-16</v>
      </c>
      <c r="I6" s="69" t="s">
        <v>14</v>
      </c>
      <c r="J6" s="1" t="s">
        <v>177</v>
      </c>
      <c r="K6" s="16">
        <v>1.028043126269887E-6</v>
      </c>
      <c r="L6" s="16">
        <v>3.5884432652821072E-7</v>
      </c>
      <c r="M6" s="16">
        <v>2.9125586510209342E-7</v>
      </c>
      <c r="N6" s="16">
        <v>4.1494498179502809E-7</v>
      </c>
      <c r="O6" s="16">
        <v>1.630705607089461E-7</v>
      </c>
    </row>
    <row r="7" spans="1:15" x14ac:dyDescent="0.2">
      <c r="A7" s="70"/>
      <c r="B7" s="1" t="s">
        <v>175</v>
      </c>
      <c r="C7" s="16">
        <v>1.202366717690026E-16</v>
      </c>
      <c r="D7" s="16">
        <v>5.6273336148753897E-17</v>
      </c>
      <c r="E7" s="16">
        <v>1.415119308053866E-17</v>
      </c>
      <c r="F7" s="16">
        <v>1.564455443495267E-17</v>
      </c>
      <c r="G7" s="16">
        <v>1.168970658600543E-17</v>
      </c>
      <c r="I7" s="70"/>
      <c r="J7" s="1" t="s">
        <v>178</v>
      </c>
      <c r="K7" s="16">
        <v>5.2986856414697422E-8</v>
      </c>
      <c r="L7" s="16">
        <v>2.1827020285519501E-8</v>
      </c>
      <c r="M7" s="16">
        <v>5.3649156868581961E-9</v>
      </c>
      <c r="N7" s="16">
        <v>6.2515836379114568E-9</v>
      </c>
      <c r="O7" s="16">
        <v>4.8065093529959601E-9</v>
      </c>
    </row>
    <row r="8" spans="1:15" x14ac:dyDescent="0.2">
      <c r="A8" s="70"/>
      <c r="B8" s="1" t="s">
        <v>176</v>
      </c>
      <c r="C8" s="62">
        <v>7.5877524981439723E-2</v>
      </c>
      <c r="D8" s="62">
        <v>0.10712198898070539</v>
      </c>
      <c r="E8" s="62">
        <v>7.5339171767583911E-3</v>
      </c>
      <c r="F8" s="62">
        <v>9.3374179931931499E-3</v>
      </c>
      <c r="G8" s="62">
        <v>5.3669330738441892E-2</v>
      </c>
      <c r="I8" s="70"/>
      <c r="J8" s="1" t="s">
        <v>176</v>
      </c>
      <c r="K8" s="12">
        <v>4.9015158934918777E-2</v>
      </c>
      <c r="L8" s="12">
        <v>5.733822749785232E-2</v>
      </c>
      <c r="M8" s="12">
        <v>1.8086782971134391E-2</v>
      </c>
      <c r="N8" s="12">
        <v>1.484243735816217E-2</v>
      </c>
      <c r="O8" s="12">
        <v>2.8631124853575819E-2</v>
      </c>
    </row>
    <row r="9" spans="1:15" x14ac:dyDescent="0.2">
      <c r="A9" s="69" t="s">
        <v>15</v>
      </c>
      <c r="B9" s="1" t="s">
        <v>174</v>
      </c>
      <c r="C9" s="16">
        <v>2.7854809323269001E-15</v>
      </c>
      <c r="D9" s="16">
        <v>7.6395716061302619E-16</v>
      </c>
      <c r="E9" s="16">
        <v>1.763365840385332E-15</v>
      </c>
      <c r="F9" s="16">
        <v>1.623697740301656E-15</v>
      </c>
      <c r="G9" s="16">
        <v>3.9836021048775269E-16</v>
      </c>
      <c r="I9" s="69" t="s">
        <v>15</v>
      </c>
      <c r="J9" s="1" t="s">
        <v>177</v>
      </c>
      <c r="K9" s="16">
        <v>1.138199102843783E-6</v>
      </c>
      <c r="L9" s="16">
        <v>2.8252875142943538E-7</v>
      </c>
      <c r="M9" s="16">
        <v>2.1554366326621209E-7</v>
      </c>
      <c r="N9" s="16">
        <v>2.6363334894337808E-7</v>
      </c>
      <c r="O9" s="16">
        <v>1.458890281305474E-7</v>
      </c>
    </row>
    <row r="10" spans="1:15" x14ac:dyDescent="0.2">
      <c r="A10" s="70"/>
      <c r="B10" s="1" t="s">
        <v>175</v>
      </c>
      <c r="C10" s="16">
        <v>1.8047986186111819E-16</v>
      </c>
      <c r="D10" s="16">
        <v>5.8690798396462127E-17</v>
      </c>
      <c r="E10" s="16">
        <v>1.876247774427839E-17</v>
      </c>
      <c r="F10" s="16">
        <v>2.115219907287085E-17</v>
      </c>
      <c r="G10" s="16">
        <v>2.0009693297923611E-17</v>
      </c>
      <c r="I10" s="70"/>
      <c r="J10" s="1" t="s">
        <v>178</v>
      </c>
      <c r="K10" s="16">
        <v>5.5619647229674222E-8</v>
      </c>
      <c r="L10" s="16">
        <v>1.783614002589522E-8</v>
      </c>
      <c r="M10" s="16">
        <v>5.4849167868119906E-9</v>
      </c>
      <c r="N10" s="16">
        <v>6.3007448117303982E-9</v>
      </c>
      <c r="O10" s="16">
        <v>5.805624553262949E-9</v>
      </c>
    </row>
    <row r="11" spans="1:15" x14ac:dyDescent="0.2">
      <c r="A11" s="70"/>
      <c r="B11" s="1" t="s">
        <v>176</v>
      </c>
      <c r="C11" s="62">
        <v>6.0850386901532723E-2</v>
      </c>
      <c r="D11" s="62">
        <v>7.1343759810853905E-2</v>
      </c>
      <c r="E11" s="62">
        <v>1.05281295142485E-2</v>
      </c>
      <c r="F11" s="62">
        <v>1.2859652766205661E-2</v>
      </c>
      <c r="G11" s="62">
        <v>4.7827755096299267E-2</v>
      </c>
      <c r="I11" s="70"/>
      <c r="J11" s="1" t="s">
        <v>176</v>
      </c>
      <c r="K11" s="12">
        <v>4.6589691463843959E-2</v>
      </c>
      <c r="L11" s="12">
        <v>5.9381573989807541E-2</v>
      </c>
      <c r="M11" s="12">
        <v>2.4815418827267378E-2</v>
      </c>
      <c r="N11" s="12">
        <v>2.3341789560849639E-2</v>
      </c>
      <c r="O11" s="12">
        <v>3.827178117717895E-2</v>
      </c>
    </row>
    <row r="12" spans="1:15" x14ac:dyDescent="0.2">
      <c r="A12" s="69" t="s">
        <v>16</v>
      </c>
      <c r="B12" s="1" t="s">
        <v>174</v>
      </c>
      <c r="C12" s="16">
        <v>1.4259503113844941E-15</v>
      </c>
      <c r="D12" s="16">
        <v>4.8088527686734773E-16</v>
      </c>
      <c r="E12" s="16">
        <v>1.894855431240458E-15</v>
      </c>
      <c r="F12" s="16">
        <v>1.4739346520836091E-15</v>
      </c>
      <c r="G12" s="16">
        <v>3.6898045621330051E-16</v>
      </c>
      <c r="I12" s="69" t="s">
        <v>16</v>
      </c>
      <c r="J12" s="1" t="s">
        <v>177</v>
      </c>
      <c r="K12" s="16">
        <v>8.0371821920172635E-7</v>
      </c>
      <c r="L12" s="16">
        <v>2.362497946713376E-7</v>
      </c>
      <c r="M12" s="16">
        <v>2.2637954702289021E-7</v>
      </c>
      <c r="N12" s="16">
        <v>2.7270531652747872E-7</v>
      </c>
      <c r="O12" s="16">
        <v>1.418777786313952E-7</v>
      </c>
    </row>
    <row r="13" spans="1:15" x14ac:dyDescent="0.2">
      <c r="A13" s="70"/>
      <c r="B13" s="1" t="s">
        <v>175</v>
      </c>
      <c r="C13" s="16">
        <v>1.4798283734025029E-16</v>
      </c>
      <c r="D13" s="16">
        <v>7.1714286959401476E-17</v>
      </c>
      <c r="E13" s="16">
        <v>1.8750854564127279E-17</v>
      </c>
      <c r="F13" s="16">
        <v>2.0698037781382489E-17</v>
      </c>
      <c r="G13" s="16">
        <v>2.013124453877913E-17</v>
      </c>
      <c r="I13" s="70"/>
      <c r="J13" s="1" t="s">
        <v>178</v>
      </c>
      <c r="K13" s="16">
        <v>4.7897500404146427E-8</v>
      </c>
      <c r="L13" s="16">
        <v>2.4169720263732209E-8</v>
      </c>
      <c r="M13" s="16">
        <v>6.2353020316046608E-9</v>
      </c>
      <c r="N13" s="16">
        <v>7.2505411706384607E-9</v>
      </c>
      <c r="O13" s="16">
        <v>6.7542722435518653E-9</v>
      </c>
    </row>
    <row r="14" spans="1:15" x14ac:dyDescent="0.2">
      <c r="A14" s="70"/>
      <c r="B14" s="1" t="s">
        <v>176</v>
      </c>
      <c r="C14" s="62">
        <v>9.4021043689276898E-2</v>
      </c>
      <c r="D14" s="62">
        <v>0.12977622794846311</v>
      </c>
      <c r="E14" s="62">
        <v>9.7987003404116629E-3</v>
      </c>
      <c r="F14" s="62">
        <v>1.384824373355043E-2</v>
      </c>
      <c r="G14" s="62">
        <v>5.1736415275791571E-2</v>
      </c>
      <c r="I14" s="70"/>
      <c r="J14" s="1" t="s">
        <v>176</v>
      </c>
      <c r="K14" s="12">
        <v>5.6243090987462468E-2</v>
      </c>
      <c r="L14" s="12">
        <v>9.2810710709442856E-2</v>
      </c>
      <c r="M14" s="12">
        <v>2.6805262247656041E-2</v>
      </c>
      <c r="N14" s="12">
        <v>2.5898872880369898E-2</v>
      </c>
      <c r="O14" s="12">
        <v>4.5442905509220463E-2</v>
      </c>
    </row>
    <row r="15" spans="1:15" x14ac:dyDescent="0.2">
      <c r="A15" s="69" t="s">
        <v>17</v>
      </c>
      <c r="B15" s="1" t="s">
        <v>174</v>
      </c>
      <c r="C15" s="16">
        <v>1.195942839115982E-14</v>
      </c>
      <c r="D15" s="16">
        <v>2.2349882207181718E-15</v>
      </c>
      <c r="E15" s="16">
        <v>2.2116471254115942E-15</v>
      </c>
      <c r="F15" s="16">
        <v>3.3104686530690111E-15</v>
      </c>
      <c r="G15" s="16">
        <v>4.2015601865130239E-16</v>
      </c>
      <c r="I15" s="69" t="s">
        <v>17</v>
      </c>
      <c r="J15" s="1" t="s">
        <v>177</v>
      </c>
      <c r="K15" s="16">
        <v>3.1417539668777771E-6</v>
      </c>
      <c r="L15" s="16">
        <v>5.0018038259362311E-7</v>
      </c>
      <c r="M15" s="16">
        <v>2.5175296127502462E-7</v>
      </c>
      <c r="N15" s="16">
        <v>4.8617069870143636E-7</v>
      </c>
      <c r="O15" s="16">
        <v>1.5613457676288669E-7</v>
      </c>
    </row>
    <row r="16" spans="1:15" x14ac:dyDescent="0.2">
      <c r="A16" s="70"/>
      <c r="B16" s="1" t="s">
        <v>175</v>
      </c>
      <c r="C16" s="16">
        <v>2.5561684399020561E-16</v>
      </c>
      <c r="D16" s="16">
        <v>4.5720541108984668E-17</v>
      </c>
      <c r="E16" s="16">
        <v>2.4240865145454671E-17</v>
      </c>
      <c r="F16" s="16">
        <v>2.3313247505435681E-17</v>
      </c>
      <c r="G16" s="16">
        <v>1.5795049021611521E-17</v>
      </c>
      <c r="I16" s="70"/>
      <c r="J16" s="1" t="s">
        <v>178</v>
      </c>
      <c r="K16" s="16">
        <v>8.0236428784196717E-8</v>
      </c>
      <c r="L16" s="16">
        <v>1.5840269547735001E-8</v>
      </c>
      <c r="M16" s="16">
        <v>7.2310893099521374E-9</v>
      </c>
      <c r="N16" s="16">
        <v>7.5828633555523533E-9</v>
      </c>
      <c r="O16" s="16">
        <v>4.6457491404874148E-9</v>
      </c>
    </row>
    <row r="17" spans="1:15" x14ac:dyDescent="0.2">
      <c r="A17" s="70"/>
      <c r="B17" s="1" t="s">
        <v>176</v>
      </c>
      <c r="C17" s="62">
        <v>2.0926393563786581E-2</v>
      </c>
      <c r="D17" s="62">
        <v>2.0046637200778029E-2</v>
      </c>
      <c r="E17" s="62">
        <v>1.084171713781391E-2</v>
      </c>
      <c r="F17" s="62">
        <v>6.9930331979481189E-3</v>
      </c>
      <c r="G17" s="62">
        <v>3.6231242891374818E-2</v>
      </c>
      <c r="I17" s="70"/>
      <c r="J17" s="1" t="s">
        <v>176</v>
      </c>
      <c r="K17" s="12">
        <v>2.4902752314912392E-2</v>
      </c>
      <c r="L17" s="12">
        <v>3.069696819691576E-2</v>
      </c>
      <c r="M17" s="12">
        <v>2.7920983140154822E-2</v>
      </c>
      <c r="N17" s="12">
        <v>1.53575871411681E-2</v>
      </c>
      <c r="O17" s="12">
        <v>2.8895010097687079E-2</v>
      </c>
    </row>
    <row r="18" spans="1:15" x14ac:dyDescent="0.2">
      <c r="A18" s="69" t="s">
        <v>18</v>
      </c>
      <c r="B18" s="1" t="s">
        <v>174</v>
      </c>
      <c r="C18" s="16">
        <v>1.0346120847259691E-14</v>
      </c>
      <c r="D18" s="16">
        <v>1.167321250995162E-15</v>
      </c>
      <c r="E18" s="16">
        <v>2.1632033415862138E-15</v>
      </c>
      <c r="F18" s="16">
        <v>3.0472216274181828E-15</v>
      </c>
      <c r="G18" s="16">
        <v>4.0013080217653228E-16</v>
      </c>
      <c r="I18" s="69" t="s">
        <v>18</v>
      </c>
      <c r="J18" s="1" t="s">
        <v>177</v>
      </c>
      <c r="K18" s="16">
        <v>2.8721022421727158E-6</v>
      </c>
      <c r="L18" s="16">
        <v>3.4339242926438199E-7</v>
      </c>
      <c r="M18" s="16">
        <v>2.953021511682033E-7</v>
      </c>
      <c r="N18" s="16">
        <v>5.1890274433054775E-7</v>
      </c>
      <c r="O18" s="16">
        <v>1.316377694307137E-7</v>
      </c>
    </row>
    <row r="19" spans="1:15" x14ac:dyDescent="0.2">
      <c r="A19" s="70"/>
      <c r="B19" s="1" t="s">
        <v>175</v>
      </c>
      <c r="C19" s="16">
        <v>4.1345393879569139E-16</v>
      </c>
      <c r="D19" s="16">
        <v>1.91895879477183E-16</v>
      </c>
      <c r="E19" s="16">
        <v>4.8714913009973409E-17</v>
      </c>
      <c r="F19" s="16">
        <v>5.8961556368969682E-17</v>
      </c>
      <c r="G19" s="16">
        <v>5.6562030003420642E-17</v>
      </c>
      <c r="I19" s="70"/>
      <c r="J19" s="1" t="s">
        <v>178</v>
      </c>
      <c r="K19" s="16">
        <v>1.1308225372022209E-7</v>
      </c>
      <c r="L19" s="16">
        <v>4.9660371783961622E-8</v>
      </c>
      <c r="M19" s="16">
        <v>1.403623905683413E-8</v>
      </c>
      <c r="N19" s="16">
        <v>1.650775940603519E-8</v>
      </c>
      <c r="O19" s="16">
        <v>1.4420729814269999E-8</v>
      </c>
    </row>
    <row r="20" spans="1:15" x14ac:dyDescent="0.2">
      <c r="A20" s="70"/>
      <c r="B20" s="1" t="s">
        <v>176</v>
      </c>
      <c r="C20" s="62">
        <v>3.8426605792222943E-2</v>
      </c>
      <c r="D20" s="62">
        <v>0.1411811808246537</v>
      </c>
      <c r="E20" s="62">
        <v>2.2023830631510789E-2</v>
      </c>
      <c r="F20" s="62">
        <v>1.8981995870920261E-2</v>
      </c>
      <c r="G20" s="62">
        <v>0.1238513635815795</v>
      </c>
      <c r="I20" s="70"/>
      <c r="J20" s="1" t="s">
        <v>176</v>
      </c>
      <c r="K20" s="12">
        <v>3.7881160737569933E-2</v>
      </c>
      <c r="L20" s="12">
        <v>0.12634529419840879</v>
      </c>
      <c r="M20" s="12">
        <v>4.537503103518141E-2</v>
      </c>
      <c r="N20" s="12">
        <v>3.0831967790749319E-2</v>
      </c>
      <c r="O20" s="12">
        <v>9.8732561876335112E-2</v>
      </c>
    </row>
    <row r="21" spans="1:15" x14ac:dyDescent="0.2">
      <c r="A21" s="69" t="s">
        <v>19</v>
      </c>
      <c r="B21" s="1" t="s">
        <v>174</v>
      </c>
      <c r="C21" s="16">
        <v>3.5036005619094251E-15</v>
      </c>
      <c r="D21" s="16">
        <v>7.0366557233238921E-16</v>
      </c>
      <c r="E21" s="16">
        <v>1.980173091829121E-15</v>
      </c>
      <c r="F21" s="16">
        <v>1.7733149135100971E-15</v>
      </c>
      <c r="G21" s="16">
        <v>4.1353344365803219E-16</v>
      </c>
      <c r="I21" s="69" t="s">
        <v>19</v>
      </c>
      <c r="J21" s="1" t="s">
        <v>177</v>
      </c>
      <c r="K21" s="16">
        <v>1.4764288613374659E-6</v>
      </c>
      <c r="L21" s="16">
        <v>2.8479205277503369E-7</v>
      </c>
      <c r="M21" s="16">
        <v>2.5953517416876038E-7</v>
      </c>
      <c r="N21" s="16">
        <v>2.9942226304526011E-7</v>
      </c>
      <c r="O21" s="16">
        <v>1.4847517268799629E-7</v>
      </c>
    </row>
    <row r="22" spans="1:15" x14ac:dyDescent="0.2">
      <c r="A22" s="70"/>
      <c r="B22" s="1" t="s">
        <v>175</v>
      </c>
      <c r="C22" s="16">
        <v>4.0705462647814788E-16</v>
      </c>
      <c r="D22" s="16">
        <v>1.272645978104021E-16</v>
      </c>
      <c r="E22" s="16">
        <v>3.8946766513589317E-17</v>
      </c>
      <c r="F22" s="16">
        <v>4.0303329527468331E-17</v>
      </c>
      <c r="G22" s="16">
        <v>4.062645257905141E-17</v>
      </c>
      <c r="I22" s="70"/>
      <c r="J22" s="1" t="s">
        <v>178</v>
      </c>
      <c r="K22" s="16">
        <v>1.1472401941742239E-7</v>
      </c>
      <c r="L22" s="16">
        <v>3.725756660663856E-8</v>
      </c>
      <c r="M22" s="16">
        <v>1.1361126150695099E-8</v>
      </c>
      <c r="N22" s="16">
        <v>1.206660872044911E-8</v>
      </c>
      <c r="O22" s="16">
        <v>1.164344773554846E-8</v>
      </c>
    </row>
    <row r="23" spans="1:15" x14ac:dyDescent="0.2">
      <c r="A23" s="70"/>
      <c r="B23" s="1" t="s">
        <v>176</v>
      </c>
      <c r="C23" s="62">
        <v>0.1040886007252363</v>
      </c>
      <c r="D23" s="62">
        <v>0.1531591972265639</v>
      </c>
      <c r="E23" s="62">
        <v>1.9288981955512409E-2</v>
      </c>
      <c r="F23" s="62">
        <v>2.2222609241052679E-2</v>
      </c>
      <c r="G23" s="62">
        <v>8.9454073148377056E-2</v>
      </c>
      <c r="I23" s="70"/>
      <c r="J23" s="1" t="s">
        <v>176</v>
      </c>
      <c r="K23" s="12">
        <v>7.2101192038186851E-2</v>
      </c>
      <c r="L23" s="12">
        <v>0.1156889012263769</v>
      </c>
      <c r="M23" s="12">
        <v>4.1939022929798037E-2</v>
      </c>
      <c r="N23" s="12">
        <v>3.8738490566446897E-2</v>
      </c>
      <c r="O23" s="12">
        <v>7.2717637116465825E-2</v>
      </c>
    </row>
    <row r="24" spans="1:15" x14ac:dyDescent="0.2">
      <c r="A24" s="69" t="s">
        <v>20</v>
      </c>
      <c r="B24" s="1" t="s">
        <v>174</v>
      </c>
      <c r="C24" s="16">
        <v>7.7058342369339594E-16</v>
      </c>
      <c r="D24" s="16">
        <v>2.5844982358985302E-16</v>
      </c>
      <c r="E24" s="16">
        <v>1.700164499748096E-15</v>
      </c>
      <c r="F24" s="16">
        <v>1.4032088926992459E-15</v>
      </c>
      <c r="G24" s="16">
        <v>1.794274461164498E-16</v>
      </c>
      <c r="I24" s="69" t="s">
        <v>20</v>
      </c>
      <c r="J24" s="1" t="s">
        <v>177</v>
      </c>
      <c r="K24" s="16">
        <v>9.5523753115106267E-7</v>
      </c>
      <c r="L24" s="16">
        <v>3.5657510539810867E-7</v>
      </c>
      <c r="M24" s="16">
        <v>2.4670415052919852E-7</v>
      </c>
      <c r="N24" s="16">
        <v>3.2558310672924759E-7</v>
      </c>
      <c r="O24" s="16">
        <v>1.4955412159020931E-7</v>
      </c>
    </row>
    <row r="25" spans="1:15" x14ac:dyDescent="0.2">
      <c r="A25" s="70"/>
      <c r="B25" s="1" t="s">
        <v>175</v>
      </c>
      <c r="C25" s="16">
        <v>9.3347742053959213E-17</v>
      </c>
      <c r="D25" s="16">
        <v>3.7922163298737303E-17</v>
      </c>
      <c r="E25" s="16">
        <v>1.670675533516512E-17</v>
      </c>
      <c r="F25" s="16">
        <v>1.8542457349673291E-17</v>
      </c>
      <c r="G25" s="16">
        <v>1.199209121282955E-17</v>
      </c>
      <c r="I25" s="70"/>
      <c r="J25" s="1" t="s">
        <v>178</v>
      </c>
      <c r="K25" s="16">
        <v>7.0872013987749361E-8</v>
      </c>
      <c r="L25" s="16">
        <v>2.2355800960627111E-8</v>
      </c>
      <c r="M25" s="16">
        <v>6.9863556139555574E-9</v>
      </c>
      <c r="N25" s="16">
        <v>8.5279468873364554E-9</v>
      </c>
      <c r="O25" s="16">
        <v>5.5651475032514183E-9</v>
      </c>
    </row>
    <row r="26" spans="1:15" x14ac:dyDescent="0.2">
      <c r="A26" s="70"/>
      <c r="B26" s="1" t="s">
        <v>176</v>
      </c>
      <c r="C26" s="62">
        <v>0.10804997638117091</v>
      </c>
      <c r="D26" s="62">
        <v>0.127954614391382</v>
      </c>
      <c r="E26" s="62">
        <v>9.7309307763760716E-3</v>
      </c>
      <c r="F26" s="62">
        <v>1.304198328985957E-2</v>
      </c>
      <c r="G26" s="62">
        <v>6.2648209164777091E-2</v>
      </c>
      <c r="I26" s="70"/>
      <c r="J26" s="1" t="s">
        <v>176</v>
      </c>
      <c r="K26" s="12">
        <v>6.9068662623308713E-2</v>
      </c>
      <c r="L26" s="12">
        <v>5.8997037680169492E-2</v>
      </c>
      <c r="M26" s="12">
        <v>2.7538892645881091E-2</v>
      </c>
      <c r="N26" s="12">
        <v>2.5524288391616259E-2</v>
      </c>
      <c r="O26" s="12">
        <v>3.5876571207271293E-2</v>
      </c>
    </row>
    <row r="27" spans="1:15" x14ac:dyDescent="0.2">
      <c r="A27" s="69" t="s">
        <v>21</v>
      </c>
      <c r="B27" s="1" t="s">
        <v>174</v>
      </c>
      <c r="C27" s="16">
        <v>1.7594615772956171E-15</v>
      </c>
      <c r="D27" s="16">
        <v>4.2467225285447888E-16</v>
      </c>
      <c r="E27" s="16">
        <v>1.55662306577141E-15</v>
      </c>
      <c r="F27" s="16">
        <v>1.3923188452720341E-15</v>
      </c>
      <c r="G27" s="16">
        <v>1.7765758421152581E-16</v>
      </c>
      <c r="I27" s="69" t="s">
        <v>21</v>
      </c>
      <c r="J27" s="1" t="s">
        <v>177</v>
      </c>
      <c r="K27" s="16">
        <v>1.1920581353083421E-6</v>
      </c>
      <c r="L27" s="16">
        <v>3.7661097977365341E-7</v>
      </c>
      <c r="M27" s="16">
        <v>2.9318666185884668E-7</v>
      </c>
      <c r="N27" s="16">
        <v>3.9728639197088909E-7</v>
      </c>
      <c r="O27" s="16">
        <v>1.3865667427660679E-7</v>
      </c>
    </row>
    <row r="28" spans="1:15" x14ac:dyDescent="0.2">
      <c r="A28" s="70"/>
      <c r="B28" s="1" t="s">
        <v>175</v>
      </c>
      <c r="C28" s="16">
        <v>7.9543580100815724E-17</v>
      </c>
      <c r="D28" s="16">
        <v>2.045722211861978E-17</v>
      </c>
      <c r="E28" s="16">
        <v>2.0950696905695861E-17</v>
      </c>
      <c r="F28" s="16">
        <v>1.8474265645310109E-17</v>
      </c>
      <c r="G28" s="16">
        <v>8.5521948769486388E-18</v>
      </c>
      <c r="I28" s="70"/>
      <c r="J28" s="1" t="s">
        <v>178</v>
      </c>
      <c r="K28" s="16">
        <v>4.1976471522747528E-8</v>
      </c>
      <c r="L28" s="16">
        <v>1.199415965139535E-8</v>
      </c>
      <c r="M28" s="16">
        <v>6.2661829080290833E-9</v>
      </c>
      <c r="N28" s="16">
        <v>6.012172842885829E-9</v>
      </c>
      <c r="O28" s="16">
        <v>3.238237795918991E-9</v>
      </c>
    </row>
    <row r="29" spans="1:15" x14ac:dyDescent="0.2">
      <c r="A29" s="70"/>
      <c r="B29" s="1" t="s">
        <v>176</v>
      </c>
      <c r="C29" s="62">
        <v>4.3253592726966217E-2</v>
      </c>
      <c r="D29" s="62">
        <v>4.5957913975155459E-2</v>
      </c>
      <c r="E29" s="62">
        <v>1.3280327932269241E-2</v>
      </c>
      <c r="F29" s="62">
        <v>1.309495028175855E-2</v>
      </c>
      <c r="G29" s="62">
        <v>4.5927742994019707E-2</v>
      </c>
      <c r="I29" s="70"/>
      <c r="J29" s="1" t="s">
        <v>176</v>
      </c>
      <c r="K29" s="12">
        <v>3.4015635615390102E-2</v>
      </c>
      <c r="L29" s="12">
        <v>3.0864644943041711E-2</v>
      </c>
      <c r="M29" s="12">
        <v>2.0925441242367591E-2</v>
      </c>
      <c r="N29" s="12">
        <v>1.4907498730281819E-2</v>
      </c>
      <c r="O29" s="12">
        <v>2.282138061626799E-2</v>
      </c>
    </row>
    <row r="30" spans="1:15" x14ac:dyDescent="0.2">
      <c r="A30" s="69" t="s">
        <v>22</v>
      </c>
      <c r="B30" s="1" t="s">
        <v>174</v>
      </c>
      <c r="C30" s="16">
        <v>2.1554517179193788E-14</v>
      </c>
      <c r="D30" s="16">
        <v>2.4899222142535601E-15</v>
      </c>
      <c r="E30" s="16">
        <v>3.2630921674436611E-15</v>
      </c>
      <c r="F30" s="16">
        <v>3.7532989508333517E-15</v>
      </c>
      <c r="G30" s="16">
        <v>5.7288945955829974E-16</v>
      </c>
      <c r="I30" s="69" t="s">
        <v>22</v>
      </c>
      <c r="J30" s="1" t="s">
        <v>177</v>
      </c>
      <c r="K30" s="16">
        <v>4.4099036451405282E-6</v>
      </c>
      <c r="L30" s="16">
        <v>5.1008807541860425E-7</v>
      </c>
      <c r="M30" s="16">
        <v>4.1140806566507399E-7</v>
      </c>
      <c r="N30" s="16">
        <v>5.2779669864616304E-7</v>
      </c>
      <c r="O30" s="16">
        <v>1.538066382931593E-7</v>
      </c>
    </row>
    <row r="31" spans="1:15" x14ac:dyDescent="0.2">
      <c r="A31" s="70"/>
      <c r="B31" s="1" t="s">
        <v>175</v>
      </c>
      <c r="C31" s="16">
        <v>2.3270893214091972E-16</v>
      </c>
      <c r="D31" s="16">
        <v>9.0955724267859607E-17</v>
      </c>
      <c r="E31" s="16">
        <v>2.7137065841927499E-17</v>
      </c>
      <c r="F31" s="16">
        <v>2.7706637805039881E-17</v>
      </c>
      <c r="G31" s="16">
        <v>3.7248380876264873E-17</v>
      </c>
      <c r="I31" s="70"/>
      <c r="J31" s="1" t="s">
        <v>178</v>
      </c>
      <c r="K31" s="16">
        <v>6.6509557083283627E-8</v>
      </c>
      <c r="L31" s="16">
        <v>2.5660550029132569E-8</v>
      </c>
      <c r="M31" s="16">
        <v>8.0336290833999213E-9</v>
      </c>
      <c r="N31" s="16">
        <v>8.3813775923991998E-9</v>
      </c>
      <c r="O31" s="16">
        <v>1.014010350321591E-8</v>
      </c>
    </row>
    <row r="32" spans="1:15" x14ac:dyDescent="0.2">
      <c r="A32" s="70"/>
      <c r="B32" s="1" t="s">
        <v>176</v>
      </c>
      <c r="C32" s="62">
        <v>1.068098026576471E-2</v>
      </c>
      <c r="D32" s="62">
        <v>3.524216426909673E-2</v>
      </c>
      <c r="E32" s="62">
        <v>8.2477736102383077E-3</v>
      </c>
      <c r="F32" s="62">
        <v>7.3278489426982143E-3</v>
      </c>
      <c r="G32" s="62">
        <v>6.1049124325308318E-2</v>
      </c>
      <c r="I32" s="70"/>
      <c r="J32" s="1" t="s">
        <v>176</v>
      </c>
      <c r="K32" s="12">
        <v>1.4857778779278619E-2</v>
      </c>
      <c r="L32" s="12">
        <v>4.7896623174137842E-2</v>
      </c>
      <c r="M32" s="12">
        <v>1.915314854003114E-2</v>
      </c>
      <c r="N32" s="12">
        <v>1.563170514392697E-2</v>
      </c>
      <c r="O32" s="12">
        <v>6.1849984892106628E-2</v>
      </c>
    </row>
  </sheetData>
  <mergeCells count="22">
    <mergeCell ref="A30:A32"/>
    <mergeCell ref="I3:I5"/>
    <mergeCell ref="I6:I8"/>
    <mergeCell ref="I9:I11"/>
    <mergeCell ref="I12:I14"/>
    <mergeCell ref="I15:I17"/>
    <mergeCell ref="I18:I20"/>
    <mergeCell ref="A3:A5"/>
    <mergeCell ref="A6:A8"/>
    <mergeCell ref="A9:A11"/>
    <mergeCell ref="A12:A14"/>
    <mergeCell ref="A15:A17"/>
    <mergeCell ref="I21:I23"/>
    <mergeCell ref="I24:I26"/>
    <mergeCell ref="I27:I29"/>
    <mergeCell ref="I30:I32"/>
    <mergeCell ref="A18:A20"/>
    <mergeCell ref="J1:O1"/>
    <mergeCell ref="A21:A23"/>
    <mergeCell ref="A24:A26"/>
    <mergeCell ref="A27:A29"/>
    <mergeCell ref="B1:G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5"/>
  <sheetViews>
    <sheetView topLeftCell="A19" zoomScale="164" workbookViewId="0">
      <selection activeCell="E46" sqref="E46"/>
    </sheetView>
  </sheetViews>
  <sheetFormatPr baseColWidth="10" defaultColWidth="8.83203125" defaultRowHeight="15" x14ac:dyDescent="0.2"/>
  <cols>
    <col min="1" max="1" width="11.6640625" customWidth="1"/>
    <col min="3" max="3" width="8.83203125" style="15"/>
    <col min="4" max="4" width="10.33203125" style="15" customWidth="1"/>
    <col min="5" max="5" width="13.1640625" style="15" customWidth="1"/>
    <col min="6" max="6" width="12" style="15" customWidth="1"/>
    <col min="7" max="7" width="12.1640625" style="10" customWidth="1"/>
    <col min="8" max="8" width="10.5" style="10" customWidth="1"/>
    <col min="9" max="9" width="11.83203125" style="10" customWidth="1"/>
    <col min="10" max="10" width="13.6640625" style="10" customWidth="1"/>
  </cols>
  <sheetData>
    <row r="1" spans="1:10" x14ac:dyDescent="0.2">
      <c r="A1" s="11"/>
      <c r="B1" s="11"/>
      <c r="C1" s="65" t="s">
        <v>137</v>
      </c>
      <c r="D1" s="65"/>
      <c r="E1" s="65"/>
      <c r="F1" s="65"/>
      <c r="G1" s="66" t="s">
        <v>138</v>
      </c>
      <c r="H1" s="67"/>
      <c r="I1" s="67"/>
      <c r="J1" s="68"/>
    </row>
    <row r="2" spans="1:10" x14ac:dyDescent="0.2">
      <c r="A2" s="11"/>
      <c r="B2" s="11"/>
      <c r="C2" s="14" t="s">
        <v>0</v>
      </c>
      <c r="D2" s="14" t="s">
        <v>1</v>
      </c>
      <c r="E2" s="14" t="s">
        <v>2</v>
      </c>
      <c r="F2" s="14" t="s">
        <v>3</v>
      </c>
      <c r="G2" s="9" t="s">
        <v>4</v>
      </c>
      <c r="H2" s="9" t="s">
        <v>5</v>
      </c>
      <c r="I2" s="9" t="s">
        <v>6</v>
      </c>
      <c r="J2" s="9" t="s">
        <v>7</v>
      </c>
    </row>
    <row r="3" spans="1:10" x14ac:dyDescent="0.2">
      <c r="A3" s="69" t="s">
        <v>8</v>
      </c>
      <c r="B3" s="1" t="s">
        <v>9</v>
      </c>
      <c r="C3" s="16">
        <v>4.5542681049511529E-7</v>
      </c>
      <c r="D3" s="16">
        <v>5.9042252750765358E-8</v>
      </c>
      <c r="E3" s="16">
        <v>1.103087188361401E-8</v>
      </c>
      <c r="F3" s="16">
        <v>3.3362131967269029E-7</v>
      </c>
      <c r="G3" s="12">
        <v>0.53010772105734782</v>
      </c>
      <c r="H3" s="12">
        <v>0.38832855991848031</v>
      </c>
      <c r="I3" s="12">
        <v>6.8724004231928815E-2</v>
      </c>
      <c r="J3" s="12">
        <v>1.283971479224303E-2</v>
      </c>
    </row>
    <row r="4" spans="1:10" x14ac:dyDescent="0.2">
      <c r="A4" s="70"/>
      <c r="B4" s="1" t="s">
        <v>10</v>
      </c>
      <c r="C4" s="16">
        <v>3.2528677459418612E-7</v>
      </c>
      <c r="D4" s="16">
        <v>3.4166010921764202E-8</v>
      </c>
      <c r="E4" s="16">
        <v>5.4786845701771257E-9</v>
      </c>
      <c r="F4" s="16">
        <v>4.2590330136014039E-10</v>
      </c>
      <c r="G4" s="12">
        <v>0.89032492098960936</v>
      </c>
      <c r="H4" s="12">
        <v>1.165717000347601E-3</v>
      </c>
      <c r="I4" s="12">
        <v>9.3513949383276063E-2</v>
      </c>
      <c r="J4" s="12">
        <v>1.4995412626766919E-2</v>
      </c>
    </row>
    <row r="5" spans="1:10" x14ac:dyDescent="0.2">
      <c r="A5" s="70"/>
      <c r="B5" s="1" t="s">
        <v>11</v>
      </c>
      <c r="C5" s="16">
        <v>2.4293487014456338E-7</v>
      </c>
      <c r="D5" s="16">
        <v>1.089946851981431E-8</v>
      </c>
      <c r="E5" s="16">
        <v>1.554121288957222E-9</v>
      </c>
      <c r="F5" s="16">
        <v>8.1501714858461035E-23</v>
      </c>
      <c r="G5" s="12">
        <v>0.9512366776045903</v>
      </c>
      <c r="H5" s="12">
        <v>3.1912841666124281E-16</v>
      </c>
      <c r="I5" s="12">
        <v>4.2677999318394708E-2</v>
      </c>
      <c r="J5" s="12">
        <v>6.085323077014493E-3</v>
      </c>
    </row>
    <row r="6" spans="1:10" x14ac:dyDescent="0.2">
      <c r="A6" s="70"/>
      <c r="B6" s="1" t="s">
        <v>12</v>
      </c>
      <c r="C6" s="16">
        <v>2.8829514074474859E-7</v>
      </c>
      <c r="D6" s="16">
        <v>1.196135995215691E-8</v>
      </c>
      <c r="E6" s="16">
        <v>1.6716417389260959E-9</v>
      </c>
      <c r="F6" s="16">
        <v>1.734667227556742E-20</v>
      </c>
      <c r="G6" s="12">
        <v>0.95484686660503348</v>
      </c>
      <c r="H6" s="12">
        <v>5.7452982473315108E-14</v>
      </c>
      <c r="I6" s="12">
        <v>3.9616578486711809E-2</v>
      </c>
      <c r="J6" s="12">
        <v>5.5365549081973098E-3</v>
      </c>
    </row>
    <row r="7" spans="1:10" x14ac:dyDescent="0.2">
      <c r="A7" s="70"/>
      <c r="B7" s="1" t="s">
        <v>13</v>
      </c>
      <c r="C7" s="16">
        <v>1.7700388565937671E-7</v>
      </c>
      <c r="D7" s="16">
        <v>1.009111971137481E-8</v>
      </c>
      <c r="E7" s="16">
        <v>1.6086063433399321E-9</v>
      </c>
      <c r="F7" s="16">
        <v>2.6362083232463572E-21</v>
      </c>
      <c r="G7" s="12">
        <v>0.93799945878914226</v>
      </c>
      <c r="H7" s="12">
        <v>1.397009998537013E-14</v>
      </c>
      <c r="I7" s="12">
        <v>5.347602846448922E-2</v>
      </c>
      <c r="J7" s="12">
        <v>8.5245127463545369E-3</v>
      </c>
    </row>
    <row r="8" spans="1:10" x14ac:dyDescent="0.2">
      <c r="A8" s="69" t="s">
        <v>14</v>
      </c>
      <c r="B8" s="1" t="s">
        <v>9</v>
      </c>
      <c r="C8" s="16">
        <v>6.7958899063885512E-7</v>
      </c>
      <c r="D8" s="16">
        <v>4.5868032292903233E-8</v>
      </c>
      <c r="E8" s="16">
        <v>7.1188241217941984E-9</v>
      </c>
      <c r="F8" s="16">
        <v>3.4845413563103213E-7</v>
      </c>
      <c r="G8" s="12">
        <v>0.62864953010016633</v>
      </c>
      <c r="H8" s="12">
        <v>0.32233531096491491</v>
      </c>
      <c r="I8" s="12">
        <v>4.2429935364971527E-2</v>
      </c>
      <c r="J8" s="12">
        <v>6.5852235699472529E-3</v>
      </c>
    </row>
    <row r="9" spans="1:10" x14ac:dyDescent="0.2">
      <c r="A9" s="70"/>
      <c r="B9" s="1" t="s">
        <v>10</v>
      </c>
      <c r="C9" s="16">
        <v>3.5855878641986718E-7</v>
      </c>
      <c r="D9" s="16">
        <v>1.9024105873629688E-8</v>
      </c>
      <c r="E9" s="16">
        <v>2.80291441188982E-9</v>
      </c>
      <c r="F9" s="16">
        <v>2.8554010834354182E-10</v>
      </c>
      <c r="G9" s="12">
        <v>0.94191167636086048</v>
      </c>
      <c r="H9" s="12">
        <v>7.5009614128709824E-4</v>
      </c>
      <c r="I9" s="12">
        <v>4.9975145313310231E-2</v>
      </c>
      <c r="J9" s="12">
        <v>7.3630821845420899E-3</v>
      </c>
    </row>
    <row r="10" spans="1:10" x14ac:dyDescent="0.2">
      <c r="A10" s="70"/>
      <c r="B10" s="1" t="s">
        <v>11</v>
      </c>
      <c r="C10" s="16">
        <v>2.9125586510209342E-7</v>
      </c>
      <c r="D10" s="16">
        <v>4.9031320470746394E-9</v>
      </c>
      <c r="E10" s="16">
        <v>4.6178363978355771E-10</v>
      </c>
      <c r="F10" s="16">
        <v>1.4284813174238159E-23</v>
      </c>
      <c r="G10" s="12">
        <v>0.98191321702886558</v>
      </c>
      <c r="H10" s="12">
        <v>4.8158504391511063E-17</v>
      </c>
      <c r="I10" s="12">
        <v>1.6529968109561619E-2</v>
      </c>
      <c r="J10" s="12">
        <v>1.556814861572767E-3</v>
      </c>
    </row>
    <row r="11" spans="1:10" x14ac:dyDescent="0.2">
      <c r="A11" s="70"/>
      <c r="B11" s="1" t="s">
        <v>12</v>
      </c>
      <c r="C11" s="16">
        <v>4.1494498179502798E-7</v>
      </c>
      <c r="D11" s="16">
        <v>5.7015186850559309E-9</v>
      </c>
      <c r="E11" s="16">
        <v>5.5006495285552569E-10</v>
      </c>
      <c r="F11" s="16">
        <v>4.9590476536589312E-23</v>
      </c>
      <c r="G11" s="12">
        <v>0.98515756264183763</v>
      </c>
      <c r="H11" s="12">
        <v>1.177371341706365E-16</v>
      </c>
      <c r="I11" s="12">
        <v>1.3536479527546609E-2</v>
      </c>
      <c r="J11" s="12">
        <v>1.3059578306155581E-3</v>
      </c>
    </row>
    <row r="12" spans="1:10" x14ac:dyDescent="0.2">
      <c r="A12" s="70"/>
      <c r="B12" s="1" t="s">
        <v>13</v>
      </c>
      <c r="C12" s="16">
        <v>1.6307056070894599E-7</v>
      </c>
      <c r="D12" s="16">
        <v>4.2817525614890643E-9</v>
      </c>
      <c r="E12" s="16">
        <v>5.2475679150689646E-10</v>
      </c>
      <c r="F12" s="16">
        <v>1.5630595611307071E-22</v>
      </c>
      <c r="G12" s="12">
        <v>0.97136887514642323</v>
      </c>
      <c r="H12" s="12">
        <v>9.3107388671602397E-16</v>
      </c>
      <c r="I12" s="12">
        <v>2.5505285265636411E-2</v>
      </c>
      <c r="J12" s="12">
        <v>3.125839587939409E-3</v>
      </c>
    </row>
    <row r="13" spans="1:10" x14ac:dyDescent="0.2">
      <c r="A13" s="69" t="s">
        <v>15</v>
      </c>
      <c r="B13" s="1" t="s">
        <v>9</v>
      </c>
      <c r="C13" s="16">
        <v>5.823625670926694E-7</v>
      </c>
      <c r="D13" s="16">
        <v>4.7207809579940857E-8</v>
      </c>
      <c r="E13" s="16">
        <v>8.4118376497333615E-9</v>
      </c>
      <c r="F13" s="16">
        <v>5.5583653575111378E-7</v>
      </c>
      <c r="G13" s="12">
        <v>0.48781489405894812</v>
      </c>
      <c r="H13" s="12">
        <v>0.46559541447720798</v>
      </c>
      <c r="I13" s="12">
        <v>3.9543531693597617E-2</v>
      </c>
      <c r="J13" s="12">
        <v>7.046159770246337E-3</v>
      </c>
    </row>
    <row r="14" spans="1:10" x14ac:dyDescent="0.2">
      <c r="A14" s="70"/>
      <c r="B14" s="1" t="s">
        <v>10</v>
      </c>
      <c r="C14" s="16">
        <v>2.8217328664938601E-7</v>
      </c>
      <c r="D14" s="16">
        <v>1.5170525107977121E-8</v>
      </c>
      <c r="E14" s="16">
        <v>2.6656149179181E-9</v>
      </c>
      <c r="F14" s="16">
        <v>3.554647800494067E-10</v>
      </c>
      <c r="G14" s="12">
        <v>0.93943498283769955</v>
      </c>
      <c r="H14" s="12">
        <v>1.1834431724929821E-3</v>
      </c>
      <c r="I14" s="12">
        <v>5.0506985135555502E-2</v>
      </c>
      <c r="J14" s="12">
        <v>8.8745888542520381E-3</v>
      </c>
    </row>
    <row r="15" spans="1:10" x14ac:dyDescent="0.2">
      <c r="A15" s="70"/>
      <c r="B15" s="1" t="s">
        <v>11</v>
      </c>
      <c r="C15" s="16">
        <v>2.1554366326621209E-7</v>
      </c>
      <c r="D15" s="16">
        <v>4.9049999602924767E-9</v>
      </c>
      <c r="E15" s="16">
        <v>5.7991682651951385E-10</v>
      </c>
      <c r="F15" s="16">
        <v>1.07522083679087E-23</v>
      </c>
      <c r="G15" s="12">
        <v>0.97518458117273266</v>
      </c>
      <c r="H15" s="12">
        <v>4.8646235547137258E-17</v>
      </c>
      <c r="I15" s="12">
        <v>2.2191700091978069E-2</v>
      </c>
      <c r="J15" s="12">
        <v>2.6237187352893161E-3</v>
      </c>
    </row>
    <row r="16" spans="1:10" x14ac:dyDescent="0.2">
      <c r="A16" s="70"/>
      <c r="B16" s="1" t="s">
        <v>12</v>
      </c>
      <c r="C16" s="16">
        <v>2.6363334894337792E-7</v>
      </c>
      <c r="D16" s="16">
        <v>5.5996268209487351E-9</v>
      </c>
      <c r="E16" s="16">
        <v>7.0111799078166324E-10</v>
      </c>
      <c r="F16" s="16">
        <v>2.3267102831819552E-22</v>
      </c>
      <c r="G16" s="12">
        <v>0.97665821043914958</v>
      </c>
      <c r="H16" s="12">
        <v>8.619549501193464E-16</v>
      </c>
      <c r="I16" s="12">
        <v>2.0744422251562141E-2</v>
      </c>
      <c r="J16" s="12">
        <v>2.5973673092874899E-3</v>
      </c>
    </row>
    <row r="17" spans="1:10" x14ac:dyDescent="0.2">
      <c r="A17" s="70"/>
      <c r="B17" s="1" t="s">
        <v>13</v>
      </c>
      <c r="C17" s="16">
        <v>1.458890281305473E-7</v>
      </c>
      <c r="D17" s="16">
        <v>4.8802511293038943E-9</v>
      </c>
      <c r="E17" s="16">
        <v>9.2537342395905476E-10</v>
      </c>
      <c r="F17" s="16">
        <v>6.1798636739004919E-23</v>
      </c>
      <c r="G17" s="12">
        <v>0.96172821882282056</v>
      </c>
      <c r="H17" s="12">
        <v>4.073883663375855E-16</v>
      </c>
      <c r="I17" s="12">
        <v>3.2171543577585462E-2</v>
      </c>
      <c r="J17" s="12">
        <v>6.1002375995934874E-3</v>
      </c>
    </row>
    <row r="18" spans="1:10" x14ac:dyDescent="0.2">
      <c r="A18" s="69" t="s">
        <v>16</v>
      </c>
      <c r="B18" s="1" t="s">
        <v>9</v>
      </c>
      <c r="C18" s="16">
        <v>5.2945261132619208E-7</v>
      </c>
      <c r="D18" s="16">
        <v>4.1580646867033307E-8</v>
      </c>
      <c r="E18" s="16">
        <v>6.3168535371131118E-9</v>
      </c>
      <c r="F18" s="16">
        <v>2.7426560787553431E-7</v>
      </c>
      <c r="G18" s="12">
        <v>0.62170366180091463</v>
      </c>
      <c r="H18" s="12">
        <v>0.32205324721162287</v>
      </c>
      <c r="I18" s="12">
        <v>4.8825598106945242E-2</v>
      </c>
      <c r="J18" s="12">
        <v>7.4174928805172211E-3</v>
      </c>
    </row>
    <row r="19" spans="1:10" x14ac:dyDescent="0.2">
      <c r="A19" s="70"/>
      <c r="B19" s="1" t="s">
        <v>10</v>
      </c>
      <c r="C19" s="16">
        <v>2.3595704646320029E-7</v>
      </c>
      <c r="D19" s="16">
        <v>2.082547059328019E-8</v>
      </c>
      <c r="E19" s="16">
        <v>3.3442496704520119E-9</v>
      </c>
      <c r="F19" s="16">
        <v>2.9274820813738539E-10</v>
      </c>
      <c r="G19" s="12">
        <v>0.90606514846643182</v>
      </c>
      <c r="H19" s="12">
        <v>1.1241408241251659E-3</v>
      </c>
      <c r="I19" s="12">
        <v>7.9968932429939382E-2</v>
      </c>
      <c r="J19" s="12">
        <v>1.2841778279503479E-2</v>
      </c>
    </row>
    <row r="20" spans="1:10" x14ac:dyDescent="0.2">
      <c r="A20" s="70"/>
      <c r="B20" s="1" t="s">
        <v>11</v>
      </c>
      <c r="C20" s="16">
        <v>2.2637954702289021E-7</v>
      </c>
      <c r="D20" s="16">
        <v>5.5133250134106819E-9</v>
      </c>
      <c r="E20" s="16">
        <v>7.2197701819397923E-10</v>
      </c>
      <c r="F20" s="16">
        <v>2.8968666263253331E-24</v>
      </c>
      <c r="G20" s="12">
        <v>0.97319473775234389</v>
      </c>
      <c r="H20" s="12">
        <v>1.245348969810041E-17</v>
      </c>
      <c r="I20" s="12">
        <v>2.3701517920376051E-2</v>
      </c>
      <c r="J20" s="12">
        <v>3.1037443272799881E-3</v>
      </c>
    </row>
    <row r="21" spans="1:10" x14ac:dyDescent="0.2">
      <c r="A21" s="70"/>
      <c r="B21" s="1" t="s">
        <v>12</v>
      </c>
      <c r="C21" s="16">
        <v>2.7270531652747851E-7</v>
      </c>
      <c r="D21" s="16">
        <v>6.4168254923441699E-9</v>
      </c>
      <c r="E21" s="16">
        <v>8.3371567829429038E-10</v>
      </c>
      <c r="F21" s="16">
        <v>2.3102986438884041E-22</v>
      </c>
      <c r="G21" s="12">
        <v>0.97410112711962937</v>
      </c>
      <c r="H21" s="12">
        <v>8.2523675799620255E-16</v>
      </c>
      <c r="I21" s="12">
        <v>2.292084739753358E-2</v>
      </c>
      <c r="J21" s="12">
        <v>2.978025482836317E-3</v>
      </c>
    </row>
    <row r="22" spans="1:10" x14ac:dyDescent="0.2">
      <c r="A22" s="70"/>
      <c r="B22" s="1" t="s">
        <v>13</v>
      </c>
      <c r="C22" s="16">
        <v>1.4187777863139481E-7</v>
      </c>
      <c r="D22" s="16">
        <v>5.921516572110856E-9</v>
      </c>
      <c r="E22" s="16">
        <v>8.327556714410095E-10</v>
      </c>
      <c r="F22" s="16">
        <v>3.231900272224312E-22</v>
      </c>
      <c r="G22" s="12">
        <v>0.9545570944907773</v>
      </c>
      <c r="H22" s="12">
        <v>2.1744302478497731E-15</v>
      </c>
      <c r="I22" s="12">
        <v>3.9840105396197353E-2</v>
      </c>
      <c r="J22" s="12">
        <v>5.602800113023108E-3</v>
      </c>
    </row>
    <row r="23" spans="1:10" x14ac:dyDescent="0.2">
      <c r="A23" s="69" t="s">
        <v>17</v>
      </c>
      <c r="B23" s="1" t="s">
        <v>9</v>
      </c>
      <c r="C23" s="16">
        <v>1.2203689073743371E-6</v>
      </c>
      <c r="D23" s="16">
        <v>6.9226324974551889E-8</v>
      </c>
      <c r="E23" s="16">
        <v>1.1010103809644831E-8</v>
      </c>
      <c r="F23" s="16">
        <v>1.92138505950344E-6</v>
      </c>
      <c r="G23" s="12">
        <v>0.37876242865820409</v>
      </c>
      <c r="H23" s="12">
        <v>0.59633481902688357</v>
      </c>
      <c r="I23" s="12">
        <v>2.1485577693762491E-2</v>
      </c>
      <c r="J23" s="12">
        <v>3.4171746211499009E-3</v>
      </c>
    </row>
    <row r="24" spans="1:10" x14ac:dyDescent="0.2">
      <c r="A24" s="70"/>
      <c r="B24" s="1" t="s">
        <v>10</v>
      </c>
      <c r="C24" s="16">
        <v>4.9723645055603558E-7</v>
      </c>
      <c r="D24" s="16">
        <v>1.4249927348326209E-8</v>
      </c>
      <c r="E24" s="16">
        <v>1.5903421994087879E-9</v>
      </c>
      <c r="F24" s="16">
        <v>2.9439320375875821E-9</v>
      </c>
      <c r="G24" s="12">
        <v>0.96359796549348797</v>
      </c>
      <c r="H24" s="12">
        <v>5.7050663095963164E-3</v>
      </c>
      <c r="I24" s="12">
        <v>2.7615033020853989E-2</v>
      </c>
      <c r="J24" s="12">
        <v>3.081935176061775E-3</v>
      </c>
    </row>
    <row r="25" spans="1:10" x14ac:dyDescent="0.2">
      <c r="A25" s="70"/>
      <c r="B25" s="1" t="s">
        <v>11</v>
      </c>
      <c r="C25" s="16">
        <v>2.5175296127502462E-7</v>
      </c>
      <c r="D25" s="16">
        <v>6.6949173353120689E-9</v>
      </c>
      <c r="E25" s="16">
        <v>5.3617197464006841E-10</v>
      </c>
      <c r="F25" s="16">
        <v>1.245167545379666E-23</v>
      </c>
      <c r="G25" s="12">
        <v>0.9720790168598451</v>
      </c>
      <c r="H25" s="12">
        <v>4.8078927739648848E-17</v>
      </c>
      <c r="I25" s="12">
        <v>2.5850693585917801E-2</v>
      </c>
      <c r="J25" s="12">
        <v>2.0702895542370169E-3</v>
      </c>
    </row>
    <row r="26" spans="1:10" x14ac:dyDescent="0.2">
      <c r="A26" s="70"/>
      <c r="B26" s="1" t="s">
        <v>12</v>
      </c>
      <c r="C26" s="16">
        <v>4.8617069870143615E-7</v>
      </c>
      <c r="D26" s="16">
        <v>6.9873237689370012E-9</v>
      </c>
      <c r="E26" s="16">
        <v>5.9553958661535243E-10</v>
      </c>
      <c r="F26" s="16">
        <v>1.9896722362228371E-22</v>
      </c>
      <c r="G26" s="12">
        <v>0.98464241285883147</v>
      </c>
      <c r="H26" s="12">
        <v>4.0296868501238079E-16</v>
      </c>
      <c r="I26" s="12">
        <v>1.4151439717877979E-2</v>
      </c>
      <c r="J26" s="12">
        <v>1.206147423290114E-3</v>
      </c>
    </row>
    <row r="27" spans="1:10" x14ac:dyDescent="0.2">
      <c r="A27" s="70"/>
      <c r="B27" s="1" t="s">
        <v>13</v>
      </c>
      <c r="C27" s="16">
        <v>1.5613457676288659E-7</v>
      </c>
      <c r="D27" s="16">
        <v>4.1839425620981181E-9</v>
      </c>
      <c r="E27" s="16">
        <v>4.618065783892968E-10</v>
      </c>
      <c r="F27" s="16">
        <v>8.6983921819273235E-23</v>
      </c>
      <c r="G27" s="12">
        <v>0.97110498990231242</v>
      </c>
      <c r="H27" s="12">
        <v>5.4101098085563582E-16</v>
      </c>
      <c r="I27" s="12">
        <v>2.6022727212361711E-2</v>
      </c>
      <c r="J27" s="12">
        <v>2.8722828853253702E-3</v>
      </c>
    </row>
    <row r="28" spans="1:10" x14ac:dyDescent="0.2">
      <c r="A28" s="69" t="s">
        <v>18</v>
      </c>
      <c r="B28" s="1" t="s">
        <v>9</v>
      </c>
      <c r="C28" s="16">
        <v>1.1808927723917911E-6</v>
      </c>
      <c r="D28" s="16">
        <v>9.6363271174994986E-8</v>
      </c>
      <c r="E28" s="16">
        <v>1.6718982545227071E-8</v>
      </c>
      <c r="F28" s="16">
        <v>1.6912094697809249E-6</v>
      </c>
      <c r="G28" s="12">
        <v>0.39558451881834472</v>
      </c>
      <c r="H28" s="12">
        <v>0.56653432044408536</v>
      </c>
      <c r="I28" s="12">
        <v>3.228050772324894E-2</v>
      </c>
      <c r="J28" s="12">
        <v>5.6006530143209894E-3</v>
      </c>
    </row>
    <row r="29" spans="1:10" x14ac:dyDescent="0.2">
      <c r="A29" s="70"/>
      <c r="B29" s="1" t="s">
        <v>10</v>
      </c>
      <c r="C29" s="16">
        <v>3.430634766376812E-7</v>
      </c>
      <c r="D29" s="16">
        <v>4.3237274980302742E-8</v>
      </c>
      <c r="E29" s="16">
        <v>6.4230968036588822E-9</v>
      </c>
      <c r="F29" s="16">
        <v>3.289526267007554E-10</v>
      </c>
      <c r="G29" s="12">
        <v>0.87281778866011972</v>
      </c>
      <c r="H29" s="12">
        <v>8.3691714147152412E-4</v>
      </c>
      <c r="I29" s="12">
        <v>0.110003731979472</v>
      </c>
      <c r="J29" s="12">
        <v>1.6341562218936768E-2</v>
      </c>
    </row>
    <row r="30" spans="1:10" x14ac:dyDescent="0.2">
      <c r="A30" s="70"/>
      <c r="B30" s="1" t="s">
        <v>11</v>
      </c>
      <c r="C30" s="16">
        <v>2.953021511682033E-7</v>
      </c>
      <c r="D30" s="16">
        <v>1.2318607036804E-8</v>
      </c>
      <c r="E30" s="16">
        <v>1.717632020030125E-9</v>
      </c>
      <c r="F30" s="16">
        <v>1.7640994715955509E-23</v>
      </c>
      <c r="G30" s="12">
        <v>0.95462496896481852</v>
      </c>
      <c r="H30" s="12">
        <v>5.7028145465947634E-17</v>
      </c>
      <c r="I30" s="12">
        <v>3.9822432087535158E-2</v>
      </c>
      <c r="J30" s="12">
        <v>5.5525989476462407E-3</v>
      </c>
    </row>
    <row r="31" spans="1:10" x14ac:dyDescent="0.2">
      <c r="A31" s="70"/>
      <c r="B31" s="1" t="s">
        <v>12</v>
      </c>
      <c r="C31" s="16">
        <v>5.1890274433054754E-7</v>
      </c>
      <c r="D31" s="16">
        <v>1.451443867186917E-8</v>
      </c>
      <c r="E31" s="16">
        <v>1.9933207341660199E-9</v>
      </c>
      <c r="F31" s="16">
        <v>1.7166785666155561E-22</v>
      </c>
      <c r="G31" s="12">
        <v>0.96916803220925041</v>
      </c>
      <c r="H31" s="12">
        <v>3.2062848125597219E-16</v>
      </c>
      <c r="I31" s="12">
        <v>2.71089912703882E-2</v>
      </c>
      <c r="J31" s="12">
        <v>3.7229765203611238E-3</v>
      </c>
    </row>
    <row r="32" spans="1:10" x14ac:dyDescent="0.2">
      <c r="A32" s="70"/>
      <c r="B32" s="1" t="s">
        <v>13</v>
      </c>
      <c r="C32" s="16">
        <v>1.3163776943071341E-7</v>
      </c>
      <c r="D32" s="16">
        <v>1.253784965522227E-8</v>
      </c>
      <c r="E32" s="16">
        <v>1.8828801590477289E-9</v>
      </c>
      <c r="F32" s="16">
        <v>3.001591514058825E-22</v>
      </c>
      <c r="G32" s="12">
        <v>0.90126743812366295</v>
      </c>
      <c r="H32" s="12">
        <v>2.055061177250808E-15</v>
      </c>
      <c r="I32" s="12">
        <v>8.5841287703446498E-2</v>
      </c>
      <c r="J32" s="12">
        <v>1.2891274172888611E-2</v>
      </c>
    </row>
    <row r="33" spans="1:10" x14ac:dyDescent="0.2">
      <c r="A33" s="69" t="s">
        <v>19</v>
      </c>
      <c r="B33" s="1" t="s">
        <v>9</v>
      </c>
      <c r="C33" s="16">
        <v>8.4784949012766959E-7</v>
      </c>
      <c r="D33" s="16">
        <v>9.7335697668332122E-8</v>
      </c>
      <c r="E33" s="16">
        <v>1.7388321749090299E-8</v>
      </c>
      <c r="F33" s="16">
        <v>6.2857937120979633E-7</v>
      </c>
      <c r="G33" s="12">
        <v>0.53285231129105937</v>
      </c>
      <c r="H33" s="12">
        <v>0.39504649667075381</v>
      </c>
      <c r="I33" s="12">
        <v>6.1173064414874627E-2</v>
      </c>
      <c r="J33" s="12">
        <v>1.0928127623312221E-2</v>
      </c>
    </row>
    <row r="34" spans="1:10" x14ac:dyDescent="0.2">
      <c r="A34" s="70"/>
      <c r="B34" s="1" t="s">
        <v>10</v>
      </c>
      <c r="C34" s="16">
        <v>2.8437290118154488E-7</v>
      </c>
      <c r="D34" s="16">
        <v>3.1798614641682841E-8</v>
      </c>
      <c r="E34" s="16">
        <v>5.4589519649557206E-9</v>
      </c>
      <c r="F34" s="16">
        <v>4.1915159348874838E-10</v>
      </c>
      <c r="G34" s="12">
        <v>0.88300958631012905</v>
      </c>
      <c r="H34" s="12">
        <v>1.30151246349401E-3</v>
      </c>
      <c r="I34" s="12">
        <v>9.8738246307309527E-2</v>
      </c>
      <c r="J34" s="12">
        <v>1.695065491906738E-2</v>
      </c>
    </row>
    <row r="35" spans="1:10" x14ac:dyDescent="0.2">
      <c r="A35" s="70"/>
      <c r="B35" s="1" t="s">
        <v>11</v>
      </c>
      <c r="C35" s="16">
        <v>2.5953517416876038E-7</v>
      </c>
      <c r="D35" s="16">
        <v>9.8899469724210846E-9</v>
      </c>
      <c r="E35" s="16">
        <v>1.47117917827402E-9</v>
      </c>
      <c r="F35" s="16">
        <v>9.2485855382190782E-24</v>
      </c>
      <c r="G35" s="12">
        <v>0.95806097707020188</v>
      </c>
      <c r="H35" s="12">
        <v>3.4140686038578768E-17</v>
      </c>
      <c r="I35" s="12">
        <v>3.6508239354905637E-2</v>
      </c>
      <c r="J35" s="12">
        <v>5.430783574892406E-3</v>
      </c>
    </row>
    <row r="36" spans="1:10" x14ac:dyDescent="0.2">
      <c r="A36" s="70"/>
      <c r="B36" s="1" t="s">
        <v>12</v>
      </c>
      <c r="C36" s="16">
        <v>2.9942226304525741E-7</v>
      </c>
      <c r="D36" s="16">
        <v>1.0521399353283801E-8</v>
      </c>
      <c r="E36" s="16">
        <v>1.545209367165307E-9</v>
      </c>
      <c r="F36" s="16">
        <v>2.6223988805396252E-21</v>
      </c>
      <c r="G36" s="12">
        <v>0.9612615094335446</v>
      </c>
      <c r="H36" s="12">
        <v>8.4189167519027764E-15</v>
      </c>
      <c r="I36" s="12">
        <v>3.3777769631518732E-2</v>
      </c>
      <c r="J36" s="12">
        <v>4.9607209349281619E-3</v>
      </c>
    </row>
    <row r="37" spans="1:10" x14ac:dyDescent="0.2">
      <c r="A37" s="70"/>
      <c r="B37" s="1" t="s">
        <v>13</v>
      </c>
      <c r="C37" s="16">
        <v>1.4847517268799579E-7</v>
      </c>
      <c r="D37" s="16">
        <v>9.8804823702273326E-9</v>
      </c>
      <c r="E37" s="16">
        <v>1.762965365321131E-9</v>
      </c>
      <c r="F37" s="16">
        <v>5.844364746939581E-22</v>
      </c>
      <c r="G37" s="12">
        <v>0.92728236288353061</v>
      </c>
      <c r="H37" s="12">
        <v>3.650021922172514E-15</v>
      </c>
      <c r="I37" s="12">
        <v>6.1707266425925611E-2</v>
      </c>
      <c r="J37" s="12">
        <v>1.101037069054021E-2</v>
      </c>
    </row>
    <row r="38" spans="1:10" x14ac:dyDescent="0.2">
      <c r="A38" s="69" t="s">
        <v>20</v>
      </c>
      <c r="B38" s="1" t="s">
        <v>9</v>
      </c>
      <c r="C38" s="16">
        <v>8.4208366089116227E-7</v>
      </c>
      <c r="D38" s="16">
        <v>5.7627457976633813E-8</v>
      </c>
      <c r="E38" s="16">
        <v>1.324455601111556E-8</v>
      </c>
      <c r="F38" s="16">
        <v>1.131538702599004E-7</v>
      </c>
      <c r="G38" s="12">
        <v>0.82065668805102587</v>
      </c>
      <c r="H38" s="12">
        <v>0.1102746493256653</v>
      </c>
      <c r="I38" s="12">
        <v>5.6161116763452347E-2</v>
      </c>
      <c r="J38" s="12">
        <v>1.290754585985635E-2</v>
      </c>
    </row>
    <row r="39" spans="1:10" x14ac:dyDescent="0.2">
      <c r="A39" s="70"/>
      <c r="B39" s="1" t="s">
        <v>10</v>
      </c>
      <c r="C39" s="16">
        <v>3.5649366748532748E-7</v>
      </c>
      <c r="D39" s="16">
        <v>1.8500935214482391E-8</v>
      </c>
      <c r="E39" s="16">
        <v>3.8548657461447244E-9</v>
      </c>
      <c r="F39" s="16">
        <v>8.14379127812446E-11</v>
      </c>
      <c r="G39" s="12">
        <v>0.94078804738041899</v>
      </c>
      <c r="H39" s="12">
        <v>2.1491493941153201E-4</v>
      </c>
      <c r="I39" s="12">
        <v>4.8824033363400181E-2</v>
      </c>
      <c r="J39" s="12">
        <v>1.0173004316769299E-2</v>
      </c>
    </row>
    <row r="40" spans="1:10" x14ac:dyDescent="0.2">
      <c r="A40" s="70"/>
      <c r="B40" s="1" t="s">
        <v>11</v>
      </c>
      <c r="C40" s="16">
        <v>2.4670415052919852E-7</v>
      </c>
      <c r="D40" s="16">
        <v>6.0333511369104967E-9</v>
      </c>
      <c r="E40" s="16">
        <v>9.5300447704506044E-10</v>
      </c>
      <c r="F40" s="16">
        <v>5.8453421277962112E-24</v>
      </c>
      <c r="G40" s="12">
        <v>0.97246110735411906</v>
      </c>
      <c r="H40" s="12">
        <v>2.304123325962291E-17</v>
      </c>
      <c r="I40" s="12">
        <v>2.3782329219312452E-2</v>
      </c>
      <c r="J40" s="12">
        <v>3.7565634265686451E-3</v>
      </c>
    </row>
    <row r="41" spans="1:10" x14ac:dyDescent="0.2">
      <c r="A41" s="70"/>
      <c r="B41" s="1" t="s">
        <v>12</v>
      </c>
      <c r="C41" s="16">
        <v>3.2558310672924748E-7</v>
      </c>
      <c r="D41" s="16">
        <v>7.2855077682510141E-9</v>
      </c>
      <c r="E41" s="16">
        <v>1.2424391190854409E-9</v>
      </c>
      <c r="F41" s="16">
        <v>6.6968650193046507E-23</v>
      </c>
      <c r="G41" s="12">
        <v>0.97447571160838353</v>
      </c>
      <c r="H41" s="12">
        <v>2.004382957946005E-16</v>
      </c>
      <c r="I41" s="12">
        <v>2.1805647222350351E-2</v>
      </c>
      <c r="J41" s="12">
        <v>3.718641169265915E-3</v>
      </c>
    </row>
    <row r="42" spans="1:10" x14ac:dyDescent="0.2">
      <c r="A42" s="70"/>
      <c r="B42" s="1" t="s">
        <v>13</v>
      </c>
      <c r="C42" s="16">
        <v>1.4955412159020899E-7</v>
      </c>
      <c r="D42" s="16">
        <v>4.7492277725072228E-9</v>
      </c>
      <c r="E42" s="16">
        <v>8.1591973074419501E-10</v>
      </c>
      <c r="F42" s="16">
        <v>2.0881343493575569E-22</v>
      </c>
      <c r="G42" s="12">
        <v>0.96412342879272739</v>
      </c>
      <c r="H42" s="12">
        <v>1.34614762018988E-15</v>
      </c>
      <c r="I42" s="12">
        <v>3.061662036098026E-2</v>
      </c>
      <c r="J42" s="12">
        <v>5.259950846291034E-3</v>
      </c>
    </row>
    <row r="43" spans="1:10" x14ac:dyDescent="0.2">
      <c r="A43" s="69" t="s">
        <v>21</v>
      </c>
      <c r="B43" s="1" t="s">
        <v>9</v>
      </c>
      <c r="C43" s="16">
        <v>1.040332392710163E-6</v>
      </c>
      <c r="D43" s="16">
        <v>3.7410174003641042E-8</v>
      </c>
      <c r="E43" s="16">
        <v>4.566297519106484E-9</v>
      </c>
      <c r="F43" s="16">
        <v>1.5172574259817881E-7</v>
      </c>
      <c r="G43" s="12">
        <v>0.8430334019413448</v>
      </c>
      <c r="H43" s="12">
        <v>0.1229509624432652</v>
      </c>
      <c r="I43" s="12">
        <v>3.0315336212253921E-2</v>
      </c>
      <c r="J43" s="12">
        <v>3.7002994031361909E-3</v>
      </c>
    </row>
    <row r="44" spans="1:10" x14ac:dyDescent="0.2">
      <c r="A44" s="70"/>
      <c r="B44" s="1" t="s">
        <v>10</v>
      </c>
      <c r="C44" s="16">
        <v>3.7653937040138933E-7</v>
      </c>
      <c r="D44" s="16">
        <v>1.0957345388076011E-8</v>
      </c>
      <c r="E44" s="16">
        <v>1.0368142633193441E-9</v>
      </c>
      <c r="F44" s="16">
        <v>7.1609372264062494E-11</v>
      </c>
      <c r="G44" s="12">
        <v>0.96895108221802961</v>
      </c>
      <c r="H44" s="12">
        <v>1.8427283892850821E-4</v>
      </c>
      <c r="I44" s="12">
        <v>2.8196604410038632E-2</v>
      </c>
      <c r="J44" s="12">
        <v>2.6680405330030809E-3</v>
      </c>
    </row>
    <row r="45" spans="1:10" x14ac:dyDescent="0.2">
      <c r="A45" s="70"/>
      <c r="B45" s="1" t="s">
        <v>11</v>
      </c>
      <c r="C45" s="16">
        <v>2.9318666185884668E-7</v>
      </c>
      <c r="D45" s="16">
        <v>5.9669228992773866E-9</v>
      </c>
      <c r="E45" s="16">
        <v>2.992600087516959E-10</v>
      </c>
      <c r="F45" s="16">
        <v>6.1978399481334938E-24</v>
      </c>
      <c r="G45" s="12">
        <v>0.97907455875763238</v>
      </c>
      <c r="H45" s="12">
        <v>2.0697215125668671E-17</v>
      </c>
      <c r="I45" s="12">
        <v>1.9926085203574001E-2</v>
      </c>
      <c r="J45" s="12">
        <v>9.993560387935869E-4</v>
      </c>
    </row>
    <row r="46" spans="1:10" x14ac:dyDescent="0.2">
      <c r="A46" s="70"/>
      <c r="B46" s="1" t="s">
        <v>12</v>
      </c>
      <c r="C46" s="16">
        <v>3.9728639197088898E-7</v>
      </c>
      <c r="D46" s="16">
        <v>5.701259280781241E-9</v>
      </c>
      <c r="E46" s="16">
        <v>3.1091356210458829E-10</v>
      </c>
      <c r="F46" s="16">
        <v>8.0311152088700356E-23</v>
      </c>
      <c r="G46" s="12">
        <v>0.98509250126971803</v>
      </c>
      <c r="H46" s="12">
        <v>1.9913572498276659E-16</v>
      </c>
      <c r="I46" s="12">
        <v>1.413657220281412E-2</v>
      </c>
      <c r="J46" s="12">
        <v>7.7092652746769443E-4</v>
      </c>
    </row>
    <row r="47" spans="1:10" x14ac:dyDescent="0.2">
      <c r="A47" s="70"/>
      <c r="B47" s="1" t="s">
        <v>13</v>
      </c>
      <c r="C47" s="16">
        <v>1.3865667427660679E-7</v>
      </c>
      <c r="D47" s="16">
        <v>2.8074029207312329E-9</v>
      </c>
      <c r="E47" s="16">
        <v>4.3083487518775801E-10</v>
      </c>
      <c r="F47" s="16">
        <v>4.2611682160427123E-23</v>
      </c>
      <c r="G47" s="12">
        <v>0.97717861938373163</v>
      </c>
      <c r="H47" s="12">
        <v>3.003045108386078E-16</v>
      </c>
      <c r="I47" s="12">
        <v>1.97850851713154E-2</v>
      </c>
      <c r="J47" s="12">
        <v>3.036295444952587E-3</v>
      </c>
    </row>
    <row r="48" spans="1:10" x14ac:dyDescent="0.2">
      <c r="A48" s="69" t="s">
        <v>22</v>
      </c>
      <c r="B48" s="1" t="s">
        <v>9</v>
      </c>
      <c r="C48" s="16">
        <v>9.5853868198889639E-7</v>
      </c>
      <c r="D48" s="16">
        <v>5.4837665292668472E-8</v>
      </c>
      <c r="E48" s="16">
        <v>1.167189179061516E-8</v>
      </c>
      <c r="F48" s="16">
        <v>3.4513649631516309E-6</v>
      </c>
      <c r="G48" s="12">
        <v>0.21413096572780849</v>
      </c>
      <c r="H48" s="12">
        <v>0.77101125549291294</v>
      </c>
      <c r="I48" s="12">
        <v>1.225035822551546E-2</v>
      </c>
      <c r="J48" s="12">
        <v>2.6074205537631669E-3</v>
      </c>
    </row>
    <row r="49" spans="1:10" x14ac:dyDescent="0.2">
      <c r="A49" s="70"/>
      <c r="B49" s="1" t="s">
        <v>10</v>
      </c>
      <c r="C49" s="16">
        <v>5.0799994315499914E-7</v>
      </c>
      <c r="D49" s="16">
        <v>2.0510859841557209E-8</v>
      </c>
      <c r="E49" s="16">
        <v>5.1496901875753571E-9</v>
      </c>
      <c r="F49" s="16">
        <v>2.0881322636051282E-9</v>
      </c>
      <c r="G49" s="12">
        <v>0.94820577977302778</v>
      </c>
      <c r="H49" s="12">
        <v>3.8975970528343029E-3</v>
      </c>
      <c r="I49" s="12">
        <v>3.8284484303465698E-2</v>
      </c>
      <c r="J49" s="12">
        <v>9.6121388706721326E-3</v>
      </c>
    </row>
    <row r="50" spans="1:10" x14ac:dyDescent="0.2">
      <c r="A50" s="70"/>
      <c r="B50" s="1" t="s">
        <v>11</v>
      </c>
      <c r="C50" s="16">
        <v>4.1140806566507399E-7</v>
      </c>
      <c r="D50" s="16">
        <v>6.6177164715777986E-9</v>
      </c>
      <c r="E50" s="16">
        <v>1.4159126118221229E-9</v>
      </c>
      <c r="F50" s="16">
        <v>9.3704333816268912E-24</v>
      </c>
      <c r="G50" s="12">
        <v>0.98084685145996886</v>
      </c>
      <c r="H50" s="12">
        <v>2.2340252528414099E-17</v>
      </c>
      <c r="I50" s="12">
        <v>1.5777440713294458E-2</v>
      </c>
      <c r="J50" s="12">
        <v>3.3757078267366851E-3</v>
      </c>
    </row>
    <row r="51" spans="1:10" x14ac:dyDescent="0.2">
      <c r="A51" s="70"/>
      <c r="B51" s="1" t="s">
        <v>12</v>
      </c>
      <c r="C51" s="16">
        <v>5.2779669864616283E-7</v>
      </c>
      <c r="D51" s="16">
        <v>6.9773182873138146E-9</v>
      </c>
      <c r="E51" s="16">
        <v>1.404059305085384E-9</v>
      </c>
      <c r="F51" s="16">
        <v>1.979534378304161E-22</v>
      </c>
      <c r="G51" s="12">
        <v>0.98436829485607269</v>
      </c>
      <c r="H51" s="12">
        <v>3.6919345755259948E-16</v>
      </c>
      <c r="I51" s="12">
        <v>1.301306151169335E-2</v>
      </c>
      <c r="J51" s="12">
        <v>2.6186436322336209E-3</v>
      </c>
    </row>
    <row r="52" spans="1:10" x14ac:dyDescent="0.2">
      <c r="A52" s="70"/>
      <c r="B52" s="1" t="s">
        <v>13</v>
      </c>
      <c r="C52" s="16">
        <v>1.5380663829315919E-7</v>
      </c>
      <c r="D52" s="16">
        <v>8.2044356813856339E-9</v>
      </c>
      <c r="E52" s="16">
        <v>1.9356678218302761E-9</v>
      </c>
      <c r="F52" s="16">
        <v>9.8472980514896845E-23</v>
      </c>
      <c r="G52" s="12">
        <v>0.93815001510789275</v>
      </c>
      <c r="H52" s="12">
        <v>6.0064005808180111E-16</v>
      </c>
      <c r="I52" s="12">
        <v>5.0043298155785808E-2</v>
      </c>
      <c r="J52" s="12">
        <v>1.1806686736320821E-2</v>
      </c>
    </row>
    <row r="54" spans="1:10" x14ac:dyDescent="0.2">
      <c r="A54" s="19"/>
    </row>
    <row r="55" spans="1:10" x14ac:dyDescent="0.2">
      <c r="A55" s="19"/>
    </row>
  </sheetData>
  <mergeCells count="12">
    <mergeCell ref="C1:F1"/>
    <mergeCell ref="G1:J1"/>
    <mergeCell ref="A43:A47"/>
    <mergeCell ref="A48:A52"/>
    <mergeCell ref="A8:A12"/>
    <mergeCell ref="A38:A42"/>
    <mergeCell ref="A33:A37"/>
    <mergeCell ref="A23:A27"/>
    <mergeCell ref="A18:A22"/>
    <mergeCell ref="A13:A17"/>
    <mergeCell ref="A28:A32"/>
    <mergeCell ref="A3:A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3"/>
  <sheetViews>
    <sheetView topLeftCell="A37" zoomScale="140" workbookViewId="0">
      <selection activeCell="F63" sqref="F63"/>
    </sheetView>
  </sheetViews>
  <sheetFormatPr baseColWidth="10" defaultColWidth="8.83203125" defaultRowHeight="15" x14ac:dyDescent="0.2"/>
  <cols>
    <col min="3" max="3" width="11.33203125" style="15" customWidth="1"/>
    <col min="4" max="4" width="12.1640625" style="15" customWidth="1"/>
    <col min="5" max="5" width="14.1640625" style="15" customWidth="1"/>
    <col min="6" max="6" width="10.83203125" style="15" customWidth="1"/>
    <col min="7" max="7" width="11.6640625" style="10" customWidth="1"/>
    <col min="8" max="8" width="10.33203125" style="10" customWidth="1"/>
    <col min="9" max="9" width="13.1640625" style="10" customWidth="1"/>
    <col min="10" max="10" width="14.1640625" style="10" customWidth="1"/>
  </cols>
  <sheetData>
    <row r="1" spans="1:10" x14ac:dyDescent="0.2">
      <c r="C1" s="14" t="s">
        <v>0</v>
      </c>
      <c r="D1" s="14" t="s">
        <v>1</v>
      </c>
      <c r="E1" s="14" t="s">
        <v>2</v>
      </c>
      <c r="F1" s="14" t="s">
        <v>3</v>
      </c>
      <c r="G1" s="9" t="s">
        <v>4</v>
      </c>
      <c r="H1" s="9" t="s">
        <v>5</v>
      </c>
      <c r="I1" s="9" t="s">
        <v>6</v>
      </c>
      <c r="J1" s="9" t="s">
        <v>7</v>
      </c>
    </row>
    <row r="2" spans="1:10" x14ac:dyDescent="0.2">
      <c r="A2" s="69" t="s">
        <v>8</v>
      </c>
      <c r="B2" s="1" t="s">
        <v>9</v>
      </c>
      <c r="C2" s="16">
        <v>1.024500419175756E-15</v>
      </c>
      <c r="D2" s="16">
        <v>1.9652095494080591E-16</v>
      </c>
      <c r="E2" s="16">
        <v>4.087432506928329E-17</v>
      </c>
      <c r="F2" s="16">
        <v>5.6682065909395666E-16</v>
      </c>
      <c r="G2" s="12">
        <v>0.56022926384245908</v>
      </c>
      <c r="H2" s="12">
        <v>0.30995548135586293</v>
      </c>
      <c r="I2" s="12">
        <v>0.10746387981439889</v>
      </c>
      <c r="J2" s="12">
        <v>2.2351374987279099E-2</v>
      </c>
    </row>
    <row r="3" spans="1:10" x14ac:dyDescent="0.2">
      <c r="A3" s="71"/>
      <c r="B3" s="1" t="s">
        <v>10</v>
      </c>
      <c r="C3" s="16">
        <v>7.008776589923142E-16</v>
      </c>
      <c r="D3" s="16">
        <v>1.0986817364093071E-16</v>
      </c>
      <c r="E3" s="16">
        <v>2.029794629662663E-17</v>
      </c>
      <c r="F3" s="16">
        <v>8.5829869951506857E-19</v>
      </c>
      <c r="G3" s="12">
        <v>0.84250019063488391</v>
      </c>
      <c r="H3" s="12">
        <v>1.031730443516745E-3</v>
      </c>
      <c r="I3" s="12">
        <v>0.13206863715740971</v>
      </c>
      <c r="J3" s="12">
        <v>2.4399441764189692E-2</v>
      </c>
    </row>
    <row r="4" spans="1:10" x14ac:dyDescent="0.2">
      <c r="A4" s="71"/>
      <c r="B4" s="1" t="s">
        <v>11</v>
      </c>
      <c r="C4" s="16">
        <v>2.1408984855807669E-15</v>
      </c>
      <c r="D4" s="16">
        <v>3.6868398765362117E-17</v>
      </c>
      <c r="E4" s="16">
        <v>6.6801944972794657E-18</v>
      </c>
      <c r="F4" s="16">
        <v>1.330495953518476E-31</v>
      </c>
      <c r="G4" s="12">
        <v>0.98006424889647636</v>
      </c>
      <c r="H4" s="12">
        <v>6.09076761989093E-17</v>
      </c>
      <c r="I4" s="12">
        <v>1.6877679996204219E-2</v>
      </c>
      <c r="J4" s="12">
        <v>3.0580711073194809E-3</v>
      </c>
    </row>
    <row r="5" spans="1:10" x14ac:dyDescent="0.2">
      <c r="A5" s="71"/>
      <c r="B5" s="1" t="s">
        <v>12</v>
      </c>
      <c r="C5" s="16">
        <v>1.559896120127651E-15</v>
      </c>
      <c r="D5" s="16">
        <v>3.8983267335761308E-17</v>
      </c>
      <c r="E5" s="16">
        <v>6.5554107461219863E-18</v>
      </c>
      <c r="F5" s="16">
        <v>4.5304495173893022E-30</v>
      </c>
      <c r="G5" s="12">
        <v>0.97163467608109988</v>
      </c>
      <c r="H5" s="12">
        <v>2.821945508121467E-15</v>
      </c>
      <c r="I5" s="12">
        <v>2.42820620178642E-2</v>
      </c>
      <c r="J5" s="12">
        <v>4.0832619010332336E-3</v>
      </c>
    </row>
    <row r="6" spans="1:10" x14ac:dyDescent="0.2">
      <c r="A6" s="72"/>
      <c r="B6" s="1" t="s">
        <v>13</v>
      </c>
      <c r="C6" s="16">
        <v>4.9347495413722214E-16</v>
      </c>
      <c r="D6" s="16">
        <v>3.2410501230278843E-17</v>
      </c>
      <c r="E6" s="16">
        <v>6.7131853405116698E-18</v>
      </c>
      <c r="F6" s="16">
        <v>7.4704661679414083E-31</v>
      </c>
      <c r="G6" s="12">
        <v>0.92654189556552002</v>
      </c>
      <c r="H6" s="12">
        <v>1.402644617720108E-15</v>
      </c>
      <c r="I6" s="12">
        <v>6.0853518490384673E-2</v>
      </c>
      <c r="J6" s="12">
        <v>1.260458594409376E-2</v>
      </c>
    </row>
    <row r="7" spans="1:10" x14ac:dyDescent="0.2">
      <c r="A7" s="69" t="s">
        <v>14</v>
      </c>
      <c r="B7" s="1" t="s">
        <v>9</v>
      </c>
      <c r="C7" s="16">
        <v>9.8750942857271362E-16</v>
      </c>
      <c r="D7" s="16">
        <v>1.030042663776448E-16</v>
      </c>
      <c r="E7" s="16">
        <v>1.7232405391357861E-17</v>
      </c>
      <c r="F7" s="16">
        <v>4.7686899877246191E-16</v>
      </c>
      <c r="G7" s="12">
        <v>0.62318567400042146</v>
      </c>
      <c r="H7" s="12">
        <v>0.30093680101813902</v>
      </c>
      <c r="I7" s="12">
        <v>6.5002704085822233E-2</v>
      </c>
      <c r="J7" s="12">
        <v>1.0874820895617501E-2</v>
      </c>
    </row>
    <row r="8" spans="1:10" x14ac:dyDescent="0.2">
      <c r="A8" s="71"/>
      <c r="B8" s="1" t="s">
        <v>10</v>
      </c>
      <c r="C8" s="16">
        <v>4.6875879115831274E-16</v>
      </c>
      <c r="D8" s="16">
        <v>4.7893413351036872E-17</v>
      </c>
      <c r="E8" s="16">
        <v>8.3799227977170272E-18</v>
      </c>
      <c r="F8" s="16">
        <v>2.879930922076837E-19</v>
      </c>
      <c r="G8" s="12">
        <v>0.89232978702972265</v>
      </c>
      <c r="H8" s="12">
        <v>5.4822398957190513E-4</v>
      </c>
      <c r="I8" s="12">
        <v>9.1169958071727841E-2</v>
      </c>
      <c r="J8" s="12">
        <v>1.5952030908977542E-2</v>
      </c>
    </row>
    <row r="9" spans="1:10" x14ac:dyDescent="0.2">
      <c r="A9" s="71"/>
      <c r="B9" s="1" t="s">
        <v>11</v>
      </c>
      <c r="C9" s="16">
        <v>1.8641801913145671E-15</v>
      </c>
      <c r="D9" s="16">
        <v>1.281423788385144E-17</v>
      </c>
      <c r="E9" s="16">
        <v>1.336955196687224E-18</v>
      </c>
      <c r="F9" s="16">
        <v>2.7918923168692149E-32</v>
      </c>
      <c r="G9" s="12">
        <v>0.99246608282324156</v>
      </c>
      <c r="H9" s="12">
        <v>1.4863683480262509E-17</v>
      </c>
      <c r="I9" s="12">
        <v>6.8221390486844814E-3</v>
      </c>
      <c r="J9" s="12">
        <v>7.1177812807390948E-4</v>
      </c>
    </row>
    <row r="10" spans="1:10" x14ac:dyDescent="0.2">
      <c r="A10" s="71"/>
      <c r="B10" s="1" t="s">
        <v>12</v>
      </c>
      <c r="C10" s="16">
        <v>1.65982445063233E-15</v>
      </c>
      <c r="D10" s="16">
        <v>1.410564729692889E-17</v>
      </c>
      <c r="E10" s="16">
        <v>1.538907138023784E-18</v>
      </c>
      <c r="F10" s="16">
        <v>5.1102140127186423E-32</v>
      </c>
      <c r="G10" s="12">
        <v>0.9906625820068069</v>
      </c>
      <c r="H10" s="12">
        <v>3.0500200226105812E-17</v>
      </c>
      <c r="I10" s="12">
        <v>8.4189246439461528E-3</v>
      </c>
      <c r="J10" s="12">
        <v>9.1849334924699812E-4</v>
      </c>
    </row>
    <row r="11" spans="1:10" x14ac:dyDescent="0.2">
      <c r="A11" s="72"/>
      <c r="B11" s="1" t="s">
        <v>13</v>
      </c>
      <c r="C11" s="16">
        <v>2.061201007129778E-16</v>
      </c>
      <c r="D11" s="16">
        <v>1.002244003851622E-17</v>
      </c>
      <c r="E11" s="16">
        <v>1.66726654748921E-18</v>
      </c>
      <c r="F11" s="16">
        <v>1.2789849297017639E-31</v>
      </c>
      <c r="G11" s="12">
        <v>0.94633066926155751</v>
      </c>
      <c r="H11" s="12">
        <v>5.8720263589698058E-16</v>
      </c>
      <c r="I11" s="12">
        <v>4.601464076756933E-2</v>
      </c>
      <c r="J11" s="12">
        <v>7.6546899708725474E-3</v>
      </c>
    </row>
    <row r="12" spans="1:10" x14ac:dyDescent="0.2">
      <c r="A12" s="69" t="s">
        <v>15</v>
      </c>
      <c r="B12" s="1" t="s">
        <v>9</v>
      </c>
      <c r="C12" s="16">
        <v>1.492399914007706E-15</v>
      </c>
      <c r="D12" s="16">
        <v>1.5016508891662471E-16</v>
      </c>
      <c r="E12" s="16">
        <v>3.0314772944493449E-17</v>
      </c>
      <c r="F12" s="16">
        <v>1.2930810183191939E-15</v>
      </c>
      <c r="G12" s="12">
        <v>0.50317587371085781</v>
      </c>
      <c r="H12" s="12">
        <v>0.43597373938760953</v>
      </c>
      <c r="I12" s="12">
        <v>5.062949220734219E-2</v>
      </c>
      <c r="J12" s="12">
        <v>1.0220894694190529E-2</v>
      </c>
    </row>
    <row r="13" spans="1:10" x14ac:dyDescent="0.2">
      <c r="A13" s="71"/>
      <c r="B13" s="1" t="s">
        <v>10</v>
      </c>
      <c r="C13" s="16">
        <v>7.6284177630719839E-16</v>
      </c>
      <c r="D13" s="16">
        <v>4.8756174535130808E-17</v>
      </c>
      <c r="E13" s="16">
        <v>9.9346238613313092E-18</v>
      </c>
      <c r="F13" s="16">
        <v>1.1153843058278331E-18</v>
      </c>
      <c r="G13" s="12">
        <v>0.92730039375008022</v>
      </c>
      <c r="H13" s="12">
        <v>1.355846439065885E-3</v>
      </c>
      <c r="I13" s="12">
        <v>5.9267362182282478E-2</v>
      </c>
      <c r="J13" s="12">
        <v>1.207639762857143E-2</v>
      </c>
    </row>
    <row r="14" spans="1:10" x14ac:dyDescent="0.2">
      <c r="A14" s="71"/>
      <c r="B14" s="1" t="s">
        <v>11</v>
      </c>
      <c r="C14" s="16">
        <v>1.763365840385332E-15</v>
      </c>
      <c r="D14" s="16">
        <v>1.6614988385172149E-17</v>
      </c>
      <c r="E14" s="16">
        <v>2.147489359106238E-18</v>
      </c>
      <c r="F14" s="16">
        <v>1.6471393731867909E-32</v>
      </c>
      <c r="G14" s="12">
        <v>0.98947187048575125</v>
      </c>
      <c r="H14" s="12">
        <v>9.2425408228488607E-18</v>
      </c>
      <c r="I14" s="12">
        <v>9.3231156343500619E-3</v>
      </c>
      <c r="J14" s="12">
        <v>1.2050138798984371E-3</v>
      </c>
    </row>
    <row r="15" spans="1:10" x14ac:dyDescent="0.2">
      <c r="A15" s="71"/>
      <c r="B15" s="1" t="s">
        <v>12</v>
      </c>
      <c r="C15" s="16">
        <v>1.623697740301656E-15</v>
      </c>
      <c r="D15" s="16">
        <v>1.8615940249273481E-17</v>
      </c>
      <c r="E15" s="16">
        <v>2.5362588235973739E-18</v>
      </c>
      <c r="F15" s="16">
        <v>8.121974769611493E-32</v>
      </c>
      <c r="G15" s="12">
        <v>0.98714034723379429</v>
      </c>
      <c r="H15" s="12">
        <v>4.9378211198402503E-17</v>
      </c>
      <c r="I15" s="12">
        <v>1.131771343004846E-2</v>
      </c>
      <c r="J15" s="12">
        <v>1.541939336157203E-3</v>
      </c>
    </row>
    <row r="16" spans="1:10" x14ac:dyDescent="0.2">
      <c r="A16" s="72"/>
      <c r="B16" s="1" t="s">
        <v>13</v>
      </c>
      <c r="C16" s="16">
        <v>3.9836021048775259E-16</v>
      </c>
      <c r="D16" s="16">
        <v>1.6254192265267349E-17</v>
      </c>
      <c r="E16" s="16">
        <v>3.7555010326562677E-18</v>
      </c>
      <c r="F16" s="16">
        <v>4.993406306214723E-32</v>
      </c>
      <c r="G16" s="12">
        <v>0.95217224490370067</v>
      </c>
      <c r="H16" s="12">
        <v>1.193538603286521E-16</v>
      </c>
      <c r="I16" s="12">
        <v>3.8851246512211092E-2</v>
      </c>
      <c r="J16" s="12">
        <v>8.9765085840881765E-3</v>
      </c>
    </row>
    <row r="17" spans="1:10" x14ac:dyDescent="0.2">
      <c r="A17" s="69" t="s">
        <v>16</v>
      </c>
      <c r="B17" s="1" t="s">
        <v>9</v>
      </c>
      <c r="C17" s="16">
        <v>9.4710934135647358E-16</v>
      </c>
      <c r="D17" s="16">
        <v>1.2745962898233329E-16</v>
      </c>
      <c r="E17" s="16">
        <v>2.0523208357917059E-17</v>
      </c>
      <c r="F17" s="16">
        <v>4.7884097002802007E-16</v>
      </c>
      <c r="G17" s="12">
        <v>0.60174686715497094</v>
      </c>
      <c r="H17" s="12">
        <v>0.30423208915575217</v>
      </c>
      <c r="I17" s="12">
        <v>8.0981602735545374E-2</v>
      </c>
      <c r="J17" s="12">
        <v>1.3039440953731539E-2</v>
      </c>
    </row>
    <row r="18" spans="1:10" x14ac:dyDescent="0.2">
      <c r="A18" s="71"/>
      <c r="B18" s="1" t="s">
        <v>10</v>
      </c>
      <c r="C18" s="16">
        <v>4.8026025937952066E-16</v>
      </c>
      <c r="D18" s="16">
        <v>6.0400428676746871E-17</v>
      </c>
      <c r="E18" s="16">
        <v>1.1313858282654609E-17</v>
      </c>
      <c r="F18" s="16">
        <v>6.2501748782709717E-19</v>
      </c>
      <c r="G18" s="12">
        <v>0.86909272250184344</v>
      </c>
      <c r="H18" s="12">
        <v>1.131049549693551E-3</v>
      </c>
      <c r="I18" s="12">
        <v>0.1093023459129685</v>
      </c>
      <c r="J18" s="12">
        <v>2.0473882035494551E-2</v>
      </c>
    </row>
    <row r="19" spans="1:10" x14ac:dyDescent="0.2">
      <c r="A19" s="71"/>
      <c r="B19" s="1" t="s">
        <v>11</v>
      </c>
      <c r="C19" s="16">
        <v>1.894855431240458E-15</v>
      </c>
      <c r="D19" s="16">
        <v>1.6383089150631281E-17</v>
      </c>
      <c r="E19" s="16">
        <v>2.367765413496005E-18</v>
      </c>
      <c r="F19" s="16">
        <v>5.1555295376213973E-33</v>
      </c>
      <c r="G19" s="12">
        <v>0.99020129965958825</v>
      </c>
      <c r="H19" s="12">
        <v>2.6941432915777289E-18</v>
      </c>
      <c r="I19" s="12">
        <v>8.5613687999268502E-3</v>
      </c>
      <c r="J19" s="12">
        <v>1.2373315404848109E-3</v>
      </c>
    </row>
    <row r="20" spans="1:10" x14ac:dyDescent="0.2">
      <c r="A20" s="71"/>
      <c r="B20" s="1" t="s">
        <v>12</v>
      </c>
      <c r="C20" s="16">
        <v>1.4739346520836091E-15</v>
      </c>
      <c r="D20" s="16">
        <v>1.8192228957246799E-17</v>
      </c>
      <c r="E20" s="16">
        <v>2.5058088241356832E-18</v>
      </c>
      <c r="F20" s="16">
        <v>7.8755464031678779E-32</v>
      </c>
      <c r="G20" s="12">
        <v>0.98615175626644958</v>
      </c>
      <c r="H20" s="12">
        <v>5.2692186224558422E-17</v>
      </c>
      <c r="I20" s="12">
        <v>1.2171705517086E-2</v>
      </c>
      <c r="J20" s="12">
        <v>1.676538216464428E-3</v>
      </c>
    </row>
    <row r="21" spans="1:10" x14ac:dyDescent="0.2">
      <c r="A21" s="72"/>
      <c r="B21" s="1" t="s">
        <v>13</v>
      </c>
      <c r="C21" s="16">
        <v>3.6898045621330032E-16</v>
      </c>
      <c r="D21" s="16">
        <v>1.688820996946676E-17</v>
      </c>
      <c r="E21" s="16">
        <v>3.2430345693123749E-18</v>
      </c>
      <c r="F21" s="16">
        <v>2.6540085256831389E-31</v>
      </c>
      <c r="G21" s="12">
        <v>0.9482635847242078</v>
      </c>
      <c r="H21" s="12">
        <v>6.8206854755419605E-16</v>
      </c>
      <c r="I21" s="12">
        <v>4.3401958709607107E-2</v>
      </c>
      <c r="J21" s="12">
        <v>8.3344565661844661E-3</v>
      </c>
    </row>
    <row r="22" spans="1:10" x14ac:dyDescent="0.2">
      <c r="A22" s="69" t="s">
        <v>17</v>
      </c>
      <c r="B22" s="1" t="s">
        <v>9</v>
      </c>
      <c r="C22" s="16">
        <v>4.2369177176120658E-15</v>
      </c>
      <c r="D22" s="16">
        <v>2.1915022127530849E-16</v>
      </c>
      <c r="E22" s="16">
        <v>3.646662271489704E-17</v>
      </c>
      <c r="F22" s="16">
        <v>7.7225106735477599E-15</v>
      </c>
      <c r="G22" s="12">
        <v>0.34686058348927812</v>
      </c>
      <c r="H22" s="12">
        <v>0.63221302294693527</v>
      </c>
      <c r="I22" s="12">
        <v>1.794100775367426E-2</v>
      </c>
      <c r="J22" s="12">
        <v>2.985385810112322E-3</v>
      </c>
    </row>
    <row r="23" spans="1:10" x14ac:dyDescent="0.2">
      <c r="A23" s="71"/>
      <c r="B23" s="1" t="s">
        <v>10</v>
      </c>
      <c r="C23" s="16">
        <v>2.2224611732816878E-15</v>
      </c>
      <c r="D23" s="16">
        <v>4.0244817891437431E-17</v>
      </c>
      <c r="E23" s="16">
        <v>5.4757232175472429E-18</v>
      </c>
      <c r="F23" s="16">
        <v>1.252704743648384E-17</v>
      </c>
      <c r="G23" s="12">
        <v>0.97446075118385378</v>
      </c>
      <c r="H23" s="12">
        <v>5.4926116153681901E-3</v>
      </c>
      <c r="I23" s="12">
        <v>1.7645750551331191E-2</v>
      </c>
      <c r="J23" s="12">
        <v>2.4008866494468349E-3</v>
      </c>
    </row>
    <row r="24" spans="1:10" x14ac:dyDescent="0.2">
      <c r="A24" s="71"/>
      <c r="B24" s="1" t="s">
        <v>11</v>
      </c>
      <c r="C24" s="16">
        <v>2.2116471254115942E-15</v>
      </c>
      <c r="D24" s="16">
        <v>2.223537244971669E-17</v>
      </c>
      <c r="E24" s="16">
        <v>2.0054926957379749E-18</v>
      </c>
      <c r="F24" s="16">
        <v>2.0702250639026631E-32</v>
      </c>
      <c r="G24" s="12">
        <v>0.9891582828621861</v>
      </c>
      <c r="H24" s="12">
        <v>9.2590732301705666E-18</v>
      </c>
      <c r="I24" s="12">
        <v>9.944761340292799E-3</v>
      </c>
      <c r="J24" s="12">
        <v>8.9695579752111215E-4</v>
      </c>
    </row>
    <row r="25" spans="1:10" x14ac:dyDescent="0.2">
      <c r="A25" s="71"/>
      <c r="B25" s="1" t="s">
        <v>12</v>
      </c>
      <c r="C25" s="16">
        <v>3.3104686530690111E-15</v>
      </c>
      <c r="D25" s="16">
        <v>2.1328754351832199E-17</v>
      </c>
      <c r="E25" s="16">
        <v>1.9844931536034811E-18</v>
      </c>
      <c r="F25" s="16">
        <v>1.530420763668276E-31</v>
      </c>
      <c r="G25" s="12">
        <v>0.9930069668020518</v>
      </c>
      <c r="H25" s="12">
        <v>4.5906445271796801E-17</v>
      </c>
      <c r="I25" s="12">
        <v>6.3977653571629933E-3</v>
      </c>
      <c r="J25" s="12">
        <v>5.9526784078512492E-4</v>
      </c>
    </row>
    <row r="26" spans="1:10" x14ac:dyDescent="0.2">
      <c r="A26" s="72"/>
      <c r="B26" s="1" t="s">
        <v>13</v>
      </c>
      <c r="C26" s="16">
        <v>4.2015601865130229E-16</v>
      </c>
      <c r="D26" s="16">
        <v>1.3991150977306281E-17</v>
      </c>
      <c r="E26" s="16">
        <v>1.8038980443052429E-18</v>
      </c>
      <c r="F26" s="16">
        <v>8.6097222695230523E-32</v>
      </c>
      <c r="G26" s="12">
        <v>0.96376875710862497</v>
      </c>
      <c r="H26" s="12">
        <v>1.9749285889999861E-16</v>
      </c>
      <c r="I26" s="12">
        <v>3.2093397664995707E-2</v>
      </c>
      <c r="J26" s="12">
        <v>4.1378452263791093E-3</v>
      </c>
    </row>
    <row r="27" spans="1:10" x14ac:dyDescent="0.2">
      <c r="A27" s="69" t="s">
        <v>18</v>
      </c>
      <c r="B27" s="1" t="s">
        <v>9</v>
      </c>
      <c r="C27" s="16">
        <v>4.1054551070316453E-15</v>
      </c>
      <c r="D27" s="16">
        <v>3.4952250707164389E-16</v>
      </c>
      <c r="E27" s="16">
        <v>6.3931431724047545E-17</v>
      </c>
      <c r="F27" s="16">
        <v>6.2406657402280428E-15</v>
      </c>
      <c r="G27" s="12">
        <v>0.38156295101479237</v>
      </c>
      <c r="H27" s="12">
        <v>0.58001044319298456</v>
      </c>
      <c r="I27" s="12">
        <v>3.24847881093435E-2</v>
      </c>
      <c r="J27" s="12">
        <v>5.941817682879433E-3</v>
      </c>
    </row>
    <row r="28" spans="1:10" x14ac:dyDescent="0.2">
      <c r="A28" s="71"/>
      <c r="B28" s="1" t="s">
        <v>10</v>
      </c>
      <c r="C28" s="16">
        <v>1.1660232262059809E-15</v>
      </c>
      <c r="D28" s="16">
        <v>1.649390829302147E-16</v>
      </c>
      <c r="E28" s="16">
        <v>2.6956796546968289E-17</v>
      </c>
      <c r="F28" s="16">
        <v>1.298024789180812E-18</v>
      </c>
      <c r="G28" s="12">
        <v>0.85786383945939049</v>
      </c>
      <c r="H28" s="12">
        <v>9.549797159558545E-4</v>
      </c>
      <c r="I28" s="12">
        <v>0.1213485904734708</v>
      </c>
      <c r="J28" s="12">
        <v>1.9832590351182861E-2</v>
      </c>
    </row>
    <row r="29" spans="1:10" x14ac:dyDescent="0.2">
      <c r="A29" s="71"/>
      <c r="B29" s="1" t="s">
        <v>11</v>
      </c>
      <c r="C29" s="16">
        <v>2.1632033415862138E-15</v>
      </c>
      <c r="D29" s="16">
        <v>4.2242378407627798E-17</v>
      </c>
      <c r="E29" s="16">
        <v>6.4725346023456137E-18</v>
      </c>
      <c r="F29" s="16">
        <v>2.3475519531259871E-32</v>
      </c>
      <c r="G29" s="12">
        <v>0.97797616936848908</v>
      </c>
      <c r="H29" s="12">
        <v>1.061319489654721E-17</v>
      </c>
      <c r="I29" s="12">
        <v>1.909762185824523E-2</v>
      </c>
      <c r="J29" s="12">
        <v>2.9262087732655618E-3</v>
      </c>
    </row>
    <row r="30" spans="1:10" x14ac:dyDescent="0.2">
      <c r="A30" s="71"/>
      <c r="B30" s="1" t="s">
        <v>12</v>
      </c>
      <c r="C30" s="16">
        <v>3.0472216274181821E-15</v>
      </c>
      <c r="D30" s="16">
        <v>5.1226131801269549E-17</v>
      </c>
      <c r="E30" s="16">
        <v>7.7354245677001362E-18</v>
      </c>
      <c r="F30" s="16">
        <v>2.349115449313396E-31</v>
      </c>
      <c r="G30" s="12">
        <v>0.98101800412907958</v>
      </c>
      <c r="H30" s="12">
        <v>7.5627073817626018E-17</v>
      </c>
      <c r="I30" s="12">
        <v>1.6491664776451819E-2</v>
      </c>
      <c r="J30" s="12">
        <v>2.4903310944684441E-3</v>
      </c>
    </row>
    <row r="31" spans="1:10" x14ac:dyDescent="0.2">
      <c r="A31" s="72"/>
      <c r="B31" s="1" t="s">
        <v>13</v>
      </c>
      <c r="C31" s="16">
        <v>4.0013080217653198E-16</v>
      </c>
      <c r="D31" s="16">
        <v>4.8407169107739588E-17</v>
      </c>
      <c r="E31" s="16">
        <v>8.1548608956810526E-18</v>
      </c>
      <c r="F31" s="16">
        <v>2.2808984597038218E-31</v>
      </c>
      <c r="G31" s="12">
        <v>0.87614863641842011</v>
      </c>
      <c r="H31" s="12">
        <v>4.9943819981064835E-16</v>
      </c>
      <c r="I31" s="12">
        <v>0.10599502706595031</v>
      </c>
      <c r="J31" s="12">
        <v>1.785633651562929E-2</v>
      </c>
    </row>
    <row r="32" spans="1:10" x14ac:dyDescent="0.2">
      <c r="A32" s="69" t="s">
        <v>19</v>
      </c>
      <c r="B32" s="1" t="s">
        <v>9</v>
      </c>
      <c r="C32" s="16">
        <v>2.027377647431774E-15</v>
      </c>
      <c r="D32" s="16">
        <v>3.421827907451738E-16</v>
      </c>
      <c r="E32" s="16">
        <v>6.4871835732974101E-17</v>
      </c>
      <c r="F32" s="16">
        <v>1.476222914477651E-15</v>
      </c>
      <c r="G32" s="12">
        <v>0.51842403632310408</v>
      </c>
      <c r="H32" s="12">
        <v>0.37748736295165969</v>
      </c>
      <c r="I32" s="12">
        <v>8.7500118077723274E-2</v>
      </c>
      <c r="J32" s="12">
        <v>1.6588482647513041E-2</v>
      </c>
    </row>
    <row r="33" spans="1:10" x14ac:dyDescent="0.2">
      <c r="A33" s="71"/>
      <c r="B33" s="1" t="s">
        <v>10</v>
      </c>
      <c r="C33" s="16">
        <v>7.0264386140844548E-16</v>
      </c>
      <c r="D33" s="16">
        <v>1.070658134153242E-16</v>
      </c>
      <c r="E33" s="16">
        <v>2.01987843950779E-17</v>
      </c>
      <c r="F33" s="16">
        <v>1.021710923943708E-18</v>
      </c>
      <c r="G33" s="12">
        <v>0.84561120375217513</v>
      </c>
      <c r="H33" s="12">
        <v>1.229599021260874E-3</v>
      </c>
      <c r="I33" s="12">
        <v>0.12885055479081409</v>
      </c>
      <c r="J33" s="12">
        <v>2.4308642435749851E-2</v>
      </c>
    </row>
    <row r="34" spans="1:10" x14ac:dyDescent="0.2">
      <c r="A34" s="71"/>
      <c r="B34" s="1" t="s">
        <v>11</v>
      </c>
      <c r="C34" s="16">
        <v>1.980173091829121E-15</v>
      </c>
      <c r="D34" s="16">
        <v>3.340853479161628E-17</v>
      </c>
      <c r="E34" s="16">
        <v>5.5382317219730368E-18</v>
      </c>
      <c r="F34" s="16">
        <v>1.5059755968728209E-32</v>
      </c>
      <c r="G34" s="12">
        <v>0.98071101804448768</v>
      </c>
      <c r="H34" s="12">
        <v>7.4585745400420301E-18</v>
      </c>
      <c r="I34" s="12">
        <v>1.654608796678269E-2</v>
      </c>
      <c r="J34" s="12">
        <v>2.7428939887297272E-3</v>
      </c>
    </row>
    <row r="35" spans="1:10" x14ac:dyDescent="0.2">
      <c r="A35" s="71"/>
      <c r="B35" s="1" t="s">
        <v>12</v>
      </c>
      <c r="C35" s="16">
        <v>1.7733149135100961E-15</v>
      </c>
      <c r="D35" s="16">
        <v>3.4746631222854982E-17</v>
      </c>
      <c r="E35" s="16">
        <v>5.5566983046133477E-18</v>
      </c>
      <c r="F35" s="16">
        <v>7.439717206377358E-31</v>
      </c>
      <c r="G35" s="12">
        <v>0.97777739075894687</v>
      </c>
      <c r="H35" s="12">
        <v>4.10214069853909E-16</v>
      </c>
      <c r="I35" s="12">
        <v>1.915873495221302E-2</v>
      </c>
      <c r="J35" s="12">
        <v>3.063874288839656E-3</v>
      </c>
    </row>
    <row r="36" spans="1:10" x14ac:dyDescent="0.2">
      <c r="A36" s="72"/>
      <c r="B36" s="1" t="s">
        <v>13</v>
      </c>
      <c r="C36" s="16">
        <v>4.1353344365803189E-16</v>
      </c>
      <c r="D36" s="16">
        <v>3.3537547016781178E-17</v>
      </c>
      <c r="E36" s="16">
        <v>7.0889055622702336E-18</v>
      </c>
      <c r="F36" s="16">
        <v>2.9377658267511339E-31</v>
      </c>
      <c r="G36" s="12">
        <v>0.91054592685162217</v>
      </c>
      <c r="H36" s="12">
        <v>6.4685716442421007E-16</v>
      </c>
      <c r="I36" s="12">
        <v>7.3845241058610941E-2</v>
      </c>
      <c r="J36" s="12">
        <v>1.56088320897661E-2</v>
      </c>
    </row>
    <row r="37" spans="1:10" x14ac:dyDescent="0.2">
      <c r="A37" s="69" t="s">
        <v>20</v>
      </c>
      <c r="B37" s="1" t="s">
        <v>9</v>
      </c>
      <c r="C37" s="16">
        <v>6.2851550959306524E-16</v>
      </c>
      <c r="D37" s="16">
        <v>8.0027269621372504E-17</v>
      </c>
      <c r="E37" s="16">
        <v>1.3320472432586709E-17</v>
      </c>
      <c r="F37" s="16">
        <v>1.420679141003307E-16</v>
      </c>
      <c r="G37" s="12">
        <v>0.72750646638538563</v>
      </c>
      <c r="H37" s="12">
        <v>0.16444355723344339</v>
      </c>
      <c r="I37" s="12">
        <v>9.2631534541462973E-2</v>
      </c>
      <c r="J37" s="12">
        <v>1.541844183970798E-2</v>
      </c>
    </row>
    <row r="38" spans="1:10" x14ac:dyDescent="0.2">
      <c r="A38" s="71"/>
      <c r="B38" s="1" t="s">
        <v>10</v>
      </c>
      <c r="C38" s="16">
        <v>2.5835526038270629E-16</v>
      </c>
      <c r="D38" s="16">
        <v>3.2403402830260757E-17</v>
      </c>
      <c r="E38" s="16">
        <v>5.5187604684765453E-18</v>
      </c>
      <c r="F38" s="16">
        <v>9.4563207146691934E-20</v>
      </c>
      <c r="G38" s="12">
        <v>0.8717263162925889</v>
      </c>
      <c r="H38" s="12">
        <v>3.190693160289786E-4</v>
      </c>
      <c r="I38" s="12">
        <v>0.1093335546670326</v>
      </c>
      <c r="J38" s="12">
        <v>1.862105972434942E-2</v>
      </c>
    </row>
    <row r="39" spans="1:10" x14ac:dyDescent="0.2">
      <c r="A39" s="71"/>
      <c r="B39" s="1" t="s">
        <v>11</v>
      </c>
      <c r="C39" s="16">
        <v>1.700164499748096E-15</v>
      </c>
      <c r="D39" s="16">
        <v>1.5185381579075141E-17</v>
      </c>
      <c r="E39" s="16">
        <v>1.5213737560899871E-18</v>
      </c>
      <c r="F39" s="16">
        <v>1.1339427519398079E-32</v>
      </c>
      <c r="G39" s="12">
        <v>0.9902690692236239</v>
      </c>
      <c r="H39" s="12">
        <v>6.6047046252446919E-18</v>
      </c>
      <c r="I39" s="12">
        <v>8.8447992440404063E-3</v>
      </c>
      <c r="J39" s="12">
        <v>8.8613153233566477E-4</v>
      </c>
    </row>
    <row r="40" spans="1:10" x14ac:dyDescent="0.2">
      <c r="A40" s="71"/>
      <c r="B40" s="1" t="s">
        <v>12</v>
      </c>
      <c r="C40" s="16">
        <v>1.4032088926992459E-15</v>
      </c>
      <c r="D40" s="16">
        <v>1.6686887084712339E-17</v>
      </c>
      <c r="E40" s="16">
        <v>1.8555702649609499E-18</v>
      </c>
      <c r="F40" s="16">
        <v>3.7905840997627302E-32</v>
      </c>
      <c r="G40" s="12">
        <v>0.98695801671014038</v>
      </c>
      <c r="H40" s="12">
        <v>2.666137155158885E-17</v>
      </c>
      <c r="I40" s="12">
        <v>1.173685334227971E-2</v>
      </c>
      <c r="J40" s="12">
        <v>1.3051299475798661E-3</v>
      </c>
    </row>
    <row r="41" spans="1:10" x14ac:dyDescent="0.2">
      <c r="A41" s="72"/>
      <c r="B41" s="1" t="s">
        <v>13</v>
      </c>
      <c r="C41" s="16">
        <v>1.794274461164496E-16</v>
      </c>
      <c r="D41" s="16">
        <v>1.02183848795301E-17</v>
      </c>
      <c r="E41" s="16">
        <v>1.7737063332994488E-18</v>
      </c>
      <c r="F41" s="16">
        <v>1.7429833092522821E-31</v>
      </c>
      <c r="G41" s="12">
        <v>0.93735179083522191</v>
      </c>
      <c r="H41" s="12">
        <v>9.1055664096293723E-16</v>
      </c>
      <c r="I41" s="12">
        <v>5.338214177141419E-2</v>
      </c>
      <c r="J41" s="12">
        <v>9.2660673933629058E-3</v>
      </c>
    </row>
    <row r="42" spans="1:10" x14ac:dyDescent="0.2">
      <c r="A42" s="69" t="s">
        <v>21</v>
      </c>
      <c r="B42" s="1" t="s">
        <v>9</v>
      </c>
      <c r="C42" s="16">
        <v>1.346465677101131E-15</v>
      </c>
      <c r="D42" s="16">
        <v>6.8400217707726302E-17</v>
      </c>
      <c r="E42" s="16">
        <v>1.114336239308942E-17</v>
      </c>
      <c r="F42" s="16">
        <v>4.1299590019448612E-16</v>
      </c>
      <c r="G42" s="12">
        <v>0.73217069114008715</v>
      </c>
      <c r="H42" s="12">
        <v>0.22457571613294661</v>
      </c>
      <c r="I42" s="12">
        <v>3.7194141317452183E-2</v>
      </c>
      <c r="J42" s="12">
        <v>6.0594514095140524E-3</v>
      </c>
    </row>
    <row r="43" spans="1:10" x14ac:dyDescent="0.2">
      <c r="A43" s="71"/>
      <c r="B43" s="1" t="s">
        <v>10</v>
      </c>
      <c r="C43" s="16">
        <v>4.2447834589479329E-16</v>
      </c>
      <c r="D43" s="16">
        <v>1.755079911621745E-17</v>
      </c>
      <c r="E43" s="16">
        <v>2.9064230024023331E-18</v>
      </c>
      <c r="F43" s="16">
        <v>1.9390695968556849E-19</v>
      </c>
      <c r="G43" s="12">
        <v>0.95360646679361449</v>
      </c>
      <c r="H43" s="12">
        <v>4.35619231229941E-4</v>
      </c>
      <c r="I43" s="12">
        <v>3.9428526087332508E-2</v>
      </c>
      <c r="J43" s="12">
        <v>6.5293878878229343E-3</v>
      </c>
    </row>
    <row r="44" spans="1:10" x14ac:dyDescent="0.2">
      <c r="A44" s="71"/>
      <c r="B44" s="1" t="s">
        <v>11</v>
      </c>
      <c r="C44" s="16">
        <v>1.55662306577141E-15</v>
      </c>
      <c r="D44" s="16">
        <v>1.9890994100873129E-17</v>
      </c>
      <c r="E44" s="16">
        <v>1.0597028048227289E-18</v>
      </c>
      <c r="F44" s="16">
        <v>5.8892250372463868E-33</v>
      </c>
      <c r="G44" s="12">
        <v>0.98671967206773081</v>
      </c>
      <c r="H44" s="12">
        <v>3.733090126481635E-18</v>
      </c>
      <c r="I44" s="12">
        <v>1.260859845128165E-2</v>
      </c>
      <c r="J44" s="12">
        <v>6.717294809875879E-4</v>
      </c>
    </row>
    <row r="45" spans="1:10" x14ac:dyDescent="0.2">
      <c r="A45" s="71"/>
      <c r="B45" s="1" t="s">
        <v>12</v>
      </c>
      <c r="C45" s="16">
        <v>1.3923188452720341E-15</v>
      </c>
      <c r="D45" s="16">
        <v>1.7449917846215069E-17</v>
      </c>
      <c r="E45" s="16">
        <v>1.024347799095041E-18</v>
      </c>
      <c r="F45" s="16">
        <v>1.4671483336813571E-31</v>
      </c>
      <c r="G45" s="12">
        <v>0.98690504971824133</v>
      </c>
      <c r="H45" s="12">
        <v>1.0399457739961381E-16</v>
      </c>
      <c r="I45" s="12">
        <v>1.2368870893386031E-2</v>
      </c>
      <c r="J45" s="12">
        <v>7.2607938837252774E-4</v>
      </c>
    </row>
    <row r="46" spans="1:10" x14ac:dyDescent="0.2">
      <c r="A46" s="72"/>
      <c r="B46" s="1" t="s">
        <v>13</v>
      </c>
      <c r="C46" s="16">
        <v>1.7765758421152569E-16</v>
      </c>
      <c r="D46" s="16">
        <v>6.9161553876969669E-18</v>
      </c>
      <c r="E46" s="16">
        <v>1.6360394892516719E-18</v>
      </c>
      <c r="F46" s="16">
        <v>6.9569590371520398E-32</v>
      </c>
      <c r="G46" s="12">
        <v>0.95407225700597997</v>
      </c>
      <c r="H46" s="12">
        <v>3.7360868323927061E-16</v>
      </c>
      <c r="I46" s="12">
        <v>3.7141741006044983E-2</v>
      </c>
      <c r="J46" s="12">
        <v>8.7860019879747314E-3</v>
      </c>
    </row>
    <row r="47" spans="1:10" x14ac:dyDescent="0.2">
      <c r="A47" s="69" t="s">
        <v>22</v>
      </c>
      <c r="B47" s="1" t="s">
        <v>9</v>
      </c>
      <c r="C47" s="16">
        <v>4.0011040609861703E-15</v>
      </c>
      <c r="D47" s="16">
        <v>1.8994656362584829E-16</v>
      </c>
      <c r="E47" s="16">
        <v>4.2762368515071302E-17</v>
      </c>
      <c r="F47" s="16">
        <v>1.7553413118207619E-14</v>
      </c>
      <c r="G47" s="12">
        <v>0.18364449152637249</v>
      </c>
      <c r="H47" s="12">
        <v>0.80567452820786267</v>
      </c>
      <c r="I47" s="12">
        <v>8.7182536526313227E-3</v>
      </c>
      <c r="J47" s="12">
        <v>1.9627266131333888E-3</v>
      </c>
    </row>
    <row r="48" spans="1:10" x14ac:dyDescent="0.2">
      <c r="A48" s="71"/>
      <c r="B48" s="1" t="s">
        <v>10</v>
      </c>
      <c r="C48" s="16">
        <v>2.4799281991009849E-15</v>
      </c>
      <c r="D48" s="16">
        <v>7.1549073958267777E-17</v>
      </c>
      <c r="E48" s="16">
        <v>1.9406650309591821E-17</v>
      </c>
      <c r="F48" s="16">
        <v>9.9940151525757121E-18</v>
      </c>
      <c r="G48" s="12">
        <v>0.96088550414814689</v>
      </c>
      <c r="H48" s="12">
        <v>3.8723315827563949E-3</v>
      </c>
      <c r="I48" s="12">
        <v>2.7722765532746621E-2</v>
      </c>
      <c r="J48" s="12">
        <v>7.5193987363501042E-3</v>
      </c>
    </row>
    <row r="49" spans="1:10" x14ac:dyDescent="0.2">
      <c r="A49" s="71"/>
      <c r="B49" s="1" t="s">
        <v>11</v>
      </c>
      <c r="C49" s="16">
        <v>3.2630921674436611E-15</v>
      </c>
      <c r="D49" s="16">
        <v>2.1931794581808641E-17</v>
      </c>
      <c r="E49" s="16">
        <v>5.2052712601188638E-18</v>
      </c>
      <c r="F49" s="16">
        <v>1.551220238602847E-32</v>
      </c>
      <c r="G49" s="12">
        <v>0.99175222638976168</v>
      </c>
      <c r="H49" s="12">
        <v>4.7146266372869529E-18</v>
      </c>
      <c r="I49" s="12">
        <v>6.6657345208460681E-3</v>
      </c>
      <c r="J49" s="12">
        <v>1.5820390893922409E-3</v>
      </c>
    </row>
    <row r="50" spans="1:10" x14ac:dyDescent="0.2">
      <c r="A50" s="71"/>
      <c r="B50" s="1" t="s">
        <v>12</v>
      </c>
      <c r="C50" s="16">
        <v>3.7532989508333517E-15</v>
      </c>
      <c r="D50" s="16">
        <v>2.267765874631522E-17</v>
      </c>
      <c r="E50" s="16">
        <v>5.028979058724658E-18</v>
      </c>
      <c r="F50" s="16">
        <v>2.078502915124744E-31</v>
      </c>
      <c r="G50" s="12">
        <v>0.99267215105730178</v>
      </c>
      <c r="H50" s="12">
        <v>5.497222541459533E-17</v>
      </c>
      <c r="I50" s="12">
        <v>5.9977850375200993E-3</v>
      </c>
      <c r="J50" s="12">
        <v>1.330063905178115E-3</v>
      </c>
    </row>
    <row r="51" spans="1:10" x14ac:dyDescent="0.2">
      <c r="A51" s="72"/>
      <c r="B51" s="1" t="s">
        <v>13</v>
      </c>
      <c r="C51" s="16">
        <v>5.7288945955829965E-16</v>
      </c>
      <c r="D51" s="16">
        <v>2.948570060755668E-17</v>
      </c>
      <c r="E51" s="16">
        <v>7.7626802687081895E-18</v>
      </c>
      <c r="F51" s="16">
        <v>1.0111432410109609E-31</v>
      </c>
      <c r="G51" s="12">
        <v>0.93895087567469149</v>
      </c>
      <c r="H51" s="12">
        <v>1.6572373880151151E-16</v>
      </c>
      <c r="I51" s="12">
        <v>4.8326293918364058E-2</v>
      </c>
      <c r="J51" s="12">
        <v>1.2722830406944269E-2</v>
      </c>
    </row>
    <row r="53" spans="1:10" x14ac:dyDescent="0.2">
      <c r="A53" s="19" t="s">
        <v>140</v>
      </c>
    </row>
  </sheetData>
  <mergeCells count="10">
    <mergeCell ref="A2:A6"/>
    <mergeCell ref="A42:A46"/>
    <mergeCell ref="A47:A51"/>
    <mergeCell ref="A7:A11"/>
    <mergeCell ref="A37:A41"/>
    <mergeCell ref="A32:A36"/>
    <mergeCell ref="A22:A26"/>
    <mergeCell ref="A17:A21"/>
    <mergeCell ref="A12:A16"/>
    <mergeCell ref="A27:A3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52"/>
  <sheetViews>
    <sheetView workbookViewId="0">
      <selection activeCell="J10" sqref="J10"/>
    </sheetView>
  </sheetViews>
  <sheetFormatPr baseColWidth="10" defaultColWidth="8.83203125" defaultRowHeight="15" x14ac:dyDescent="0.2"/>
  <sheetData>
    <row r="1" spans="1:6" x14ac:dyDescent="0.2">
      <c r="C1" s="1" t="s">
        <v>89</v>
      </c>
      <c r="D1" s="1" t="s">
        <v>90</v>
      </c>
      <c r="E1" s="1" t="s">
        <v>91</v>
      </c>
      <c r="F1" s="1" t="s">
        <v>92</v>
      </c>
    </row>
    <row r="2" spans="1:6" x14ac:dyDescent="0.2">
      <c r="A2" s="69" t="s">
        <v>8</v>
      </c>
      <c r="B2" s="1" t="s">
        <v>9</v>
      </c>
      <c r="C2" s="11">
        <v>2.1257672029736471E-17</v>
      </c>
      <c r="D2" s="11">
        <v>6.8365786854070617E-18</v>
      </c>
      <c r="E2" s="11">
        <v>2.8094250715143533E-17</v>
      </c>
      <c r="F2" s="11">
        <v>1.4004211316319449E-20</v>
      </c>
    </row>
    <row r="3" spans="1:6" x14ac:dyDescent="0.2">
      <c r="A3" s="69"/>
      <c r="B3" s="1" t="s">
        <v>10</v>
      </c>
      <c r="C3" s="11">
        <v>3.2254170638077681E-18</v>
      </c>
      <c r="D3" s="11">
        <v>4.3122702500455537E-18</v>
      </c>
      <c r="E3" s="11">
        <v>7.5376873138533229E-18</v>
      </c>
      <c r="F3" s="11">
        <v>8.0326629506512428E-21</v>
      </c>
    </row>
    <row r="4" spans="1:6" x14ac:dyDescent="0.2">
      <c r="A4" s="69"/>
      <c r="B4" s="1" t="s">
        <v>11</v>
      </c>
      <c r="C4" s="11">
        <v>1.0569624977806751E-18</v>
      </c>
      <c r="D4" s="11">
        <v>1.111109479346137E-18</v>
      </c>
      <c r="E4" s="11">
        <v>2.1680719771268111E-18</v>
      </c>
      <c r="F4" s="11">
        <v>1.2635363060448129E-21</v>
      </c>
    </row>
    <row r="5" spans="1:6" x14ac:dyDescent="0.2">
      <c r="A5" s="69"/>
      <c r="B5" s="1" t="s">
        <v>12</v>
      </c>
      <c r="C5" s="11">
        <v>1.1592067279237219E-18</v>
      </c>
      <c r="D5" s="11">
        <v>1.474131063795015E-18</v>
      </c>
      <c r="E5" s="11">
        <v>2.6333377917187369E-18</v>
      </c>
      <c r="F5" s="11">
        <v>1.694536856842217E-21</v>
      </c>
    </row>
    <row r="6" spans="1:6" x14ac:dyDescent="0.2">
      <c r="A6" s="69"/>
      <c r="B6" s="1" t="s">
        <v>13</v>
      </c>
      <c r="C6" s="11">
        <v>7.321313704160025E-19</v>
      </c>
      <c r="D6" s="11">
        <v>1.0087473638203891E-18</v>
      </c>
      <c r="E6" s="11">
        <v>1.7408787342363921E-18</v>
      </c>
      <c r="F6" s="11">
        <v>1.335289009522786E-21</v>
      </c>
    </row>
    <row r="7" spans="1:6" x14ac:dyDescent="0.2">
      <c r="A7" s="69" t="s">
        <v>14</v>
      </c>
      <c r="B7" s="1" t="s">
        <v>9</v>
      </c>
      <c r="C7" s="11">
        <v>2.3119320541295811E-17</v>
      </c>
      <c r="D7" s="11">
        <v>7.1989569252119042E-18</v>
      </c>
      <c r="E7" s="11">
        <v>3.0318277466507722E-17</v>
      </c>
      <c r="F7" s="11">
        <v>6.864107065483823E-20</v>
      </c>
    </row>
    <row r="8" spans="1:6" x14ac:dyDescent="0.2">
      <c r="A8" s="69"/>
      <c r="B8" s="1" t="s">
        <v>10</v>
      </c>
      <c r="C8" s="11">
        <v>2.1768769027664281E-18</v>
      </c>
      <c r="D8" s="11">
        <v>3.4881219704457083E-18</v>
      </c>
      <c r="E8" s="11">
        <v>5.664998873212136E-18</v>
      </c>
      <c r="F8" s="11">
        <v>1.4274755976795049E-20</v>
      </c>
    </row>
    <row r="9" spans="1:6" x14ac:dyDescent="0.2">
      <c r="A9" s="69"/>
      <c r="B9" s="1" t="s">
        <v>11</v>
      </c>
      <c r="C9" s="11">
        <v>8.7244891341334498E-19</v>
      </c>
      <c r="D9" s="11">
        <v>1.2181097797642149E-18</v>
      </c>
      <c r="E9" s="11">
        <v>2.0905586931775601E-18</v>
      </c>
      <c r="F9" s="11">
        <v>2.528565589954813E-21</v>
      </c>
    </row>
    <row r="10" spans="1:6" x14ac:dyDescent="0.2">
      <c r="A10" s="69"/>
      <c r="B10" s="1" t="s">
        <v>12</v>
      </c>
      <c r="C10" s="11">
        <v>9.3335093032799611E-19</v>
      </c>
      <c r="D10" s="11">
        <v>1.380548568492728E-18</v>
      </c>
      <c r="E10" s="11">
        <v>2.3138994988207249E-18</v>
      </c>
      <c r="F10" s="11">
        <v>2.3732753144784379E-21</v>
      </c>
    </row>
    <row r="11" spans="1:6" x14ac:dyDescent="0.2">
      <c r="A11" s="69"/>
      <c r="B11" s="1" t="s">
        <v>13</v>
      </c>
      <c r="C11" s="11">
        <v>4.5438166750342824E-19</v>
      </c>
      <c r="D11" s="11">
        <v>7.9796081057779719E-19</v>
      </c>
      <c r="E11" s="11">
        <v>1.252342478081225E-18</v>
      </c>
      <c r="F11" s="11">
        <v>2.1528661961164651E-21</v>
      </c>
    </row>
    <row r="12" spans="1:6" x14ac:dyDescent="0.2">
      <c r="A12" s="69" t="s">
        <v>15</v>
      </c>
      <c r="B12" s="1" t="s">
        <v>9</v>
      </c>
      <c r="C12" s="11">
        <v>3.6813352732738608E-17</v>
      </c>
      <c r="D12" s="11">
        <v>5.7684426772646537E-18</v>
      </c>
      <c r="E12" s="11">
        <v>4.2581795410003261E-17</v>
      </c>
      <c r="F12" s="11">
        <v>1.584846610703929E-20</v>
      </c>
    </row>
    <row r="13" spans="1:6" x14ac:dyDescent="0.2">
      <c r="A13" s="69"/>
      <c r="B13" s="1" t="s">
        <v>10</v>
      </c>
      <c r="C13" s="11">
        <v>1.8713995492142691E-18</v>
      </c>
      <c r="D13" s="11">
        <v>1.915272574292688E-18</v>
      </c>
      <c r="E13" s="11">
        <v>3.7866721235069567E-18</v>
      </c>
      <c r="F13" s="11">
        <v>3.2353028221574851E-21</v>
      </c>
    </row>
    <row r="14" spans="1:6" x14ac:dyDescent="0.2">
      <c r="A14" s="69"/>
      <c r="B14" s="1" t="s">
        <v>11</v>
      </c>
      <c r="C14" s="11">
        <v>7.4070486070782214E-19</v>
      </c>
      <c r="D14" s="11">
        <v>6.3794752954571411E-19</v>
      </c>
      <c r="E14" s="11">
        <v>1.378652390253536E-18</v>
      </c>
      <c r="F14" s="11">
        <v>5.8984569765782863E-22</v>
      </c>
    </row>
    <row r="15" spans="1:6" x14ac:dyDescent="0.2">
      <c r="A15" s="69"/>
      <c r="B15" s="1" t="s">
        <v>12</v>
      </c>
      <c r="C15" s="11">
        <v>7.9087407284212518E-19</v>
      </c>
      <c r="D15" s="11">
        <v>7.6736419222767529E-19</v>
      </c>
      <c r="E15" s="11">
        <v>1.5582382650698001E-18</v>
      </c>
      <c r="F15" s="11">
        <v>1.1635737913402019E-21</v>
      </c>
    </row>
    <row r="16" spans="1:6" x14ac:dyDescent="0.2">
      <c r="A16" s="69"/>
      <c r="B16" s="1" t="s">
        <v>13</v>
      </c>
      <c r="C16" s="11">
        <v>3.5775455693027061E-19</v>
      </c>
      <c r="D16" s="11">
        <v>3.886914126601308E-19</v>
      </c>
      <c r="E16" s="11">
        <v>7.4644596959040127E-19</v>
      </c>
      <c r="F16" s="11">
        <v>5.05235229926855E-22</v>
      </c>
    </row>
    <row r="17" spans="1:6" x14ac:dyDescent="0.2">
      <c r="A17" s="69" t="s">
        <v>16</v>
      </c>
      <c r="B17" s="1" t="s">
        <v>9</v>
      </c>
      <c r="C17" s="11">
        <v>2.0942849386138669E-17</v>
      </c>
      <c r="D17" s="11">
        <v>4.4579026604882487E-18</v>
      </c>
      <c r="E17" s="11">
        <v>2.5400752046626909E-17</v>
      </c>
      <c r="F17" s="11">
        <v>3.1048805972525172E-20</v>
      </c>
    </row>
    <row r="18" spans="1:6" x14ac:dyDescent="0.2">
      <c r="A18" s="69"/>
      <c r="B18" s="1" t="s">
        <v>10</v>
      </c>
      <c r="C18" s="11">
        <v>2.3174315812722231E-18</v>
      </c>
      <c r="D18" s="11">
        <v>2.8739100422265081E-18</v>
      </c>
      <c r="E18" s="11">
        <v>5.1913416234987308E-18</v>
      </c>
      <c r="F18" s="11">
        <v>1.0868729224666351E-20</v>
      </c>
    </row>
    <row r="19" spans="1:6" x14ac:dyDescent="0.2">
      <c r="A19" s="69"/>
      <c r="B19" s="1" t="s">
        <v>11</v>
      </c>
      <c r="C19" s="11">
        <v>8.4527159827566284E-19</v>
      </c>
      <c r="D19" s="11">
        <v>8.2471356850206924E-19</v>
      </c>
      <c r="E19" s="11">
        <v>1.669985166777732E-18</v>
      </c>
      <c r="F19" s="11">
        <v>2.139227768318814E-21</v>
      </c>
    </row>
    <row r="20" spans="1:6" x14ac:dyDescent="0.2">
      <c r="A20" s="69"/>
      <c r="B20" s="1" t="s">
        <v>12</v>
      </c>
      <c r="C20" s="11">
        <v>9.2356285348089685E-19</v>
      </c>
      <c r="D20" s="11">
        <v>9.7738351920725953E-19</v>
      </c>
      <c r="E20" s="11">
        <v>1.900946372688156E-18</v>
      </c>
      <c r="F20" s="11">
        <v>3.2201650184520101E-21</v>
      </c>
    </row>
    <row r="21" spans="1:6" x14ac:dyDescent="0.2">
      <c r="A21" s="69"/>
      <c r="B21" s="1" t="s">
        <v>13</v>
      </c>
      <c r="C21" s="11">
        <v>4.2288983908895769E-19</v>
      </c>
      <c r="D21" s="11">
        <v>5.2359249136550963E-19</v>
      </c>
      <c r="E21" s="11">
        <v>9.4648233045446727E-19</v>
      </c>
      <c r="F21" s="11">
        <v>1.567069752296358E-21</v>
      </c>
    </row>
    <row r="22" spans="1:6" x14ac:dyDescent="0.2">
      <c r="A22" s="69" t="s">
        <v>17</v>
      </c>
      <c r="B22" s="1" t="s">
        <v>9</v>
      </c>
      <c r="C22" s="11">
        <v>3.7440388542902013E-17</v>
      </c>
      <c r="D22" s="11">
        <v>9.1437475472443735E-18</v>
      </c>
      <c r="E22" s="11">
        <v>4.6584136090146389E-17</v>
      </c>
      <c r="F22" s="11">
        <v>4.6524428019219097E-20</v>
      </c>
    </row>
    <row r="23" spans="1:6" x14ac:dyDescent="0.2">
      <c r="A23" s="69"/>
      <c r="B23" s="1" t="s">
        <v>10</v>
      </c>
      <c r="C23" s="11">
        <v>2.393703509669508E-18</v>
      </c>
      <c r="D23" s="11">
        <v>3.1906985356159211E-18</v>
      </c>
      <c r="E23" s="11">
        <v>5.5844020452854299E-18</v>
      </c>
      <c r="F23" s="11">
        <v>2.8156314723642949E-21</v>
      </c>
    </row>
    <row r="24" spans="1:6" x14ac:dyDescent="0.2">
      <c r="A24" s="69"/>
      <c r="B24" s="1" t="s">
        <v>11</v>
      </c>
      <c r="C24" s="11">
        <v>7.7548592529672756E-19</v>
      </c>
      <c r="D24" s="11">
        <v>1.0708377113893599E-18</v>
      </c>
      <c r="E24" s="11">
        <v>1.8463236366860882E-18</v>
      </c>
      <c r="F24" s="11">
        <v>8.3234111808951847E-22</v>
      </c>
    </row>
    <row r="25" spans="1:6" x14ac:dyDescent="0.2">
      <c r="A25" s="69"/>
      <c r="B25" s="1" t="s">
        <v>12</v>
      </c>
      <c r="C25" s="11">
        <v>8.393847427917822E-19</v>
      </c>
      <c r="D25" s="11">
        <v>3.0517066463467342E-18</v>
      </c>
      <c r="E25" s="11">
        <v>3.8910913891385162E-18</v>
      </c>
      <c r="F25" s="11">
        <v>1.0134048172815321E-21</v>
      </c>
    </row>
    <row r="26" spans="1:6" x14ac:dyDescent="0.2">
      <c r="A26" s="69"/>
      <c r="B26" s="1" t="s">
        <v>13</v>
      </c>
      <c r="C26" s="11">
        <v>4.265091202775445E-19</v>
      </c>
      <c r="D26" s="11">
        <v>6.2605704864547016E-19</v>
      </c>
      <c r="E26" s="11">
        <v>1.0525661689230149E-18</v>
      </c>
      <c r="F26" s="11">
        <v>5.1485326243656247E-22</v>
      </c>
    </row>
    <row r="27" spans="1:6" x14ac:dyDescent="0.2">
      <c r="A27" s="69" t="s">
        <v>18</v>
      </c>
      <c r="B27" s="1" t="s">
        <v>9</v>
      </c>
      <c r="C27" s="11">
        <v>3.7191579053766822E-17</v>
      </c>
      <c r="D27" s="11">
        <v>8.6932371133153482E-18</v>
      </c>
      <c r="E27" s="11">
        <v>4.5884816167082172E-17</v>
      </c>
      <c r="F27" s="11">
        <v>3.4735166456177072E-20</v>
      </c>
    </row>
    <row r="28" spans="1:6" x14ac:dyDescent="0.2">
      <c r="A28" s="69"/>
      <c r="B28" s="1" t="s">
        <v>10</v>
      </c>
      <c r="C28" s="11">
        <v>2.8764986353328689E-18</v>
      </c>
      <c r="D28" s="11">
        <v>3.5554706002407792E-18</v>
      </c>
      <c r="E28" s="11">
        <v>6.4319692355736493E-18</v>
      </c>
      <c r="F28" s="11">
        <v>4.7183552286873977E-21</v>
      </c>
    </row>
    <row r="29" spans="1:6" x14ac:dyDescent="0.2">
      <c r="A29" s="69"/>
      <c r="B29" s="1" t="s">
        <v>11</v>
      </c>
      <c r="C29" s="11">
        <v>1.092432485760725E-18</v>
      </c>
      <c r="D29" s="11">
        <v>1.01483961716039E-18</v>
      </c>
      <c r="E29" s="11">
        <v>2.1072721029211151E-18</v>
      </c>
      <c r="F29" s="11">
        <v>1.427796420641443E-21</v>
      </c>
    </row>
    <row r="30" spans="1:6" x14ac:dyDescent="0.2">
      <c r="A30" s="69"/>
      <c r="B30" s="1" t="s">
        <v>12</v>
      </c>
      <c r="C30" s="11">
        <v>1.165190310563224E-18</v>
      </c>
      <c r="D30" s="11">
        <v>1.2378893479897951E-18</v>
      </c>
      <c r="E30" s="11">
        <v>2.4030796585530181E-18</v>
      </c>
      <c r="F30" s="11">
        <v>1.37284938383601E-21</v>
      </c>
    </row>
    <row r="31" spans="1:6" x14ac:dyDescent="0.2">
      <c r="A31" s="69"/>
      <c r="B31" s="1" t="s">
        <v>13</v>
      </c>
      <c r="C31" s="11">
        <v>7.2135039061792119E-19</v>
      </c>
      <c r="D31" s="11">
        <v>7.3891063439624279E-19</v>
      </c>
      <c r="E31" s="11">
        <v>1.460261025014164E-18</v>
      </c>
      <c r="F31" s="11">
        <v>9.7828156363860533E-22</v>
      </c>
    </row>
    <row r="32" spans="1:6" x14ac:dyDescent="0.2">
      <c r="A32" s="69" t="s">
        <v>19</v>
      </c>
      <c r="B32" s="1" t="s">
        <v>9</v>
      </c>
      <c r="C32" s="11">
        <v>3.4757961092415328E-17</v>
      </c>
      <c r="D32" s="11">
        <v>9.2826741395317242E-18</v>
      </c>
      <c r="E32" s="11">
        <v>4.4040635231947058E-17</v>
      </c>
      <c r="F32" s="11">
        <v>4.4524713539974738E-20</v>
      </c>
    </row>
    <row r="33" spans="1:6" x14ac:dyDescent="0.2">
      <c r="A33" s="69"/>
      <c r="B33" s="1" t="s">
        <v>10</v>
      </c>
      <c r="C33" s="11">
        <v>3.6131282544440226E-18</v>
      </c>
      <c r="D33" s="11">
        <v>3.6532942537035738E-18</v>
      </c>
      <c r="E33" s="11">
        <v>7.266422508147598E-18</v>
      </c>
      <c r="F33" s="11">
        <v>1.326734503901332E-20</v>
      </c>
    </row>
    <row r="34" spans="1:6" x14ac:dyDescent="0.2">
      <c r="A34" s="69"/>
      <c r="B34" s="1" t="s">
        <v>11</v>
      </c>
      <c r="C34" s="11">
        <v>1.169252947062865E-18</v>
      </c>
      <c r="D34" s="11">
        <v>9.6721102269022054E-19</v>
      </c>
      <c r="E34" s="11">
        <v>2.136463969753085E-18</v>
      </c>
      <c r="F34" s="11">
        <v>2.8805772209153771E-21</v>
      </c>
    </row>
    <row r="35" spans="1:6" x14ac:dyDescent="0.2">
      <c r="A35" s="69"/>
      <c r="B35" s="1" t="s">
        <v>12</v>
      </c>
      <c r="C35" s="11">
        <v>1.2604611434521471E-18</v>
      </c>
      <c r="D35" s="11">
        <v>1.136969715220569E-18</v>
      </c>
      <c r="E35" s="11">
        <v>2.3974308586727161E-18</v>
      </c>
      <c r="F35" s="11">
        <v>3.754238240616257E-21</v>
      </c>
    </row>
    <row r="36" spans="1:6" x14ac:dyDescent="0.2">
      <c r="A36" s="69"/>
      <c r="B36" s="1" t="s">
        <v>13</v>
      </c>
      <c r="C36" s="11">
        <v>8.4255580559658187E-19</v>
      </c>
      <c r="D36" s="11">
        <v>7.1413729102143579E-19</v>
      </c>
      <c r="E36" s="11">
        <v>1.556693096618018E-18</v>
      </c>
      <c r="F36" s="11">
        <v>2.465717924312566E-21</v>
      </c>
    </row>
    <row r="37" spans="1:6" x14ac:dyDescent="0.2">
      <c r="A37" s="69" t="s">
        <v>20</v>
      </c>
      <c r="B37" s="1" t="s">
        <v>9</v>
      </c>
      <c r="C37" s="11">
        <v>1.2517012150112731E-17</v>
      </c>
      <c r="D37" s="11">
        <v>6.3812046713739901E-18</v>
      </c>
      <c r="E37" s="11">
        <v>1.8898216821486721E-17</v>
      </c>
      <c r="F37" s="11">
        <v>3.21390040463798E-19</v>
      </c>
    </row>
    <row r="38" spans="1:6" x14ac:dyDescent="0.2">
      <c r="A38" s="69"/>
      <c r="B38" s="1" t="s">
        <v>10</v>
      </c>
      <c r="C38" s="11">
        <v>1.7741355914867638E-18</v>
      </c>
      <c r="D38" s="11">
        <v>2.636534703878616E-18</v>
      </c>
      <c r="E38" s="11">
        <v>4.4106702953653787E-18</v>
      </c>
      <c r="F38" s="11">
        <v>8.9363999256497124E-20</v>
      </c>
    </row>
    <row r="39" spans="1:6" x14ac:dyDescent="0.2">
      <c r="A39" s="69"/>
      <c r="B39" s="1" t="s">
        <v>11</v>
      </c>
      <c r="C39" s="11">
        <v>7.5651244651845496E-19</v>
      </c>
      <c r="D39" s="11">
        <v>8.9887887172488988E-19</v>
      </c>
      <c r="E39" s="11">
        <v>1.6553913182433449E-18</v>
      </c>
      <c r="F39" s="11">
        <v>2.133278694557226E-20</v>
      </c>
    </row>
    <row r="40" spans="1:6" x14ac:dyDescent="0.2">
      <c r="A40" s="69"/>
      <c r="B40" s="1" t="s">
        <v>12</v>
      </c>
      <c r="C40" s="11">
        <v>8.4776462691680254E-19</v>
      </c>
      <c r="D40" s="11">
        <v>1.087569658519355E-18</v>
      </c>
      <c r="E40" s="11">
        <v>1.9353342854361579E-18</v>
      </c>
      <c r="F40" s="11">
        <v>6.349872633680306E-20</v>
      </c>
    </row>
    <row r="41" spans="1:6" x14ac:dyDescent="0.2">
      <c r="A41" s="69"/>
      <c r="B41" s="1" t="s">
        <v>13</v>
      </c>
      <c r="C41" s="11">
        <v>3.481532592359636E-19</v>
      </c>
      <c r="D41" s="11">
        <v>5.7358253380847706E-19</v>
      </c>
      <c r="E41" s="11">
        <v>9.217357930444408E-19</v>
      </c>
      <c r="F41" s="11">
        <v>1.546783679213602E-20</v>
      </c>
    </row>
    <row r="42" spans="1:6" x14ac:dyDescent="0.2">
      <c r="A42" s="69" t="s">
        <v>21</v>
      </c>
      <c r="B42" s="1" t="s">
        <v>9</v>
      </c>
      <c r="C42" s="11">
        <v>2.2807404104578121E-17</v>
      </c>
      <c r="D42" s="11">
        <v>3.7532612883111561E-18</v>
      </c>
      <c r="E42" s="11">
        <v>2.6560665392889281E-17</v>
      </c>
      <c r="F42" s="11">
        <v>3.1960782402700041E-20</v>
      </c>
    </row>
    <row r="43" spans="1:6" x14ac:dyDescent="0.2">
      <c r="A43" s="69"/>
      <c r="B43" s="1" t="s">
        <v>10</v>
      </c>
      <c r="C43" s="11">
        <v>1.011709327085069E-18</v>
      </c>
      <c r="D43" s="11">
        <v>9.9231360427793115E-19</v>
      </c>
      <c r="E43" s="11">
        <v>2.0040229313630001E-18</v>
      </c>
      <c r="F43" s="11">
        <v>2.9316348931665931E-21</v>
      </c>
    </row>
    <row r="44" spans="1:6" x14ac:dyDescent="0.2">
      <c r="A44" s="69"/>
      <c r="B44" s="1" t="s">
        <v>11</v>
      </c>
      <c r="C44" s="11">
        <v>3.90559044006893E-19</v>
      </c>
      <c r="D44" s="11">
        <v>4.0158199544893858E-19</v>
      </c>
      <c r="E44" s="11">
        <v>7.9214103945583163E-19</v>
      </c>
      <c r="F44" s="11">
        <v>3.9656973720731591E-22</v>
      </c>
    </row>
    <row r="45" spans="1:6" x14ac:dyDescent="0.2">
      <c r="A45" s="69"/>
      <c r="B45" s="1" t="s">
        <v>12</v>
      </c>
      <c r="C45" s="11">
        <v>4.1338792739811198E-19</v>
      </c>
      <c r="D45" s="11">
        <v>4.4521943733791431E-19</v>
      </c>
      <c r="E45" s="11">
        <v>8.5860736473602634E-19</v>
      </c>
      <c r="F45" s="11">
        <v>4.8395701351916039E-22</v>
      </c>
    </row>
    <row r="46" spans="1:6" x14ac:dyDescent="0.2">
      <c r="A46" s="69"/>
      <c r="B46" s="1" t="s">
        <v>13</v>
      </c>
      <c r="C46" s="11">
        <v>1.809866148358016E-19</v>
      </c>
      <c r="D46" s="11">
        <v>1.9470586078494379E-19</v>
      </c>
      <c r="E46" s="11">
        <v>3.7569247562074542E-19</v>
      </c>
      <c r="F46" s="11">
        <v>3.6033943506178011E-22</v>
      </c>
    </row>
    <row r="47" spans="1:6" x14ac:dyDescent="0.2">
      <c r="A47" s="69" t="s">
        <v>22</v>
      </c>
      <c r="B47" s="1" t="s">
        <v>9</v>
      </c>
      <c r="C47" s="11">
        <v>4.1596070020155408E-17</v>
      </c>
      <c r="D47" s="11">
        <v>5.7767820624391051E-18</v>
      </c>
      <c r="E47" s="11">
        <v>4.737285208259452E-17</v>
      </c>
      <c r="F47" s="11">
        <v>2.2243315488002231E-20</v>
      </c>
    </row>
    <row r="48" spans="1:6" x14ac:dyDescent="0.2">
      <c r="A48" s="69"/>
      <c r="B48" s="1" t="s">
        <v>10</v>
      </c>
      <c r="C48" s="11">
        <v>1.900617292976665E-18</v>
      </c>
      <c r="D48" s="11">
        <v>2.121234421186373E-18</v>
      </c>
      <c r="E48" s="11">
        <v>4.0218517141630377E-18</v>
      </c>
      <c r="F48" s="11">
        <v>2.632549131308048E-21</v>
      </c>
    </row>
    <row r="49" spans="1:6" x14ac:dyDescent="0.2">
      <c r="A49" s="69"/>
      <c r="B49" s="1" t="s">
        <v>11</v>
      </c>
      <c r="C49" s="11">
        <v>9.1452042259930012E-19</v>
      </c>
      <c r="D49" s="11">
        <v>7.9726026511278887E-19</v>
      </c>
      <c r="E49" s="11">
        <v>1.7117806877120891E-18</v>
      </c>
      <c r="F49" s="11">
        <v>7.9632066771061688E-22</v>
      </c>
    </row>
    <row r="50" spans="1:6" x14ac:dyDescent="0.2">
      <c r="A50" s="69"/>
      <c r="B50" s="1" t="s">
        <v>12</v>
      </c>
      <c r="C50" s="11">
        <v>9.2746672737294139E-19</v>
      </c>
      <c r="D50" s="11">
        <v>8.3311189450636332E-19</v>
      </c>
      <c r="E50" s="11">
        <v>1.7605786218793051E-18</v>
      </c>
      <c r="F50" s="11">
        <v>1.105852015765152E-21</v>
      </c>
    </row>
    <row r="51" spans="1:6" x14ac:dyDescent="0.2">
      <c r="A51" s="69"/>
      <c r="B51" s="1" t="s">
        <v>13</v>
      </c>
      <c r="C51" s="11">
        <v>4.3395023342200245E-19</v>
      </c>
      <c r="D51" s="11">
        <v>4.4496943873381903E-19</v>
      </c>
      <c r="E51" s="11">
        <v>8.7891967215582158E-19</v>
      </c>
      <c r="F51" s="11">
        <v>5.1879162244754132E-22</v>
      </c>
    </row>
    <row r="52" spans="1:6" x14ac:dyDescent="0.2">
      <c r="A52" t="s">
        <v>141</v>
      </c>
    </row>
  </sheetData>
  <mergeCells count="10">
    <mergeCell ref="A2:A6"/>
    <mergeCell ref="A42:A46"/>
    <mergeCell ref="A47:A51"/>
    <mergeCell ref="A7:A11"/>
    <mergeCell ref="A37:A41"/>
    <mergeCell ref="A32:A36"/>
    <mergeCell ref="A22:A26"/>
    <mergeCell ref="A17:A21"/>
    <mergeCell ref="A12:A16"/>
    <mergeCell ref="A27:A3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1"/>
  <sheetViews>
    <sheetView zoomScale="154" workbookViewId="0">
      <selection activeCell="M24" sqref="M24"/>
    </sheetView>
  </sheetViews>
  <sheetFormatPr baseColWidth="10" defaultColWidth="8.83203125" defaultRowHeight="15" x14ac:dyDescent="0.2"/>
  <cols>
    <col min="1" max="13" width="20.5" style="35" customWidth="1"/>
    <col min="14" max="14" width="20.5" style="36" customWidth="1"/>
  </cols>
  <sheetData>
    <row r="1" spans="1:14" x14ac:dyDescent="0.2">
      <c r="A1" s="73" t="s">
        <v>137</v>
      </c>
      <c r="B1" s="73"/>
      <c r="C1" s="73"/>
      <c r="D1" s="73"/>
      <c r="E1" s="73"/>
      <c r="F1" s="73"/>
      <c r="G1" s="73"/>
      <c r="H1" s="73"/>
      <c r="I1" s="73"/>
      <c r="J1" s="73"/>
      <c r="K1" s="73"/>
      <c r="L1" s="73"/>
      <c r="M1" s="73"/>
      <c r="N1" s="73"/>
    </row>
    <row r="2" spans="1:14" x14ac:dyDescent="0.2">
      <c r="A2" s="27"/>
      <c r="B2" s="28" t="s">
        <v>8</v>
      </c>
      <c r="C2" s="28" t="s">
        <v>14</v>
      </c>
      <c r="D2" s="28" t="s">
        <v>15</v>
      </c>
      <c r="E2" s="28" t="s">
        <v>16</v>
      </c>
      <c r="F2" s="28" t="s">
        <v>17</v>
      </c>
      <c r="G2" s="28" t="s">
        <v>18</v>
      </c>
      <c r="H2" s="28" t="s">
        <v>19</v>
      </c>
      <c r="I2" s="28" t="s">
        <v>20</v>
      </c>
      <c r="J2" s="28" t="s">
        <v>21</v>
      </c>
      <c r="K2" s="28" t="s">
        <v>22</v>
      </c>
      <c r="L2" s="28" t="s">
        <v>24</v>
      </c>
      <c r="M2" s="28" t="s">
        <v>25</v>
      </c>
      <c r="N2" s="41" t="s">
        <v>26</v>
      </c>
    </row>
    <row r="3" spans="1:14" x14ac:dyDescent="0.2">
      <c r="A3" s="27" t="s">
        <v>10</v>
      </c>
      <c r="B3" s="29">
        <v>3.65E-7</v>
      </c>
      <c r="C3" s="29">
        <v>3.8099999999999998E-7</v>
      </c>
      <c r="D3" s="29">
        <v>2.9999999999999999E-7</v>
      </c>
      <c r="E3" s="29">
        <v>2.6E-7</v>
      </c>
      <c r="F3" s="29">
        <v>5.1600000000000001E-7</v>
      </c>
      <c r="G3" s="29">
        <v>3.9299999999999999E-7</v>
      </c>
      <c r="H3" s="29">
        <v>3.22E-7</v>
      </c>
      <c r="I3" s="29">
        <v>3.7899999999999999E-7</v>
      </c>
      <c r="J3" s="29">
        <v>3.89E-7</v>
      </c>
      <c r="K3" s="29">
        <v>5.3600000000000004E-7</v>
      </c>
      <c r="L3" s="29">
        <v>3.84E-7</v>
      </c>
      <c r="M3" s="29">
        <v>8.1899999999999999E-8</v>
      </c>
      <c r="N3" s="42">
        <v>0.21299999999999999</v>
      </c>
    </row>
    <row r="4" spans="1:14" x14ac:dyDescent="0.2">
      <c r="A4" s="27" t="s">
        <v>11</v>
      </c>
      <c r="B4" s="29">
        <v>2.5499999999999999E-7</v>
      </c>
      <c r="C4" s="29">
        <v>2.9700000000000003E-7</v>
      </c>
      <c r="D4" s="29">
        <v>2.2100000000000001E-7</v>
      </c>
      <c r="E4" s="29">
        <v>2.3300000000000001E-7</v>
      </c>
      <c r="F4" s="29">
        <v>2.5899999999999998E-7</v>
      </c>
      <c r="G4" s="29">
        <v>3.0899999999999997E-7</v>
      </c>
      <c r="H4" s="29">
        <v>2.7099999999999998E-7</v>
      </c>
      <c r="I4" s="29">
        <v>2.5400000000000002E-7</v>
      </c>
      <c r="J4" s="29">
        <v>2.9900000000000002E-7</v>
      </c>
      <c r="K4" s="29">
        <v>4.1899999999999998E-7</v>
      </c>
      <c r="L4" s="29">
        <v>2.8200000000000001E-7</v>
      </c>
      <c r="M4" s="29">
        <v>5.3400000000000002E-8</v>
      </c>
      <c r="N4" s="42">
        <v>0.189</v>
      </c>
    </row>
    <row r="5" spans="1:14" x14ac:dyDescent="0.2">
      <c r="A5" s="27" t="s">
        <v>12</v>
      </c>
      <c r="B5" s="29">
        <v>3.0199999999999998E-7</v>
      </c>
      <c r="C5" s="29">
        <v>4.2100000000000002E-7</v>
      </c>
      <c r="D5" s="29">
        <v>2.7000000000000001E-7</v>
      </c>
      <c r="E5" s="29">
        <v>2.8000000000000002E-7</v>
      </c>
      <c r="F5" s="29">
        <v>4.9399999999999995E-7</v>
      </c>
      <c r="G5" s="29">
        <v>5.3499999999999996E-7</v>
      </c>
      <c r="H5" s="29">
        <v>3.1100000000000002E-7</v>
      </c>
      <c r="I5" s="29">
        <v>3.34E-7</v>
      </c>
      <c r="J5" s="29">
        <v>4.03E-7</v>
      </c>
      <c r="K5" s="29">
        <v>5.3600000000000004E-7</v>
      </c>
      <c r="L5" s="29">
        <v>3.89E-7</v>
      </c>
      <c r="M5" s="29">
        <v>9.9E-8</v>
      </c>
      <c r="N5" s="42">
        <v>0.255</v>
      </c>
    </row>
    <row r="6" spans="1:14" x14ac:dyDescent="0.2">
      <c r="A6" s="27" t="s">
        <v>13</v>
      </c>
      <c r="B6" s="29">
        <v>1.8900000000000001E-7</v>
      </c>
      <c r="C6" s="29">
        <v>1.68E-7</v>
      </c>
      <c r="D6" s="29">
        <v>1.5200000000000001E-7</v>
      </c>
      <c r="E6" s="29">
        <v>1.49E-7</v>
      </c>
      <c r="F6" s="29">
        <v>1.61E-7</v>
      </c>
      <c r="G6" s="29">
        <v>1.4600000000000001E-7</v>
      </c>
      <c r="H6" s="29">
        <v>1.6E-7</v>
      </c>
      <c r="I6" s="29">
        <v>1.55E-7</v>
      </c>
      <c r="J6" s="29">
        <v>1.42E-7</v>
      </c>
      <c r="K6" s="29">
        <v>1.6400000000000001E-7</v>
      </c>
      <c r="L6" s="29">
        <v>1.5800000000000001E-7</v>
      </c>
      <c r="M6" s="29">
        <v>1.27E-8</v>
      </c>
      <c r="N6" s="42">
        <v>8.0399999999999999E-2</v>
      </c>
    </row>
    <row r="7" spans="1:14" x14ac:dyDescent="0.2">
      <c r="A7" s="73" t="s">
        <v>146</v>
      </c>
      <c r="B7" s="73"/>
      <c r="C7" s="73"/>
      <c r="D7" s="73"/>
      <c r="E7" s="73"/>
      <c r="F7" s="73"/>
      <c r="G7" s="73"/>
      <c r="H7" s="73"/>
      <c r="I7" s="73"/>
      <c r="J7" s="73"/>
      <c r="K7" s="73"/>
      <c r="L7" s="73"/>
      <c r="M7" s="73"/>
      <c r="N7" s="73"/>
    </row>
    <row r="8" spans="1:14" x14ac:dyDescent="0.2">
      <c r="A8" s="27"/>
      <c r="B8" s="28" t="s">
        <v>8</v>
      </c>
      <c r="C8" s="28" t="s">
        <v>14</v>
      </c>
      <c r="D8" s="28" t="s">
        <v>15</v>
      </c>
      <c r="E8" s="28" t="s">
        <v>16</v>
      </c>
      <c r="F8" s="28" t="s">
        <v>17</v>
      </c>
      <c r="G8" s="28" t="s">
        <v>18</v>
      </c>
      <c r="H8" s="28" t="s">
        <v>19</v>
      </c>
      <c r="I8" s="28" t="s">
        <v>20</v>
      </c>
      <c r="J8" s="28" t="s">
        <v>21</v>
      </c>
      <c r="K8" s="28" t="s">
        <v>22</v>
      </c>
      <c r="L8" s="28" t="s">
        <v>24</v>
      </c>
      <c r="M8" s="28" t="s">
        <v>25</v>
      </c>
      <c r="N8" s="41" t="s">
        <v>26</v>
      </c>
    </row>
    <row r="9" spans="1:14" x14ac:dyDescent="0.2">
      <c r="A9" s="27" t="s">
        <v>10</v>
      </c>
      <c r="B9" s="29">
        <v>8.3200000000000001E-16</v>
      </c>
      <c r="C9" s="29">
        <v>5.2499999999999995E-16</v>
      </c>
      <c r="D9" s="29">
        <v>8.2299999999999996E-16</v>
      </c>
      <c r="E9" s="29">
        <v>5.5300000000000001E-16</v>
      </c>
      <c r="F9" s="29">
        <v>2.28E-15</v>
      </c>
      <c r="G9" s="29">
        <v>1.36E-15</v>
      </c>
      <c r="H9" s="29">
        <v>8.3099999999999999E-16</v>
      </c>
      <c r="I9" s="29">
        <v>2.9599999999999998E-16</v>
      </c>
      <c r="J9" s="29">
        <v>4.4500000000000003E-16</v>
      </c>
      <c r="K9" s="29">
        <v>2.5800000000000001E-15</v>
      </c>
      <c r="L9" s="29">
        <v>1.0499999999999999E-15</v>
      </c>
      <c r="M9" s="29">
        <v>7.4499999999999998E-16</v>
      </c>
      <c r="N9" s="43">
        <v>0.70799999999999996</v>
      </c>
    </row>
    <row r="10" spans="1:14" x14ac:dyDescent="0.2">
      <c r="A10" s="27" t="s">
        <v>11</v>
      </c>
      <c r="B10" s="29">
        <v>2.1799999999999999E-15</v>
      </c>
      <c r="C10" s="29">
        <v>1.8800000000000002E-15</v>
      </c>
      <c r="D10" s="29">
        <v>1.7800000000000001E-15</v>
      </c>
      <c r="E10" s="29">
        <v>1.9099999999999999E-15</v>
      </c>
      <c r="F10" s="29">
        <v>2.2400000000000001E-15</v>
      </c>
      <c r="G10" s="29">
        <v>2.21E-15</v>
      </c>
      <c r="H10" s="29">
        <v>2.0200000000000001E-15</v>
      </c>
      <c r="I10" s="29">
        <v>1.7199999999999999E-15</v>
      </c>
      <c r="J10" s="29">
        <v>1.58E-15</v>
      </c>
      <c r="K10" s="29">
        <v>3.2899999999999998E-15</v>
      </c>
      <c r="L10" s="29">
        <v>2.0799999999999999E-15</v>
      </c>
      <c r="M10" s="29">
        <v>4.5399999999999998E-16</v>
      </c>
      <c r="N10" s="43">
        <v>0.218</v>
      </c>
    </row>
    <row r="11" spans="1:14" x14ac:dyDescent="0.2">
      <c r="A11" s="27" t="s">
        <v>12</v>
      </c>
      <c r="B11" s="29">
        <v>1.6099999999999999E-15</v>
      </c>
      <c r="C11" s="29">
        <v>1.6800000000000001E-15</v>
      </c>
      <c r="D11" s="29">
        <v>1.64E-15</v>
      </c>
      <c r="E11" s="29">
        <v>1.49E-15</v>
      </c>
      <c r="F11" s="29">
        <v>3.3300000000000001E-15</v>
      </c>
      <c r="G11" s="29">
        <v>3.11E-15</v>
      </c>
      <c r="H11" s="29">
        <v>1.8099999999999998E-15</v>
      </c>
      <c r="I11" s="29">
        <v>1.42E-15</v>
      </c>
      <c r="J11" s="29">
        <v>1.41E-15</v>
      </c>
      <c r="K11" s="29">
        <v>3.7799999999999999E-15</v>
      </c>
      <c r="L11" s="29">
        <v>2.1299999999999999E-15</v>
      </c>
      <c r="M11" s="29">
        <v>8.5800000000000004E-16</v>
      </c>
      <c r="N11" s="43">
        <v>0.40300000000000002</v>
      </c>
    </row>
    <row r="12" spans="1:14" x14ac:dyDescent="0.2">
      <c r="A12" s="27" t="s">
        <v>13</v>
      </c>
      <c r="B12" s="29">
        <v>5.3299999999999998E-16</v>
      </c>
      <c r="C12" s="29">
        <v>2.1799999999999999E-16</v>
      </c>
      <c r="D12" s="29">
        <v>4.1799999999999999E-16</v>
      </c>
      <c r="E12" s="29">
        <v>3.8900000000000001E-16</v>
      </c>
      <c r="F12" s="29">
        <v>4.3599999999999998E-16</v>
      </c>
      <c r="G12" s="29">
        <v>4.5700000000000003E-16</v>
      </c>
      <c r="H12" s="29">
        <v>4.5399999999999998E-16</v>
      </c>
      <c r="I12" s="29">
        <v>1.91E-16</v>
      </c>
      <c r="J12" s="29">
        <v>1.8599999999999999E-16</v>
      </c>
      <c r="K12" s="29">
        <v>6.0999999999999995E-16</v>
      </c>
      <c r="L12" s="29">
        <v>3.8900000000000001E-16</v>
      </c>
      <c r="M12" s="29">
        <v>1.38E-16</v>
      </c>
      <c r="N12" s="43">
        <v>0.35499999999999998</v>
      </c>
    </row>
    <row r="13" spans="1:14" x14ac:dyDescent="0.2">
      <c r="A13" s="73" t="s">
        <v>147</v>
      </c>
      <c r="B13" s="73"/>
      <c r="C13" s="73"/>
      <c r="D13" s="73"/>
      <c r="E13" s="73"/>
      <c r="F13" s="73"/>
      <c r="G13" s="73"/>
      <c r="H13" s="73"/>
      <c r="I13" s="73"/>
      <c r="J13" s="73"/>
      <c r="K13" s="73"/>
      <c r="L13" s="73"/>
      <c r="M13" s="73"/>
      <c r="N13" s="73"/>
    </row>
    <row r="14" spans="1:14" x14ac:dyDescent="0.2">
      <c r="A14" s="30"/>
      <c r="B14" s="31" t="s">
        <v>8</v>
      </c>
      <c r="C14" s="31" t="s">
        <v>14</v>
      </c>
      <c r="D14" s="31" t="s">
        <v>15</v>
      </c>
      <c r="E14" s="31" t="s">
        <v>16</v>
      </c>
      <c r="F14" s="31" t="s">
        <v>17</v>
      </c>
      <c r="G14" s="31" t="s">
        <v>18</v>
      </c>
      <c r="H14" s="31" t="s">
        <v>19</v>
      </c>
      <c r="I14" s="31" t="s">
        <v>20</v>
      </c>
      <c r="J14" s="31" t="s">
        <v>21</v>
      </c>
      <c r="K14" s="31" t="s">
        <v>22</v>
      </c>
      <c r="L14" s="31" t="s">
        <v>24</v>
      </c>
      <c r="M14" s="31" t="s">
        <v>25</v>
      </c>
      <c r="N14" s="44" t="s">
        <v>26</v>
      </c>
    </row>
    <row r="15" spans="1:14" ht="15" customHeight="1" x14ac:dyDescent="0.2">
      <c r="A15" s="32" t="s">
        <v>10</v>
      </c>
      <c r="B15" s="33">
        <v>1.50834072906573E-17</v>
      </c>
      <c r="C15" s="33">
        <v>1.134427250240107E-17</v>
      </c>
      <c r="D15" s="33">
        <v>7.5765795498360706E-18</v>
      </c>
      <c r="E15" s="33">
        <v>1.039355197622213E-17</v>
      </c>
      <c r="F15" s="33">
        <v>1.117161972204322E-17</v>
      </c>
      <c r="G15" s="33">
        <v>1.286865682637599E-17</v>
      </c>
      <c r="H15" s="33">
        <v>1.454611236133421E-17</v>
      </c>
      <c r="I15" s="33">
        <v>8.9107045899872555E-18</v>
      </c>
      <c r="J15" s="33">
        <v>4.0109774976191661E-18</v>
      </c>
      <c r="K15" s="33">
        <v>8.0463359774573854E-18</v>
      </c>
      <c r="L15" s="33">
        <v>1.039522182939338E-17</v>
      </c>
      <c r="M15" s="33">
        <v>3.2133273352575839E-18</v>
      </c>
      <c r="N15" s="45">
        <v>0.30911580224018181</v>
      </c>
    </row>
    <row r="16" spans="1:14" x14ac:dyDescent="0.2">
      <c r="A16" s="32" t="s">
        <v>11</v>
      </c>
      <c r="B16" s="33">
        <v>4.3374074905596684E-18</v>
      </c>
      <c r="C16" s="33">
        <v>4.183645951945074E-18</v>
      </c>
      <c r="D16" s="33">
        <v>2.7578946262047311E-18</v>
      </c>
      <c r="E16" s="33">
        <v>3.3421095613237831E-18</v>
      </c>
      <c r="F16" s="33">
        <v>3.6934796144902648E-18</v>
      </c>
      <c r="G16" s="33">
        <v>4.2159720022628709E-18</v>
      </c>
      <c r="H16" s="33">
        <v>4.2758085167270857E-18</v>
      </c>
      <c r="I16" s="33">
        <v>3.3321154234322618E-18</v>
      </c>
      <c r="J16" s="33">
        <v>1.584678648648871E-18</v>
      </c>
      <c r="K16" s="33">
        <v>3.424357696091888E-18</v>
      </c>
      <c r="L16" s="33">
        <v>3.5147469531686503E-18</v>
      </c>
      <c r="M16" s="33">
        <v>8.1218163824511482E-19</v>
      </c>
      <c r="N16" s="45">
        <v>0.23107826795693179</v>
      </c>
    </row>
    <row r="17" spans="1:14" x14ac:dyDescent="0.2">
      <c r="A17" s="32" t="s">
        <v>12</v>
      </c>
      <c r="B17" s="33">
        <v>5.2683701202943151E-18</v>
      </c>
      <c r="C17" s="33">
        <v>4.6301722729559273E-18</v>
      </c>
      <c r="D17" s="33">
        <v>3.1176401039309409E-18</v>
      </c>
      <c r="E17" s="33">
        <v>3.8051129103947647E-18</v>
      </c>
      <c r="F17" s="33">
        <v>7.7831961830943133E-18</v>
      </c>
      <c r="G17" s="33">
        <v>4.8075321664898727E-18</v>
      </c>
      <c r="H17" s="33">
        <v>4.7986159555860494E-18</v>
      </c>
      <c r="I17" s="33">
        <v>3.9341672972091194E-18</v>
      </c>
      <c r="J17" s="33">
        <v>1.7176986864855719E-18</v>
      </c>
      <c r="K17" s="33">
        <v>3.5222630957743742E-18</v>
      </c>
      <c r="L17" s="33">
        <v>4.3384768792215252E-18</v>
      </c>
      <c r="M17" s="33">
        <v>1.507338337141518E-18</v>
      </c>
      <c r="N17" s="45">
        <v>0.34743491301306362</v>
      </c>
    </row>
    <row r="18" spans="1:14" x14ac:dyDescent="0.2">
      <c r="A18" s="32" t="s">
        <v>13</v>
      </c>
      <c r="B18" s="33">
        <v>3.4830927574823061E-18</v>
      </c>
      <c r="C18" s="33">
        <v>2.5068378223585671E-18</v>
      </c>
      <c r="D18" s="33">
        <v>1.493397174410729E-18</v>
      </c>
      <c r="E18" s="33">
        <v>1.894531730661231E-18</v>
      </c>
      <c r="F18" s="33">
        <v>2.105647191108466E-18</v>
      </c>
      <c r="G18" s="33">
        <v>2.9215003315919671E-18</v>
      </c>
      <c r="H18" s="33">
        <v>3.115851911160348E-18</v>
      </c>
      <c r="I18" s="33">
        <v>1.8589394228810181E-18</v>
      </c>
      <c r="J18" s="33">
        <v>7.5174529067655252E-19</v>
      </c>
      <c r="K18" s="33">
        <v>1.758358135934091E-18</v>
      </c>
      <c r="L18" s="33">
        <v>2.1889901768265268E-18</v>
      </c>
      <c r="M18" s="33">
        <v>7.8159607143464713E-19</v>
      </c>
      <c r="N18" s="45">
        <v>0.35705782497743338</v>
      </c>
    </row>
    <row r="19" spans="1:14" x14ac:dyDescent="0.2">
      <c r="A19" s="34"/>
    </row>
    <row r="20" spans="1:14" x14ac:dyDescent="0.2">
      <c r="A20" s="37" t="s">
        <v>145</v>
      </c>
      <c r="B20" s="38"/>
      <c r="C20" s="38"/>
      <c r="D20" s="38"/>
    </row>
    <row r="21" spans="1:14" x14ac:dyDescent="0.2">
      <c r="A21" s="27"/>
      <c r="B21" s="27"/>
      <c r="C21" s="27" t="s">
        <v>8</v>
      </c>
      <c r="D21" s="27" t="s">
        <v>14</v>
      </c>
      <c r="E21" s="27" t="s">
        <v>15</v>
      </c>
      <c r="F21" s="27" t="s">
        <v>16</v>
      </c>
      <c r="G21" s="27" t="s">
        <v>17</v>
      </c>
      <c r="H21" s="27" t="s">
        <v>18</v>
      </c>
      <c r="I21" s="27" t="s">
        <v>19</v>
      </c>
      <c r="J21" s="27" t="s">
        <v>20</v>
      </c>
      <c r="K21" s="27" t="s">
        <v>21</v>
      </c>
      <c r="L21" s="27" t="s">
        <v>22</v>
      </c>
    </row>
    <row r="22" spans="1:14" x14ac:dyDescent="0.2">
      <c r="A22" s="27" t="s">
        <v>10</v>
      </c>
      <c r="B22" s="27" t="s">
        <v>144</v>
      </c>
      <c r="C22" s="39">
        <v>1.78E-2</v>
      </c>
      <c r="D22" s="39">
        <v>2.1100000000000001E-2</v>
      </c>
      <c r="E22" s="39">
        <v>9.1299999999999992E-3</v>
      </c>
      <c r="F22" s="39">
        <v>1.8499999999999999E-2</v>
      </c>
      <c r="G22" s="39">
        <v>4.8700000000000002E-3</v>
      </c>
      <c r="H22" s="39">
        <v>9.3799999999999994E-3</v>
      </c>
      <c r="I22" s="39">
        <v>1.72E-2</v>
      </c>
      <c r="J22" s="39">
        <v>2.92E-2</v>
      </c>
      <c r="K22" s="39">
        <v>8.9300000000000004E-3</v>
      </c>
      <c r="L22" s="39">
        <v>3.1099999999999999E-3</v>
      </c>
    </row>
    <row r="23" spans="1:14" x14ac:dyDescent="0.2">
      <c r="A23" s="40"/>
      <c r="B23" s="27" t="s">
        <v>143</v>
      </c>
      <c r="C23" s="39">
        <v>0.98199999999999998</v>
      </c>
      <c r="D23" s="39">
        <v>0.97899999999999998</v>
      </c>
      <c r="E23" s="39">
        <v>0.99099999999999999</v>
      </c>
      <c r="F23" s="39">
        <v>0.98199999999999998</v>
      </c>
      <c r="G23" s="39">
        <v>0.995</v>
      </c>
      <c r="H23" s="39">
        <v>0.99099999999999999</v>
      </c>
      <c r="I23" s="39">
        <v>0.98299999999999998</v>
      </c>
      <c r="J23" s="39">
        <v>0.97099999999999997</v>
      </c>
      <c r="K23" s="39">
        <v>0.99099999999999999</v>
      </c>
      <c r="L23" s="39">
        <v>0.997</v>
      </c>
    </row>
    <row r="24" spans="1:14" x14ac:dyDescent="0.2">
      <c r="A24" s="27" t="s">
        <v>11</v>
      </c>
      <c r="B24" s="27" t="s">
        <v>144</v>
      </c>
      <c r="C24" s="39">
        <v>1.98E-3</v>
      </c>
      <c r="D24" s="39">
        <v>2.2200000000000002E-3</v>
      </c>
      <c r="E24" s="39">
        <v>1.5499999999999999E-3</v>
      </c>
      <c r="F24" s="39">
        <v>1.74E-3</v>
      </c>
      <c r="G24" s="39">
        <v>1.65E-3</v>
      </c>
      <c r="H24" s="39">
        <v>1.9E-3</v>
      </c>
      <c r="I24" s="39">
        <v>2.1099999999999999E-3</v>
      </c>
      <c r="J24" s="39">
        <v>1.9400000000000001E-3</v>
      </c>
      <c r="K24" s="39">
        <v>1E-3</v>
      </c>
      <c r="L24" s="39">
        <v>1.0399999999999999E-3</v>
      </c>
    </row>
    <row r="25" spans="1:14" x14ac:dyDescent="0.2">
      <c r="A25" s="40"/>
      <c r="B25" s="27" t="s">
        <v>143</v>
      </c>
      <c r="C25" s="39">
        <v>0.998</v>
      </c>
      <c r="D25" s="39">
        <v>0.998</v>
      </c>
      <c r="E25" s="39">
        <v>0.998</v>
      </c>
      <c r="F25" s="39">
        <v>0.998</v>
      </c>
      <c r="G25" s="39">
        <v>0.998</v>
      </c>
      <c r="H25" s="39">
        <v>0.998</v>
      </c>
      <c r="I25" s="39">
        <v>0.998</v>
      </c>
      <c r="J25" s="39">
        <v>0.998</v>
      </c>
      <c r="K25" s="39">
        <v>0.999</v>
      </c>
      <c r="L25" s="39">
        <v>0.999</v>
      </c>
    </row>
    <row r="26" spans="1:14" x14ac:dyDescent="0.2">
      <c r="A26" s="27" t="s">
        <v>12</v>
      </c>
      <c r="B26" s="27" t="s">
        <v>144</v>
      </c>
      <c r="C26" s="39">
        <v>3.2699999999999999E-3</v>
      </c>
      <c r="D26" s="39">
        <v>2.7599999999999999E-3</v>
      </c>
      <c r="E26" s="39">
        <v>1.89E-3</v>
      </c>
      <c r="F26" s="39">
        <v>2.5400000000000002E-3</v>
      </c>
      <c r="G26" s="39">
        <v>2.33E-3</v>
      </c>
      <c r="H26" s="39">
        <v>1.5499999999999999E-3</v>
      </c>
      <c r="I26" s="39">
        <v>2.64E-3</v>
      </c>
      <c r="J26" s="39">
        <v>2.7599999999999999E-3</v>
      </c>
      <c r="K26" s="39">
        <v>1.2199999999999999E-3</v>
      </c>
      <c r="L26" s="39">
        <v>9.3099999999999997E-4</v>
      </c>
    </row>
    <row r="27" spans="1:14" x14ac:dyDescent="0.2">
      <c r="A27" s="40"/>
      <c r="B27" s="27" t="s">
        <v>143</v>
      </c>
      <c r="C27" s="39">
        <v>0.997</v>
      </c>
      <c r="D27" s="39">
        <v>0.997</v>
      </c>
      <c r="E27" s="39">
        <v>0.998</v>
      </c>
      <c r="F27" s="39">
        <v>0.997</v>
      </c>
      <c r="G27" s="39">
        <v>0.998</v>
      </c>
      <c r="H27" s="39">
        <v>0.998</v>
      </c>
      <c r="I27" s="39">
        <v>0.997</v>
      </c>
      <c r="J27" s="39">
        <v>0.997</v>
      </c>
      <c r="K27" s="39">
        <v>0.999</v>
      </c>
      <c r="L27" s="39">
        <v>0.999</v>
      </c>
    </row>
    <row r="28" spans="1:14" x14ac:dyDescent="0.2">
      <c r="A28" s="27" t="s">
        <v>13</v>
      </c>
      <c r="B28" s="27" t="s">
        <v>144</v>
      </c>
      <c r="C28" s="39">
        <v>6.4999999999999997E-3</v>
      </c>
      <c r="D28" s="39">
        <v>1.14E-2</v>
      </c>
      <c r="E28" s="39">
        <v>3.5599999999999998E-3</v>
      </c>
      <c r="F28" s="39">
        <v>4.8500000000000001E-3</v>
      </c>
      <c r="G28" s="39">
        <v>4.81E-3</v>
      </c>
      <c r="H28" s="39">
        <v>6.3600000000000002E-3</v>
      </c>
      <c r="I28" s="39">
        <v>6.8100000000000001E-3</v>
      </c>
      <c r="J28" s="39">
        <v>9.6200000000000001E-3</v>
      </c>
      <c r="K28" s="39">
        <v>4.0200000000000001E-3</v>
      </c>
      <c r="L28" s="39">
        <v>2.8700000000000002E-3</v>
      </c>
    </row>
    <row r="29" spans="1:14" x14ac:dyDescent="0.2">
      <c r="A29" s="40"/>
      <c r="B29" s="27" t="s">
        <v>143</v>
      </c>
      <c r="C29" s="39">
        <v>0.99399999999999999</v>
      </c>
      <c r="D29" s="39">
        <v>0.98899999999999999</v>
      </c>
      <c r="E29" s="39">
        <v>0.996</v>
      </c>
      <c r="F29" s="39">
        <v>0.995</v>
      </c>
      <c r="G29" s="39">
        <v>0.995</v>
      </c>
      <c r="H29" s="39">
        <v>0.99399999999999999</v>
      </c>
      <c r="I29" s="39">
        <v>0.99299999999999999</v>
      </c>
      <c r="J29" s="39">
        <v>0.99</v>
      </c>
      <c r="K29" s="39">
        <v>0.996</v>
      </c>
      <c r="L29" s="39">
        <v>0.997</v>
      </c>
    </row>
    <row r="30" spans="1:14" x14ac:dyDescent="0.2">
      <c r="A30" s="27" t="s">
        <v>9</v>
      </c>
      <c r="B30" s="27" t="s">
        <v>144</v>
      </c>
      <c r="C30" s="39">
        <v>2.98E-2</v>
      </c>
      <c r="D30" s="39">
        <v>3.6900000000000002E-2</v>
      </c>
      <c r="E30" s="39">
        <v>2.7900000000000001E-2</v>
      </c>
      <c r="F30" s="39">
        <v>3.1300000000000001E-2</v>
      </c>
      <c r="G30" s="39">
        <v>7.5700000000000003E-3</v>
      </c>
      <c r="H30" s="39">
        <v>8.4600000000000005E-3</v>
      </c>
      <c r="I30" s="39">
        <v>2.1999999999999999E-2</v>
      </c>
      <c r="J30" s="39">
        <v>4.2299999999999997E-2</v>
      </c>
      <c r="K30" s="39">
        <v>2.81E-2</v>
      </c>
      <c r="L30" s="39">
        <v>4.3299999999999996E-3</v>
      </c>
    </row>
    <row r="31" spans="1:14" x14ac:dyDescent="0.2">
      <c r="A31" s="40"/>
      <c r="B31" s="27" t="s">
        <v>143</v>
      </c>
      <c r="C31" s="39">
        <v>0.97</v>
      </c>
      <c r="D31" s="39">
        <v>0.96299999999999997</v>
      </c>
      <c r="E31" s="39">
        <v>0.97199999999999998</v>
      </c>
      <c r="F31" s="39">
        <v>0.96899999999999997</v>
      </c>
      <c r="G31" s="39">
        <v>0.99199999999999999</v>
      </c>
      <c r="H31" s="39">
        <v>0.99199999999999999</v>
      </c>
      <c r="I31" s="39">
        <v>0.97799999999999998</v>
      </c>
      <c r="J31" s="39">
        <v>0.95799999999999996</v>
      </c>
      <c r="K31" s="39">
        <v>0.97199999999999998</v>
      </c>
      <c r="L31" s="39">
        <v>0.996</v>
      </c>
    </row>
  </sheetData>
  <mergeCells count="3">
    <mergeCell ref="A1:N1"/>
    <mergeCell ref="A7:N7"/>
    <mergeCell ref="A13:N1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zoomScale="164" workbookViewId="0">
      <selection activeCell="F30" sqref="F30"/>
    </sheetView>
  </sheetViews>
  <sheetFormatPr baseColWidth="10" defaultColWidth="8.83203125" defaultRowHeight="15" x14ac:dyDescent="0.2"/>
  <cols>
    <col min="2" max="2" width="12.83203125" customWidth="1"/>
    <col min="3" max="15" width="8.83203125" style="15"/>
  </cols>
  <sheetData>
    <row r="1" spans="1:16" x14ac:dyDescent="0.2">
      <c r="C1" s="14" t="s">
        <v>8</v>
      </c>
      <c r="D1" s="14" t="s">
        <v>14</v>
      </c>
      <c r="E1" s="14" t="s">
        <v>15</v>
      </c>
      <c r="F1" s="14" t="s">
        <v>16</v>
      </c>
      <c r="G1" s="14" t="s">
        <v>17</v>
      </c>
      <c r="H1" s="14" t="s">
        <v>18</v>
      </c>
      <c r="I1" s="14" t="s">
        <v>19</v>
      </c>
      <c r="J1" s="14" t="s">
        <v>20</v>
      </c>
      <c r="K1" s="14" t="s">
        <v>21</v>
      </c>
      <c r="L1" s="14" t="s">
        <v>22</v>
      </c>
      <c r="M1" s="14" t="s">
        <v>24</v>
      </c>
      <c r="N1" s="14" t="s">
        <v>25</v>
      </c>
      <c r="O1" s="14" t="s">
        <v>26</v>
      </c>
      <c r="P1" s="1" t="s">
        <v>27</v>
      </c>
    </row>
    <row r="2" spans="1:16" x14ac:dyDescent="0.2">
      <c r="A2" s="69" t="s">
        <v>11</v>
      </c>
      <c r="B2" s="1" t="s">
        <v>28</v>
      </c>
      <c r="C2" s="16">
        <v>6.5360584308799187E-8</v>
      </c>
      <c r="D2" s="16">
        <v>7.1992507904367324E-8</v>
      </c>
      <c r="E2" s="16">
        <v>6.9739783537360833E-8</v>
      </c>
      <c r="F2" s="16">
        <v>6.8909025027131454E-8</v>
      </c>
      <c r="G2" s="16">
        <v>6.7246923091796632E-8</v>
      </c>
      <c r="H2" s="16">
        <v>7.4759138524970691E-8</v>
      </c>
      <c r="I2" s="16">
        <v>6.92163596549737E-8</v>
      </c>
      <c r="J2" s="16">
        <v>7.040359340360116E-8</v>
      </c>
      <c r="K2" s="16">
        <v>6.2687930068364224E-8</v>
      </c>
      <c r="L2" s="16">
        <v>7.5626614411520908E-8</v>
      </c>
      <c r="M2" s="16">
        <v>6.9594245993288627E-8</v>
      </c>
      <c r="N2" s="16">
        <v>3.7581486103286286E-9</v>
      </c>
      <c r="O2" s="13">
        <v>5.4000852465461713E-2</v>
      </c>
      <c r="P2" s="12">
        <v>0.2470109017277915</v>
      </c>
    </row>
    <row r="3" spans="1:16" x14ac:dyDescent="0.2">
      <c r="A3" s="71"/>
      <c r="B3" s="1" t="s">
        <v>29</v>
      </c>
      <c r="C3" s="16">
        <v>8.498773021235699E-8</v>
      </c>
      <c r="D3" s="16">
        <v>1.524372289794015E-7</v>
      </c>
      <c r="E3" s="16">
        <v>6.9589200148360573E-8</v>
      </c>
      <c r="F3" s="16">
        <v>9.029426126043126E-8</v>
      </c>
      <c r="G3" s="16">
        <v>1.128264306801461E-7</v>
      </c>
      <c r="H3" s="16">
        <v>1.5563757835964951E-7</v>
      </c>
      <c r="I3" s="16">
        <v>1.139298521896399E-7</v>
      </c>
      <c r="J3" s="16">
        <v>1.180532555827871E-7</v>
      </c>
      <c r="K3" s="16">
        <v>1.700684646853301E-7</v>
      </c>
      <c r="L3" s="16">
        <v>2.3464074676802899E-7</v>
      </c>
      <c r="M3" s="16">
        <v>1.3024647488661319E-7</v>
      </c>
      <c r="N3" s="16">
        <v>4.6543845577197873E-8</v>
      </c>
      <c r="O3" s="13">
        <v>0.35735205592102881</v>
      </c>
      <c r="P3" s="12">
        <v>0.46228389645475909</v>
      </c>
    </row>
    <row r="4" spans="1:16" x14ac:dyDescent="0.2">
      <c r="A4" s="71"/>
      <c r="B4" s="1" t="s">
        <v>30</v>
      </c>
      <c r="C4" s="16">
        <v>1.01083476626564E-9</v>
      </c>
      <c r="D4" s="16">
        <v>1.0737635936514361E-9</v>
      </c>
      <c r="E4" s="16">
        <v>6.7585505764355031E-10</v>
      </c>
      <c r="F4" s="16">
        <v>6.4866458990973018E-10</v>
      </c>
      <c r="G4" s="16">
        <v>1.015595149719935E-9</v>
      </c>
      <c r="H4" s="16">
        <v>1.0370485137086201E-9</v>
      </c>
      <c r="I4" s="16">
        <v>1.049131464080522E-9</v>
      </c>
      <c r="J4" s="16">
        <v>9.4893096606270624E-10</v>
      </c>
      <c r="K4" s="16">
        <v>1.852631281777875E-9</v>
      </c>
      <c r="L4" s="16">
        <v>9.4578355083801328E-10</v>
      </c>
      <c r="M4" s="16">
        <v>1.0258238933658029E-9</v>
      </c>
      <c r="N4" s="16">
        <v>3.1047600766242658E-10</v>
      </c>
      <c r="O4" s="13">
        <v>0.30266014436818411</v>
      </c>
      <c r="P4" s="12">
        <v>3.64095739953324E-3</v>
      </c>
    </row>
    <row r="5" spans="1:16" x14ac:dyDescent="0.2">
      <c r="A5" s="71"/>
      <c r="B5" s="1" t="s">
        <v>31</v>
      </c>
      <c r="C5" s="16">
        <v>9.8318039307980587E-8</v>
      </c>
      <c r="D5" s="16">
        <v>7.0062809539085893E-8</v>
      </c>
      <c r="E5" s="16">
        <v>7.9954199312561017E-8</v>
      </c>
      <c r="F5" s="16">
        <v>7.1209051244472356E-8</v>
      </c>
      <c r="G5" s="16">
        <v>7.6527136734007463E-8</v>
      </c>
      <c r="H5" s="16">
        <v>7.0664054949408473E-8</v>
      </c>
      <c r="I5" s="16">
        <v>8.2169544069493204E-8</v>
      </c>
      <c r="J5" s="16">
        <v>6.2529329359287467E-8</v>
      </c>
      <c r="K5" s="16">
        <v>6.4239902829945063E-8</v>
      </c>
      <c r="L5" s="16">
        <v>1.05770127767085E-7</v>
      </c>
      <c r="M5" s="16">
        <v>7.8144419511332654E-8</v>
      </c>
      <c r="N5" s="16">
        <v>1.3411865857778279E-8</v>
      </c>
      <c r="O5" s="13">
        <v>0.17162922114781681</v>
      </c>
      <c r="P5" s="12">
        <v>0.27735803805318271</v>
      </c>
    </row>
    <row r="6" spans="1:16" x14ac:dyDescent="0.2">
      <c r="A6" s="72"/>
      <c r="B6" s="1" t="s">
        <v>32</v>
      </c>
      <c r="C6" s="16">
        <v>5.7112713579327376E-9</v>
      </c>
      <c r="D6" s="16">
        <v>1.054470772445452E-9</v>
      </c>
      <c r="E6" s="16">
        <v>1.069541997098189E-9</v>
      </c>
      <c r="F6" s="16">
        <v>1.5538469325501479E-9</v>
      </c>
      <c r="G6" s="16">
        <v>1.3679649293065769E-9</v>
      </c>
      <c r="H6" s="16">
        <v>7.240569877300304E-9</v>
      </c>
      <c r="I6" s="16">
        <v>4.5314129412682412E-9</v>
      </c>
      <c r="J6" s="16">
        <v>1.755396831415565E-9</v>
      </c>
      <c r="K6" s="16">
        <v>6.0391590145867041E-10</v>
      </c>
      <c r="L6" s="16">
        <v>2.4584222510010401E-9</v>
      </c>
      <c r="M6" s="16">
        <v>2.7346813791776922E-9</v>
      </c>
      <c r="N6" s="16">
        <v>2.1639067195051368E-9</v>
      </c>
      <c r="O6" s="13">
        <v>0.79128293920508408</v>
      </c>
      <c r="P6" s="12">
        <v>9.7062063647334329E-3</v>
      </c>
    </row>
    <row r="7" spans="1:16" x14ac:dyDescent="0.2">
      <c r="A7" s="69" t="s">
        <v>13</v>
      </c>
      <c r="B7" s="1" t="s">
        <v>33</v>
      </c>
      <c r="C7" s="16">
        <v>4.160633986554845E-9</v>
      </c>
      <c r="D7" s="16">
        <v>3.63695712350688E-9</v>
      </c>
      <c r="E7" s="16">
        <v>2.8680501837591982E-9</v>
      </c>
      <c r="F7" s="16">
        <v>2.6471399516801899E-9</v>
      </c>
      <c r="G7" s="16">
        <v>3.160821195967936E-9</v>
      </c>
      <c r="H7" s="16">
        <v>3.7797963288914478E-9</v>
      </c>
      <c r="I7" s="16">
        <v>3.8015410836343441E-9</v>
      </c>
      <c r="J7" s="16">
        <v>3.223926181380887E-9</v>
      </c>
      <c r="K7" s="16">
        <v>5.3526597542521599E-9</v>
      </c>
      <c r="L7" s="16">
        <v>2.646658720247658E-9</v>
      </c>
      <c r="M7" s="16">
        <v>3.5278184509875551E-9</v>
      </c>
      <c r="N7" s="16">
        <v>7.8071750447592206E-10</v>
      </c>
      <c r="O7" s="13">
        <v>0.22130319780411969</v>
      </c>
      <c r="P7" s="12">
        <v>2.225997679792267E-2</v>
      </c>
    </row>
    <row r="8" spans="1:16" x14ac:dyDescent="0.2">
      <c r="A8" s="71"/>
      <c r="B8" s="1" t="s">
        <v>31</v>
      </c>
      <c r="C8" s="16">
        <v>7.156059823049254E-8</v>
      </c>
      <c r="D8" s="16">
        <v>5.0995082892372663E-8</v>
      </c>
      <c r="E8" s="16">
        <v>5.819451215787668E-8</v>
      </c>
      <c r="F8" s="16">
        <v>5.1829372741229923E-8</v>
      </c>
      <c r="G8" s="16">
        <v>5.5700131167157361E-8</v>
      </c>
      <c r="H8" s="16">
        <v>5.1432698222670752E-8</v>
      </c>
      <c r="I8" s="16">
        <v>5.9806946632859042E-8</v>
      </c>
      <c r="J8" s="16">
        <v>4.5511853647582669E-8</v>
      </c>
      <c r="K8" s="16">
        <v>4.6756891300276483E-8</v>
      </c>
      <c r="L8" s="16">
        <v>7.6984586665916277E-8</v>
      </c>
      <c r="M8" s="16">
        <v>5.6877267365843452E-8</v>
      </c>
      <c r="N8" s="16">
        <v>9.7618010990158828E-9</v>
      </c>
      <c r="O8" s="13">
        <v>0.1716292211478174</v>
      </c>
      <c r="P8" s="12">
        <v>0.35888656672185021</v>
      </c>
    </row>
    <row r="9" spans="1:16" x14ac:dyDescent="0.2">
      <c r="A9" s="71"/>
      <c r="B9" s="1" t="s">
        <v>34</v>
      </c>
      <c r="C9" s="16">
        <v>1.009473296744275E-7</v>
      </c>
      <c r="D9" s="16">
        <v>1.05005372573406E-7</v>
      </c>
      <c r="E9" s="16">
        <v>8.3460618865113156E-8</v>
      </c>
      <c r="F9" s="16">
        <v>8.7990462432018796E-8</v>
      </c>
      <c r="G9" s="16">
        <v>8.7805228745466872E-8</v>
      </c>
      <c r="H9" s="16">
        <v>7.2828710732805873E-8</v>
      </c>
      <c r="I9" s="16">
        <v>8.4765733795039064E-8</v>
      </c>
      <c r="J9" s="16">
        <v>9.6112724925381059E-8</v>
      </c>
      <c r="K9" s="16">
        <v>8.0532055184700031E-8</v>
      </c>
      <c r="L9" s="16">
        <v>7.1040715372059744E-8</v>
      </c>
      <c r="M9" s="16">
        <v>8.7048895230041817E-8</v>
      </c>
      <c r="N9" s="16">
        <v>1.057471693996126E-8</v>
      </c>
      <c r="O9" s="13">
        <v>0.12148019698602409</v>
      </c>
      <c r="P9" s="12">
        <v>0.54926476943934099</v>
      </c>
    </row>
    <row r="10" spans="1:16" x14ac:dyDescent="0.2">
      <c r="A10" s="71"/>
      <c r="B10" s="1" t="s">
        <v>35</v>
      </c>
      <c r="C10" s="16">
        <v>6.3237784646830826E-9</v>
      </c>
      <c r="D10" s="16">
        <v>7.1851867002107948E-9</v>
      </c>
      <c r="E10" s="16">
        <v>6.1019294799626073E-9</v>
      </c>
      <c r="F10" s="16">
        <v>4.6112288174671222E-9</v>
      </c>
      <c r="G10" s="16">
        <v>1.274617986547516E-8</v>
      </c>
      <c r="H10" s="16">
        <v>1.077672408331477E-8</v>
      </c>
      <c r="I10" s="16">
        <v>7.2129859707429992E-9</v>
      </c>
      <c r="J10" s="16">
        <v>8.5153675076999548E-9</v>
      </c>
      <c r="K10" s="16">
        <v>8.6493899318381425E-9</v>
      </c>
      <c r="L10" s="16">
        <v>1.08163587871502E-8</v>
      </c>
      <c r="M10" s="16">
        <v>8.2939129608544849E-9</v>
      </c>
      <c r="N10" s="16">
        <v>2.3910506412885641E-9</v>
      </c>
      <c r="O10" s="13">
        <v>0.28828981598599079</v>
      </c>
      <c r="P10" s="12">
        <v>5.2333279798150889E-2</v>
      </c>
    </row>
    <row r="11" spans="1:16" x14ac:dyDescent="0.2">
      <c r="A11" s="72"/>
      <c r="B11" s="1" t="s">
        <v>32</v>
      </c>
      <c r="C11" s="16">
        <v>5.7112713579361961E-9</v>
      </c>
      <c r="D11" s="16">
        <v>1.0544707724458069E-9</v>
      </c>
      <c r="E11" s="16">
        <v>1.069541997098701E-9</v>
      </c>
      <c r="F11" s="16">
        <v>1.5538469325510909E-9</v>
      </c>
      <c r="G11" s="16">
        <v>1.367964929306873E-9</v>
      </c>
      <c r="H11" s="16">
        <v>7.2405698773009823E-9</v>
      </c>
      <c r="I11" s="16">
        <v>4.5314129412693703E-9</v>
      </c>
      <c r="J11" s="16">
        <v>1.755396831416135E-9</v>
      </c>
      <c r="K11" s="16">
        <v>6.0391590145904295E-10</v>
      </c>
      <c r="L11" s="16">
        <v>2.4584222510013271E-9</v>
      </c>
      <c r="M11" s="16">
        <v>2.734681379178552E-9</v>
      </c>
      <c r="N11" s="16">
        <v>2.1639067195056439E-9</v>
      </c>
      <c r="O11" s="13">
        <v>0.79128293920502057</v>
      </c>
      <c r="P11" s="12">
        <v>1.7255407242735259E-2</v>
      </c>
    </row>
    <row r="12" spans="1:16" x14ac:dyDescent="0.2">
      <c r="A12" s="69" t="s">
        <v>10</v>
      </c>
      <c r="B12" s="1" t="s">
        <v>36</v>
      </c>
      <c r="C12" s="16">
        <v>1.712108032672162E-9</v>
      </c>
      <c r="D12" s="16">
        <v>1.4844544711669021E-9</v>
      </c>
      <c r="E12" s="16">
        <v>9.0661887958627165E-10</v>
      </c>
      <c r="F12" s="16">
        <v>1.0693738016475291E-9</v>
      </c>
      <c r="G12" s="16">
        <v>9.5773612630449965E-10</v>
      </c>
      <c r="H12" s="16">
        <v>1.843735866388124E-9</v>
      </c>
      <c r="I12" s="16">
        <v>1.3475418656069951E-9</v>
      </c>
      <c r="J12" s="16">
        <v>1.285150832369037E-9</v>
      </c>
      <c r="K12" s="16">
        <v>1.7487507940142589E-9</v>
      </c>
      <c r="L12" s="16">
        <v>1.1200843779999819E-9</v>
      </c>
      <c r="M12" s="16">
        <v>1.347555504775576E-9</v>
      </c>
      <c r="N12" s="16">
        <v>3.222109954692666E-10</v>
      </c>
      <c r="O12" s="13">
        <v>0.239107772798515</v>
      </c>
      <c r="P12" s="12">
        <v>3.508143765336709E-3</v>
      </c>
    </row>
    <row r="13" spans="1:16" x14ac:dyDescent="0.2">
      <c r="A13" s="71"/>
      <c r="B13" s="1" t="s">
        <v>37</v>
      </c>
      <c r="C13" s="16">
        <v>1.9211016839580859E-7</v>
      </c>
      <c r="D13" s="16">
        <v>2.3072384224038369E-7</v>
      </c>
      <c r="E13" s="16">
        <v>1.589400139167263E-7</v>
      </c>
      <c r="F13" s="16">
        <v>1.274564858550645E-7</v>
      </c>
      <c r="G13" s="16">
        <v>3.5325784004308558E-7</v>
      </c>
      <c r="H13" s="16">
        <v>2.2561959539976291E-7</v>
      </c>
      <c r="I13" s="16">
        <v>1.7409539610092761E-7</v>
      </c>
      <c r="J13" s="16">
        <v>2.4692587822744002E-7</v>
      </c>
      <c r="K13" s="16">
        <v>2.2668978131151111E-7</v>
      </c>
      <c r="L13" s="16">
        <v>3.7535082197095429E-7</v>
      </c>
      <c r="M13" s="16">
        <v>2.3111698234616649E-7</v>
      </c>
      <c r="N13" s="16">
        <v>7.5332392016411338E-8</v>
      </c>
      <c r="O13" s="13">
        <v>0.32594918491787273</v>
      </c>
      <c r="P13" s="12">
        <v>0.60167584771669091</v>
      </c>
    </row>
    <row r="14" spans="1:16" x14ac:dyDescent="0.2">
      <c r="A14" s="71"/>
      <c r="B14" s="1" t="s">
        <v>33</v>
      </c>
      <c r="C14" s="16">
        <v>2.4817842009379829E-9</v>
      </c>
      <c r="D14" s="16">
        <v>2.1694278916866779E-9</v>
      </c>
      <c r="E14" s="16">
        <v>1.7107675558571701E-9</v>
      </c>
      <c r="F14" s="16">
        <v>1.578999539182161E-9</v>
      </c>
      <c r="G14" s="16">
        <v>1.8854095673901198E-9</v>
      </c>
      <c r="H14" s="16">
        <v>2.2546195786516071E-9</v>
      </c>
      <c r="I14" s="16">
        <v>2.2675878212489032E-9</v>
      </c>
      <c r="J14" s="16">
        <v>1.9230481637244051E-9</v>
      </c>
      <c r="K14" s="16">
        <v>3.1930123793282509E-9</v>
      </c>
      <c r="L14" s="16">
        <v>1.578709811769421E-9</v>
      </c>
      <c r="M14" s="16">
        <v>2.10433665097767E-9</v>
      </c>
      <c r="N14" s="16">
        <v>4.6573685041354876E-10</v>
      </c>
      <c r="O14" s="13">
        <v>0.22132240589791971</v>
      </c>
      <c r="P14" s="12">
        <v>5.4783016181038906E-3</v>
      </c>
    </row>
    <row r="15" spans="1:16" x14ac:dyDescent="0.2">
      <c r="A15" s="71"/>
      <c r="B15" s="1" t="s">
        <v>30</v>
      </c>
      <c r="C15" s="16">
        <v>1.3038084795247259E-9</v>
      </c>
      <c r="D15" s="16">
        <v>1.106535722444584E-9</v>
      </c>
      <c r="E15" s="16">
        <v>7.5120494734248487E-10</v>
      </c>
      <c r="F15" s="16">
        <v>7.0787466938091557E-10</v>
      </c>
      <c r="G15" s="16">
        <v>1.1102791180040349E-9</v>
      </c>
      <c r="H15" s="16">
        <v>1.02428940940311E-9</v>
      </c>
      <c r="I15" s="16">
        <v>1.129965701215251E-9</v>
      </c>
      <c r="J15" s="16">
        <v>1.1654459386477779E-9</v>
      </c>
      <c r="K15" s="16">
        <v>1.9595133807765412E-9</v>
      </c>
      <c r="L15" s="16">
        <v>9.2511931560537777E-10</v>
      </c>
      <c r="M15" s="16">
        <v>1.118403668234481E-9</v>
      </c>
      <c r="N15" s="16">
        <v>3.3075357882556948E-10</v>
      </c>
      <c r="O15" s="13">
        <v>0.29573720850513602</v>
      </c>
      <c r="P15" s="12">
        <v>2.9115838582841362E-3</v>
      </c>
    </row>
    <row r="16" spans="1:16" x14ac:dyDescent="0.2">
      <c r="A16" s="71"/>
      <c r="B16" s="1" t="s">
        <v>31</v>
      </c>
      <c r="C16" s="16">
        <v>4.6709456545281263E-8</v>
      </c>
      <c r="D16" s="16">
        <v>3.2896318766408289E-8</v>
      </c>
      <c r="E16" s="16">
        <v>3.7448279688724103E-8</v>
      </c>
      <c r="F16" s="16">
        <v>3.327660355061968E-8</v>
      </c>
      <c r="G16" s="16">
        <v>3.4713105589868508E-8</v>
      </c>
      <c r="H16" s="16">
        <v>3.1945960543407708E-8</v>
      </c>
      <c r="I16" s="16">
        <v>3.8303751676725102E-8</v>
      </c>
      <c r="J16" s="16">
        <v>2.8976653343970512E-8</v>
      </c>
      <c r="K16" s="16">
        <v>2.9376679746417949E-8</v>
      </c>
      <c r="L16" s="16">
        <v>4.8180855301416929E-8</v>
      </c>
      <c r="M16" s="16">
        <v>3.6182766475284009E-8</v>
      </c>
      <c r="N16" s="16">
        <v>6.3124739473536361E-9</v>
      </c>
      <c r="O16" s="13">
        <v>0.1744607878909869</v>
      </c>
      <c r="P16" s="12">
        <v>9.4196006155636253E-2</v>
      </c>
    </row>
    <row r="17" spans="1:16" x14ac:dyDescent="0.2">
      <c r="A17" s="71"/>
      <c r="B17" s="1" t="s">
        <v>34</v>
      </c>
      <c r="C17" s="16">
        <v>4.2572495958073343E-8</v>
      </c>
      <c r="D17" s="16">
        <v>4.3230078434954002E-8</v>
      </c>
      <c r="E17" s="16">
        <v>3.4740436022445227E-8</v>
      </c>
      <c r="F17" s="16">
        <v>3.6432041687078797E-8</v>
      </c>
      <c r="G17" s="16">
        <v>3.8828556101219551E-8</v>
      </c>
      <c r="H17" s="16">
        <v>3.163019205849163E-8</v>
      </c>
      <c r="I17" s="16">
        <v>3.5461275188585368E-8</v>
      </c>
      <c r="J17" s="16">
        <v>4.0217129833538958E-8</v>
      </c>
      <c r="K17" s="16">
        <v>3.4155486354958202E-8</v>
      </c>
      <c r="L17" s="16">
        <v>3.0665399510280231E-8</v>
      </c>
      <c r="M17" s="16">
        <v>3.6793309114962528E-8</v>
      </c>
      <c r="N17" s="16">
        <v>4.098561426879148E-9</v>
      </c>
      <c r="O17" s="13">
        <v>0.1113942052364192</v>
      </c>
      <c r="P17" s="12">
        <v>9.5785455604857364E-2</v>
      </c>
    </row>
    <row r="18" spans="1:16" x14ac:dyDescent="0.2">
      <c r="A18" s="71"/>
      <c r="B18" s="1" t="s">
        <v>38</v>
      </c>
      <c r="C18" s="16">
        <v>6.3371543610289253E-8</v>
      </c>
      <c r="D18" s="16">
        <v>6.0492669558470357E-8</v>
      </c>
      <c r="E18" s="16">
        <v>5.7171304440648251E-8</v>
      </c>
      <c r="F18" s="16">
        <v>5.1816441571187202E-8</v>
      </c>
      <c r="G18" s="16">
        <v>5.05180221386956E-8</v>
      </c>
      <c r="H18" s="16">
        <v>7.7878989688594063E-8</v>
      </c>
      <c r="I18" s="16">
        <v>5.7142772229626613E-8</v>
      </c>
      <c r="J18" s="16">
        <v>4.251537936979585E-8</v>
      </c>
      <c r="K18" s="16">
        <v>6.5989526753868811E-8</v>
      </c>
      <c r="L18" s="16">
        <v>5.9564202394861483E-8</v>
      </c>
      <c r="M18" s="16">
        <v>5.8646085175603732E-8</v>
      </c>
      <c r="N18" s="16">
        <v>9.0981182618552686E-9</v>
      </c>
      <c r="O18" s="13">
        <v>0.15513598622333971</v>
      </c>
      <c r="P18" s="12">
        <v>0.15267563921566549</v>
      </c>
    </row>
    <row r="19" spans="1:16" x14ac:dyDescent="0.2">
      <c r="A19" s="72"/>
      <c r="B19" s="1" t="s">
        <v>32</v>
      </c>
      <c r="C19" s="16">
        <v>1.509600816490013E-8</v>
      </c>
      <c r="D19" s="16">
        <v>8.5680197282157369E-9</v>
      </c>
      <c r="E19" s="16">
        <v>8.6962660040010819E-9</v>
      </c>
      <c r="F19" s="16">
        <v>8.0816942609088134E-9</v>
      </c>
      <c r="G19" s="16">
        <v>3.4749703456790242E-8</v>
      </c>
      <c r="H19" s="16">
        <v>2.0855418503644491E-8</v>
      </c>
      <c r="I19" s="16">
        <v>1.230132879773654E-8</v>
      </c>
      <c r="J19" s="16">
        <v>1.5922220649249149E-8</v>
      </c>
      <c r="K19" s="16">
        <v>2.5492388704173789E-8</v>
      </c>
      <c r="L19" s="16">
        <v>1.8363432764849389E-8</v>
      </c>
      <c r="M19" s="16">
        <v>1.6812648103446939E-8</v>
      </c>
      <c r="N19" s="16">
        <v>8.0622304808151243E-9</v>
      </c>
      <c r="O19" s="13">
        <v>0.47953364819205391</v>
      </c>
      <c r="P19" s="12">
        <v>4.3769022065425232E-2</v>
      </c>
    </row>
    <row r="20" spans="1:16" x14ac:dyDescent="0.2">
      <c r="A20" s="69" t="s">
        <v>12</v>
      </c>
      <c r="B20" s="1" t="s">
        <v>28</v>
      </c>
      <c r="C20" s="16">
        <v>5.1600461296420427E-8</v>
      </c>
      <c r="D20" s="16">
        <v>5.6836190450816307E-8</v>
      </c>
      <c r="E20" s="16">
        <v>5.5057723845284847E-8</v>
      </c>
      <c r="F20" s="16">
        <v>5.4401861863524829E-8</v>
      </c>
      <c r="G20" s="16">
        <v>5.3089676125102607E-8</v>
      </c>
      <c r="H20" s="16">
        <v>5.9020372519713742E-8</v>
      </c>
      <c r="I20" s="16">
        <v>5.4644494464452942E-8</v>
      </c>
      <c r="J20" s="16">
        <v>5.5581784266000921E-8</v>
      </c>
      <c r="K20" s="16">
        <v>4.9490471106603341E-8</v>
      </c>
      <c r="L20" s="16">
        <v>5.9705221903832275E-8</v>
      </c>
      <c r="M20" s="16">
        <v>5.4942825784175219E-8</v>
      </c>
      <c r="N20" s="16">
        <v>2.9669594292068091E-9</v>
      </c>
      <c r="O20" s="13">
        <v>5.4000852465461657E-2</v>
      </c>
      <c r="P20" s="12">
        <v>0.1413409248000902</v>
      </c>
    </row>
    <row r="21" spans="1:16" x14ac:dyDescent="0.2">
      <c r="A21" s="71"/>
      <c r="B21" s="1" t="s">
        <v>39</v>
      </c>
      <c r="C21" s="16">
        <v>1.8998626217496959E-10</v>
      </c>
      <c r="D21" s="16">
        <v>2.2928384898422859E-10</v>
      </c>
      <c r="E21" s="16">
        <v>2.4230423312773358E-10</v>
      </c>
      <c r="F21" s="16">
        <v>2.7414327597282241E-10</v>
      </c>
      <c r="G21" s="16">
        <v>2.3955476154244821E-10</v>
      </c>
      <c r="H21" s="16">
        <v>2.30270255187974E-10</v>
      </c>
      <c r="I21" s="16">
        <v>2.2746073029860921E-10</v>
      </c>
      <c r="J21" s="16">
        <v>2.44556997741726E-10</v>
      </c>
      <c r="K21" s="16">
        <v>1.5255269099003019E-10</v>
      </c>
      <c r="L21" s="16">
        <v>2.5600787224862991E-10</v>
      </c>
      <c r="M21" s="16">
        <v>2.286120928269171E-10</v>
      </c>
      <c r="N21" s="16">
        <v>3.2659742592259612E-11</v>
      </c>
      <c r="O21" s="13">
        <v>0.1428609580027177</v>
      </c>
      <c r="P21" s="12">
        <v>5.8810671201311245E-4</v>
      </c>
    </row>
    <row r="22" spans="1:16" x14ac:dyDescent="0.2">
      <c r="A22" s="71"/>
      <c r="B22" s="1" t="s">
        <v>29</v>
      </c>
      <c r="C22" s="16">
        <v>6.5440552263514888E-8</v>
      </c>
      <c r="D22" s="16">
        <v>1.173766663141392E-7</v>
      </c>
      <c r="E22" s="16">
        <v>5.3583684114237643E-8</v>
      </c>
      <c r="F22" s="16">
        <v>6.9526581170532071E-8</v>
      </c>
      <c r="G22" s="16">
        <v>8.6876351623712452E-8</v>
      </c>
      <c r="H22" s="16">
        <v>1.1984093533693009E-7</v>
      </c>
      <c r="I22" s="16">
        <v>8.7725986186022732E-8</v>
      </c>
      <c r="J22" s="16">
        <v>9.0901006798746097E-8</v>
      </c>
      <c r="K22" s="16">
        <v>1.309527178077042E-7</v>
      </c>
      <c r="L22" s="16">
        <v>1.8067337501138241E-7</v>
      </c>
      <c r="M22" s="16">
        <v>1.002897856626922E-7</v>
      </c>
      <c r="N22" s="16">
        <v>3.5838761094442361E-8</v>
      </c>
      <c r="O22" s="13">
        <v>0.35735205592102881</v>
      </c>
      <c r="P22" s="12">
        <v>0.25799639627655407</v>
      </c>
    </row>
    <row r="23" spans="1:16" x14ac:dyDescent="0.2">
      <c r="A23" s="71"/>
      <c r="B23" s="1" t="s">
        <v>30</v>
      </c>
      <c r="C23" s="16">
        <v>6.5406955464251092E-10</v>
      </c>
      <c r="D23" s="16">
        <v>6.94788207656812E-10</v>
      </c>
      <c r="E23" s="16">
        <v>4.3731797847524442E-10</v>
      </c>
      <c r="F23" s="16">
        <v>4.1972414641217932E-10</v>
      </c>
      <c r="G23" s="16">
        <v>6.5714980275995965E-10</v>
      </c>
      <c r="H23" s="16">
        <v>6.7103139122322631E-10</v>
      </c>
      <c r="I23" s="16">
        <v>6.7884977087563892E-10</v>
      </c>
      <c r="J23" s="16">
        <v>6.1401415451116338E-10</v>
      </c>
      <c r="K23" s="16">
        <v>1.198761417620979E-9</v>
      </c>
      <c r="L23" s="16">
        <v>6.1197759171871723E-10</v>
      </c>
      <c r="M23" s="16">
        <v>6.6376840158964311E-10</v>
      </c>
      <c r="N23" s="16">
        <v>2.0089624025215761E-10</v>
      </c>
      <c r="O23" s="13">
        <v>0.30266014436818017</v>
      </c>
      <c r="P23" s="12">
        <v>1.707550319713979E-3</v>
      </c>
    </row>
    <row r="24" spans="1:16" x14ac:dyDescent="0.2">
      <c r="A24" s="71"/>
      <c r="B24" s="1" t="s">
        <v>40</v>
      </c>
      <c r="C24" s="16">
        <v>1.1726340534758631E-7</v>
      </c>
      <c r="D24" s="16">
        <v>1.815010930174673E-7</v>
      </c>
      <c r="E24" s="16">
        <v>9.7498230910119079E-8</v>
      </c>
      <c r="F24" s="16">
        <v>1.062566260376251E-7</v>
      </c>
      <c r="G24" s="16">
        <v>2.4470031766984938E-7</v>
      </c>
      <c r="H24" s="16">
        <v>2.5666111390590357E-7</v>
      </c>
      <c r="I24" s="16">
        <v>9.7337032873251413E-8</v>
      </c>
      <c r="J24" s="16">
        <v>1.1438986890085871E-7</v>
      </c>
      <c r="K24" s="16">
        <v>1.4412053261153229E-7</v>
      </c>
      <c r="L24" s="16">
        <v>1.865987818382163E-7</v>
      </c>
      <c r="M24" s="16">
        <v>1.5463270031124099E-7</v>
      </c>
      <c r="N24" s="16">
        <v>5.6815099041448642E-8</v>
      </c>
      <c r="O24" s="13">
        <v>0.36741969148241332</v>
      </c>
      <c r="P24" s="12">
        <v>0.39779404416110331</v>
      </c>
    </row>
    <row r="25" spans="1:16" x14ac:dyDescent="0.2">
      <c r="A25" s="71"/>
      <c r="B25" s="1" t="s">
        <v>41</v>
      </c>
      <c r="C25" s="16">
        <v>1.8289894972954E-8</v>
      </c>
      <c r="D25" s="16">
        <v>1.4898398082743911E-8</v>
      </c>
      <c r="E25" s="16">
        <v>2.07675324279222E-8</v>
      </c>
      <c r="F25" s="16">
        <v>1.6329467562764482E-8</v>
      </c>
      <c r="G25" s="16">
        <v>2.0598389231093781E-8</v>
      </c>
      <c r="H25" s="16">
        <v>1.884484165126524E-8</v>
      </c>
      <c r="I25" s="16">
        <v>1.7549906171382669E-8</v>
      </c>
      <c r="J25" s="16">
        <v>1.3020468995569439E-8</v>
      </c>
      <c r="K25" s="16">
        <v>1.8269034326238529E-8</v>
      </c>
      <c r="L25" s="16">
        <v>3.2704803856056952E-8</v>
      </c>
      <c r="M25" s="16">
        <v>1.9127273727799121E-8</v>
      </c>
      <c r="N25" s="16">
        <v>5.0617562243009072E-9</v>
      </c>
      <c r="O25" s="13">
        <v>0.26463553020335939</v>
      </c>
      <c r="P25" s="12">
        <v>4.9205087634394233E-2</v>
      </c>
    </row>
    <row r="26" spans="1:16" x14ac:dyDescent="0.2">
      <c r="A26" s="71"/>
      <c r="B26" s="1" t="s">
        <v>35</v>
      </c>
      <c r="C26" s="16">
        <v>4.2778501378738347E-8</v>
      </c>
      <c r="D26" s="16">
        <v>4.8605674736719817E-8</v>
      </c>
      <c r="E26" s="16">
        <v>4.127775824680573E-8</v>
      </c>
      <c r="F26" s="16">
        <v>3.1193606706394708E-8</v>
      </c>
      <c r="G26" s="16">
        <v>8.6224157913508059E-8</v>
      </c>
      <c r="H26" s="16">
        <v>7.290136879889368E-8</v>
      </c>
      <c r="I26" s="16">
        <v>4.8793728625614048E-8</v>
      </c>
      <c r="J26" s="16">
        <v>5.7603956669734681E-8</v>
      </c>
      <c r="K26" s="16">
        <v>5.8510578950669557E-8</v>
      </c>
      <c r="L26" s="16">
        <v>7.3169485913074727E-8</v>
      </c>
      <c r="M26" s="16">
        <v>5.6105881794015353E-8</v>
      </c>
      <c r="N26" s="16">
        <v>1.617475433812853E-8</v>
      </c>
      <c r="O26" s="13">
        <v>0.2882898159859924</v>
      </c>
      <c r="P26" s="12">
        <v>0.144332897085441</v>
      </c>
    </row>
    <row r="27" spans="1:16" x14ac:dyDescent="0.2">
      <c r="A27" s="72"/>
      <c r="B27" s="1" t="s">
        <v>32</v>
      </c>
      <c r="C27" s="16">
        <v>5.7112713598176713E-9</v>
      </c>
      <c r="D27" s="16">
        <v>1.0544707744119269E-9</v>
      </c>
      <c r="E27" s="16">
        <v>1.0695419991361759E-9</v>
      </c>
      <c r="F27" s="16">
        <v>1.5538469348910709E-9</v>
      </c>
      <c r="G27" s="16">
        <v>1.367964929420494E-9</v>
      </c>
      <c r="H27" s="16">
        <v>7.2405698774655548E-9</v>
      </c>
      <c r="I27" s="16">
        <v>4.5314129438112492E-9</v>
      </c>
      <c r="J27" s="16">
        <v>1.7553968334213031E-9</v>
      </c>
      <c r="K27" s="16">
        <v>6.0391590241595485E-10</v>
      </c>
      <c r="L27" s="16">
        <v>2.4584222520323949E-9</v>
      </c>
      <c r="M27" s="16">
        <v>2.7346813806823792E-9</v>
      </c>
      <c r="N27" s="16">
        <v>2.1639067193673289E-9</v>
      </c>
      <c r="O27" s="13">
        <v>0.79128293871930866</v>
      </c>
      <c r="P27" s="12">
        <v>7.0349930106900736E-3</v>
      </c>
    </row>
    <row r="28" spans="1:16" x14ac:dyDescent="0.2">
      <c r="A28" s="21" t="s">
        <v>136</v>
      </c>
    </row>
    <row r="29" spans="1:16" x14ac:dyDescent="0.2">
      <c r="A29" s="19"/>
    </row>
  </sheetData>
  <mergeCells count="4">
    <mergeCell ref="A7:A11"/>
    <mergeCell ref="A12:A19"/>
    <mergeCell ref="A20:A27"/>
    <mergeCell ref="A2:A6"/>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30"/>
  <sheetViews>
    <sheetView zoomScale="150" workbookViewId="0">
      <selection activeCell="G23" sqref="G23"/>
    </sheetView>
  </sheetViews>
  <sheetFormatPr baseColWidth="10" defaultColWidth="8.83203125" defaultRowHeight="15" x14ac:dyDescent="0.2"/>
  <cols>
    <col min="2" max="2" width="15.6640625" customWidth="1"/>
    <col min="15" max="15" width="8.83203125" style="18"/>
  </cols>
  <sheetData>
    <row r="1" spans="1:16" x14ac:dyDescent="0.2">
      <c r="A1" s="11"/>
      <c r="B1" s="11"/>
      <c r="C1" s="1" t="s">
        <v>8</v>
      </c>
      <c r="D1" s="1" t="s">
        <v>14</v>
      </c>
      <c r="E1" s="1" t="s">
        <v>15</v>
      </c>
      <c r="F1" s="1" t="s">
        <v>16</v>
      </c>
      <c r="G1" s="1" t="s">
        <v>17</v>
      </c>
      <c r="H1" s="1" t="s">
        <v>18</v>
      </c>
      <c r="I1" s="1" t="s">
        <v>19</v>
      </c>
      <c r="J1" s="1" t="s">
        <v>20</v>
      </c>
      <c r="K1" s="1" t="s">
        <v>21</v>
      </c>
      <c r="L1" s="1" t="s">
        <v>22</v>
      </c>
      <c r="M1" s="1" t="s">
        <v>24</v>
      </c>
      <c r="N1" s="1" t="s">
        <v>25</v>
      </c>
      <c r="O1" s="17" t="s">
        <v>26</v>
      </c>
      <c r="P1" s="1" t="s">
        <v>27</v>
      </c>
    </row>
    <row r="2" spans="1:16" x14ac:dyDescent="0.2">
      <c r="A2" s="69" t="s">
        <v>11</v>
      </c>
      <c r="B2" s="1" t="s">
        <v>28</v>
      </c>
      <c r="C2" s="16">
        <v>1.506689412965161E-15</v>
      </c>
      <c r="D2" s="16">
        <v>1.657345399550314E-15</v>
      </c>
      <c r="E2" s="16">
        <v>1.3766358273377191E-15</v>
      </c>
      <c r="F2" s="16">
        <v>1.5970796841366921E-15</v>
      </c>
      <c r="G2" s="16">
        <v>1.4642392016569401E-15</v>
      </c>
      <c r="H2" s="16">
        <v>1.7531987243876091E-15</v>
      </c>
      <c r="I2" s="16">
        <v>1.5899325327514919E-15</v>
      </c>
      <c r="J2" s="16">
        <v>1.6051326315698689E-15</v>
      </c>
      <c r="K2" s="16">
        <v>1.347132664317543E-15</v>
      </c>
      <c r="L2" s="16">
        <v>1.773401573023555E-15</v>
      </c>
      <c r="M2" s="16">
        <v>1.5670787651696899E-15</v>
      </c>
      <c r="N2" s="16">
        <v>1.3678300393515601E-16</v>
      </c>
      <c r="O2" s="13">
        <v>8.7285340708668557E-2</v>
      </c>
      <c r="P2" s="12">
        <v>0.75303710912718913</v>
      </c>
    </row>
    <row r="3" spans="1:16" x14ac:dyDescent="0.2">
      <c r="A3" s="70"/>
      <c r="B3" s="1" t="s">
        <v>29</v>
      </c>
      <c r="C3" s="16">
        <v>2.1977126532269259E-16</v>
      </c>
      <c r="D3" s="16">
        <v>1.495265170051367E-16</v>
      </c>
      <c r="E3" s="16">
        <v>1.8869798510045439E-16</v>
      </c>
      <c r="F3" s="16">
        <v>8.4370461828848907E-17</v>
      </c>
      <c r="G3" s="16">
        <v>5.1580307806970229E-16</v>
      </c>
      <c r="H3" s="16">
        <v>2.2389269511110409E-16</v>
      </c>
      <c r="I3" s="16">
        <v>1.55775054571926E-16</v>
      </c>
      <c r="J3" s="16">
        <v>6.3480777910849847E-17</v>
      </c>
      <c r="K3" s="16">
        <v>1.6512333666624879E-16</v>
      </c>
      <c r="L3" s="16">
        <v>1.098865206158016E-15</v>
      </c>
      <c r="M3" s="16">
        <v>2.8653063777449789E-16</v>
      </c>
      <c r="N3" s="16">
        <v>2.9523409654080339E-16</v>
      </c>
      <c r="O3" s="13">
        <v>1.0303753163497831</v>
      </c>
      <c r="P3" s="12">
        <v>0.13768816727135821</v>
      </c>
    </row>
    <row r="4" spans="1:16" x14ac:dyDescent="0.2">
      <c r="A4" s="70"/>
      <c r="B4" s="1" t="s">
        <v>30</v>
      </c>
      <c r="C4" s="16">
        <v>2.3092788552322221E-18</v>
      </c>
      <c r="D4" s="16">
        <v>1.332363432576841E-18</v>
      </c>
      <c r="E4" s="16">
        <v>1.797205365635278E-18</v>
      </c>
      <c r="F4" s="16">
        <v>1.043071480894979E-18</v>
      </c>
      <c r="G4" s="16">
        <v>4.3265675491890838E-18</v>
      </c>
      <c r="H4" s="16">
        <v>3.6351104674093113E-18</v>
      </c>
      <c r="I4" s="16">
        <v>3.2307768763600591E-18</v>
      </c>
      <c r="J4" s="16">
        <v>6.9487732551042605E-19</v>
      </c>
      <c r="K4" s="16">
        <v>1.8593563247304831E-18</v>
      </c>
      <c r="L4" s="16">
        <v>4.2090770893183791E-18</v>
      </c>
      <c r="M4" s="16">
        <v>2.4437684766857059E-18</v>
      </c>
      <c r="N4" s="16">
        <v>1.2543279949129649E-18</v>
      </c>
      <c r="O4" s="13">
        <v>0.51327611714433452</v>
      </c>
      <c r="P4" s="12">
        <v>1.1743177113757201E-3</v>
      </c>
    </row>
    <row r="5" spans="1:16" x14ac:dyDescent="0.2">
      <c r="A5" s="70"/>
      <c r="B5" s="1" t="s">
        <v>31</v>
      </c>
      <c r="C5" s="16">
        <v>4.3655400302784018E-16</v>
      </c>
      <c r="D5" s="16">
        <v>6.8153484797446746E-17</v>
      </c>
      <c r="E5" s="16">
        <v>2.1155016384531089E-16</v>
      </c>
      <c r="F5" s="16">
        <v>2.2698822749729849E-16</v>
      </c>
      <c r="G5" s="16">
        <v>2.4751345137562159E-16</v>
      </c>
      <c r="H5" s="16">
        <v>2.0186266470749689E-16</v>
      </c>
      <c r="I5" s="16">
        <v>2.5375695054017631E-16</v>
      </c>
      <c r="J5" s="16">
        <v>4.5021554332843421E-17</v>
      </c>
      <c r="K5" s="16">
        <v>6.2704912100339329E-17</v>
      </c>
      <c r="L5" s="16">
        <v>4.0482381201613401E-16</v>
      </c>
      <c r="M5" s="16">
        <v>2.158929224240508E-16</v>
      </c>
      <c r="N5" s="16">
        <v>1.271412922148041E-16</v>
      </c>
      <c r="O5" s="13">
        <v>0.58890903317838628</v>
      </c>
      <c r="P5" s="12">
        <v>0.1037442314940841</v>
      </c>
    </row>
    <row r="6" spans="1:16" x14ac:dyDescent="0.2">
      <c r="A6" s="70"/>
      <c r="B6" s="1" t="s">
        <v>32</v>
      </c>
      <c r="C6" s="16">
        <v>1.9123118672483491E-17</v>
      </c>
      <c r="D6" s="16">
        <v>1.9736196096326289E-18</v>
      </c>
      <c r="E6" s="16">
        <v>3.4471364804904551E-18</v>
      </c>
      <c r="F6" s="16">
        <v>4.1248408608509412E-18</v>
      </c>
      <c r="G6" s="16">
        <v>4.0056919055957739E-18</v>
      </c>
      <c r="H6" s="16">
        <v>2.9329059922568443E-17</v>
      </c>
      <c r="I6" s="16">
        <v>1.642454360275602E-17</v>
      </c>
      <c r="J6" s="16">
        <v>2.541413944188862E-18</v>
      </c>
      <c r="K6" s="16">
        <v>7.5349326824472484E-19</v>
      </c>
      <c r="L6" s="16">
        <v>8.9295649985663185E-18</v>
      </c>
      <c r="M6" s="16">
        <v>9.0652483265377672E-18</v>
      </c>
      <c r="N6" s="16">
        <v>8.9970398248399299E-18</v>
      </c>
      <c r="O6" s="13">
        <v>0.9924758264483321</v>
      </c>
      <c r="P6" s="12">
        <v>4.3561743959927204E-3</v>
      </c>
    </row>
    <row r="7" spans="1:16" x14ac:dyDescent="0.2">
      <c r="A7" s="69" t="s">
        <v>13</v>
      </c>
      <c r="B7" s="1" t="s">
        <v>33</v>
      </c>
      <c r="C7" s="16">
        <v>1.253879128355881E-17</v>
      </c>
      <c r="D7" s="16">
        <v>7.5858069113040942E-18</v>
      </c>
      <c r="E7" s="16">
        <v>9.8836362373547815E-18</v>
      </c>
      <c r="F7" s="16">
        <v>6.4946215011805831E-18</v>
      </c>
      <c r="G7" s="16">
        <v>1.6815966063816741E-17</v>
      </c>
      <c r="H7" s="16">
        <v>1.706734362008084E-17</v>
      </c>
      <c r="I7" s="16">
        <v>1.276279548409642E-17</v>
      </c>
      <c r="J7" s="16">
        <v>2.8302829875312638E-18</v>
      </c>
      <c r="K7" s="16">
        <v>6.0464323748004488E-18</v>
      </c>
      <c r="L7" s="16">
        <v>1.4421615208852691E-17</v>
      </c>
      <c r="M7" s="16">
        <v>1.0644729167257669E-17</v>
      </c>
      <c r="N7" s="16">
        <v>4.5939334951706202E-18</v>
      </c>
      <c r="O7" s="13">
        <v>0.43156884717191218</v>
      </c>
      <c r="P7" s="12">
        <v>2.734704124781798E-2</v>
      </c>
    </row>
    <row r="8" spans="1:16" x14ac:dyDescent="0.2">
      <c r="A8" s="70"/>
      <c r="B8" s="1" t="s">
        <v>31</v>
      </c>
      <c r="C8" s="16">
        <v>3.1774500220380792E-16</v>
      </c>
      <c r="D8" s="16">
        <v>4.9605384504470741E-17</v>
      </c>
      <c r="E8" s="16">
        <v>1.539763850772832E-16</v>
      </c>
      <c r="F8" s="16">
        <v>1.6521295039360339E-16</v>
      </c>
      <c r="G8" s="16">
        <v>1.8015219562149679E-16</v>
      </c>
      <c r="H8" s="16">
        <v>1.469253572238111E-16</v>
      </c>
      <c r="I8" s="16">
        <v>1.846965146336727E-16</v>
      </c>
      <c r="J8" s="16">
        <v>3.2768852837196182E-17</v>
      </c>
      <c r="K8" s="16">
        <v>4.5639651212272298E-17</v>
      </c>
      <c r="L8" s="16">
        <v>2.946502429231354E-16</v>
      </c>
      <c r="M8" s="16">
        <v>1.57137253663075E-16</v>
      </c>
      <c r="N8" s="16">
        <v>9.2539548131028318E-17</v>
      </c>
      <c r="O8" s="13">
        <v>0.58890903317838639</v>
      </c>
      <c r="P8" s="12">
        <v>0.40369641068096968</v>
      </c>
    </row>
    <row r="9" spans="1:16" x14ac:dyDescent="0.2">
      <c r="A9" s="70"/>
      <c r="B9" s="1" t="s">
        <v>34</v>
      </c>
      <c r="C9" s="16">
        <v>1.711787483064604E-16</v>
      </c>
      <c r="D9" s="16">
        <v>1.5120169263185969E-16</v>
      </c>
      <c r="E9" s="16">
        <v>2.3538863835569489E-16</v>
      </c>
      <c r="F9" s="16">
        <v>2.07483085210395E-16</v>
      </c>
      <c r="G9" s="16">
        <v>1.9065157513006119E-16</v>
      </c>
      <c r="H9" s="16">
        <v>2.334210263675149E-16</v>
      </c>
      <c r="I9" s="16">
        <v>2.2696641684723089E-16</v>
      </c>
      <c r="J9" s="16">
        <v>1.4808820954727091E-16</v>
      </c>
      <c r="K9" s="16">
        <v>1.2482282384942949E-16</v>
      </c>
      <c r="L9" s="16">
        <v>2.5045998053957779E-16</v>
      </c>
      <c r="M9" s="16">
        <v>1.939662196785495E-16</v>
      </c>
      <c r="N9" s="16">
        <v>4.1207309687798102E-17</v>
      </c>
      <c r="O9" s="13">
        <v>0.2124458050277461</v>
      </c>
      <c r="P9" s="12">
        <v>0.49831255703043459</v>
      </c>
    </row>
    <row r="10" spans="1:16" x14ac:dyDescent="0.2">
      <c r="A10" s="70"/>
      <c r="B10" s="1" t="s">
        <v>35</v>
      </c>
      <c r="C10" s="16">
        <v>1.2012980241704369E-17</v>
      </c>
      <c r="D10" s="16">
        <v>7.4433036417145769E-18</v>
      </c>
      <c r="E10" s="16">
        <v>1.5674107634851529E-17</v>
      </c>
      <c r="F10" s="16">
        <v>5.7962027860450468E-18</v>
      </c>
      <c r="G10" s="16">
        <v>4.4325638951942192E-17</v>
      </c>
      <c r="H10" s="16">
        <v>2.9950045045975131E-17</v>
      </c>
      <c r="I10" s="16">
        <v>1.330962566932499E-17</v>
      </c>
      <c r="J10" s="16">
        <v>5.1907780130893873E-18</v>
      </c>
      <c r="K10" s="16">
        <v>8.9473783837246092E-18</v>
      </c>
      <c r="L10" s="16">
        <v>4.1676436764430748E-17</v>
      </c>
      <c r="M10" s="16">
        <v>1.843264971328026E-17</v>
      </c>
      <c r="N10" s="16">
        <v>1.4014995774758691E-17</v>
      </c>
      <c r="O10" s="13">
        <v>0.76033538274539225</v>
      </c>
      <c r="P10" s="12">
        <v>4.7354744690561057E-2</v>
      </c>
    </row>
    <row r="11" spans="1:16" x14ac:dyDescent="0.2">
      <c r="A11" s="70"/>
      <c r="B11" s="1" t="s">
        <v>32</v>
      </c>
      <c r="C11" s="16">
        <v>1.9123118672482049E-17</v>
      </c>
      <c r="D11" s="16">
        <v>1.97361960963437E-18</v>
      </c>
      <c r="E11" s="16">
        <v>3.447136480492022E-18</v>
      </c>
      <c r="F11" s="16">
        <v>4.1248408608558292E-18</v>
      </c>
      <c r="G11" s="16">
        <v>4.005691905597236E-18</v>
      </c>
      <c r="H11" s="16">
        <v>2.9329059922571191E-17</v>
      </c>
      <c r="I11" s="16">
        <v>1.6424543602759019E-17</v>
      </c>
      <c r="J11" s="16">
        <v>2.541413944191692E-18</v>
      </c>
      <c r="K11" s="16">
        <v>7.5349326824767046E-19</v>
      </c>
      <c r="L11" s="16">
        <v>8.9295649985680842E-18</v>
      </c>
      <c r="M11" s="16">
        <v>9.065248326539915E-18</v>
      </c>
      <c r="N11" s="16">
        <v>8.9970398248395679E-18</v>
      </c>
      <c r="O11" s="13">
        <v>0.99247582644805699</v>
      </c>
      <c r="P11" s="12">
        <v>2.3289246350216619E-2</v>
      </c>
    </row>
    <row r="12" spans="1:16" x14ac:dyDescent="0.2">
      <c r="A12" s="69" t="s">
        <v>10</v>
      </c>
      <c r="B12" s="1" t="s">
        <v>36</v>
      </c>
      <c r="C12" s="16">
        <v>5.42576973269705E-18</v>
      </c>
      <c r="D12" s="16">
        <v>2.3315622511359581E-18</v>
      </c>
      <c r="E12" s="16">
        <v>2.900033735702395E-18</v>
      </c>
      <c r="F12" s="16">
        <v>2.6832996933050031E-18</v>
      </c>
      <c r="G12" s="16">
        <v>1.809871148020718E-18</v>
      </c>
      <c r="H12" s="16">
        <v>7.130068017360541E-18</v>
      </c>
      <c r="I12" s="16">
        <v>4.3157185049141107E-18</v>
      </c>
      <c r="J12" s="16">
        <v>1.459700950915019E-18</v>
      </c>
      <c r="K12" s="16">
        <v>1.9104863043680229E-18</v>
      </c>
      <c r="L12" s="16">
        <v>4.0345920001060403E-18</v>
      </c>
      <c r="M12" s="16">
        <v>3.4001102338524869E-18</v>
      </c>
      <c r="N12" s="16">
        <v>1.722657938270843E-18</v>
      </c>
      <c r="O12" s="13">
        <v>0.50664767310175973</v>
      </c>
      <c r="P12" s="12">
        <v>3.2302921034886981E-3</v>
      </c>
    </row>
    <row r="13" spans="1:16" x14ac:dyDescent="0.2">
      <c r="A13" s="70"/>
      <c r="B13" s="1" t="s">
        <v>37</v>
      </c>
      <c r="C13" s="16">
        <v>2.6191842530634009E-16</v>
      </c>
      <c r="D13" s="16">
        <v>2.2144385199740681E-16</v>
      </c>
      <c r="E13" s="16">
        <v>3.7700511525145279E-16</v>
      </c>
      <c r="F13" s="16">
        <v>1.3383787938736649E-16</v>
      </c>
      <c r="G13" s="16">
        <v>1.6615721141320249E-15</v>
      </c>
      <c r="H13" s="16">
        <v>7.160046858492803E-16</v>
      </c>
      <c r="I13" s="16">
        <v>2.5408479136940278E-16</v>
      </c>
      <c r="J13" s="16">
        <v>1.3415965648589989E-16</v>
      </c>
      <c r="K13" s="16">
        <v>2.3813558204237678E-16</v>
      </c>
      <c r="L13" s="16">
        <v>1.8704310127470572E-15</v>
      </c>
      <c r="M13" s="16">
        <v>5.8685931145686089E-16</v>
      </c>
      <c r="N13" s="16">
        <v>6.1195659859866276E-16</v>
      </c>
      <c r="O13" s="13">
        <v>1.0427654237597399</v>
      </c>
      <c r="P13" s="12">
        <v>0.55754868791708656</v>
      </c>
    </row>
    <row r="14" spans="1:16" x14ac:dyDescent="0.2">
      <c r="A14" s="70"/>
      <c r="B14" s="1" t="s">
        <v>33</v>
      </c>
      <c r="C14" s="16">
        <v>7.4792828239638068E-18</v>
      </c>
      <c r="D14" s="16">
        <v>4.5248941023376483E-18</v>
      </c>
      <c r="E14" s="16">
        <v>5.895503661872877E-18</v>
      </c>
      <c r="F14" s="16">
        <v>3.8739897814026039E-18</v>
      </c>
      <c r="G14" s="16">
        <v>1.003058853742615E-17</v>
      </c>
      <c r="H14" s="16">
        <v>1.01805282404218E-17</v>
      </c>
      <c r="I14" s="16">
        <v>7.6128984060118135E-18</v>
      </c>
      <c r="J14" s="16">
        <v>1.688247026347149E-18</v>
      </c>
      <c r="K14" s="16">
        <v>3.6070057803766661E-18</v>
      </c>
      <c r="L14" s="16">
        <v>8.6023683836375165E-18</v>
      </c>
      <c r="M14" s="16">
        <v>6.3495306743798036E-18</v>
      </c>
      <c r="N14" s="16">
        <v>2.7402042794972951E-18</v>
      </c>
      <c r="O14" s="13">
        <v>0.43156012940514649</v>
      </c>
      <c r="P14" s="12">
        <v>6.0324040656377746E-3</v>
      </c>
    </row>
    <row r="15" spans="1:16" x14ac:dyDescent="0.2">
      <c r="A15" s="70"/>
      <c r="B15" s="1" t="s">
        <v>30</v>
      </c>
      <c r="C15" s="16">
        <v>2.993522160165174E-18</v>
      </c>
      <c r="D15" s="16">
        <v>1.3377329066802689E-18</v>
      </c>
      <c r="E15" s="16">
        <v>1.989859736449278E-18</v>
      </c>
      <c r="F15" s="16">
        <v>1.170896728251732E-18</v>
      </c>
      <c r="G15" s="16">
        <v>4.6866986843156139E-18</v>
      </c>
      <c r="H15" s="16">
        <v>3.4972038817955502E-18</v>
      </c>
      <c r="I15" s="16">
        <v>3.3937059696597941E-18</v>
      </c>
      <c r="J15" s="16">
        <v>8.6522235343659509E-19</v>
      </c>
      <c r="K15" s="16">
        <v>1.9701451845267311E-18</v>
      </c>
      <c r="L15" s="16">
        <v>4.0918136236294048E-18</v>
      </c>
      <c r="M15" s="16">
        <v>2.5996801228910139E-18</v>
      </c>
      <c r="N15" s="16">
        <v>1.2483476284623991E-18</v>
      </c>
      <c r="O15" s="13">
        <v>0.48019278120807968</v>
      </c>
      <c r="P15" s="12">
        <v>2.469839386076712E-3</v>
      </c>
    </row>
    <row r="16" spans="1:16" x14ac:dyDescent="0.2">
      <c r="A16" s="70"/>
      <c r="B16" s="1" t="s">
        <v>31</v>
      </c>
      <c r="C16" s="16">
        <v>2.0715692672716531E-16</v>
      </c>
      <c r="D16" s="16">
        <v>3.2330703737449873E-17</v>
      </c>
      <c r="E16" s="16">
        <v>9.9294110694485328E-17</v>
      </c>
      <c r="F16" s="16">
        <v>1.059603902869903E-16</v>
      </c>
      <c r="G16" s="16">
        <v>1.1230246987903069E-16</v>
      </c>
      <c r="H16" s="16">
        <v>9.1134621641018957E-17</v>
      </c>
      <c r="I16" s="16">
        <v>1.1877079626550931E-16</v>
      </c>
      <c r="J16" s="16">
        <v>2.1105564552575039E-17</v>
      </c>
      <c r="K16" s="16">
        <v>2.8812044182008688E-17</v>
      </c>
      <c r="L16" s="16">
        <v>1.8370533732349901E-16</v>
      </c>
      <c r="M16" s="16">
        <v>1.000572965289733E-16</v>
      </c>
      <c r="N16" s="16">
        <v>5.9142760580656841E-17</v>
      </c>
      <c r="O16" s="13">
        <v>0.59108893236517812</v>
      </c>
      <c r="P16" s="12">
        <v>9.505994589703412E-2</v>
      </c>
    </row>
    <row r="17" spans="1:16" x14ac:dyDescent="0.2">
      <c r="A17" s="70"/>
      <c r="B17" s="1" t="s">
        <v>34</v>
      </c>
      <c r="C17" s="16">
        <v>7.6063565905359326E-17</v>
      </c>
      <c r="D17" s="16">
        <v>6.522068493085436E-17</v>
      </c>
      <c r="E17" s="16">
        <v>9.9651724218012526E-17</v>
      </c>
      <c r="F17" s="16">
        <v>8.7314789901749921E-17</v>
      </c>
      <c r="G17" s="16">
        <v>8.6061361542796277E-17</v>
      </c>
      <c r="H17" s="16">
        <v>1.0162417835930989E-16</v>
      </c>
      <c r="I17" s="16">
        <v>9.6370491385203436E-17</v>
      </c>
      <c r="J17" s="16">
        <v>6.5336115198412041E-17</v>
      </c>
      <c r="K17" s="16">
        <v>5.6951651471952269E-17</v>
      </c>
      <c r="L17" s="16">
        <v>1.077034666984541E-16</v>
      </c>
      <c r="M17" s="16">
        <v>8.4229802961210426E-17</v>
      </c>
      <c r="N17" s="16">
        <v>1.6675682560402609E-17</v>
      </c>
      <c r="O17" s="13">
        <v>0.19797841113414591</v>
      </c>
      <c r="P17" s="12">
        <v>8.0022954748652259E-2</v>
      </c>
    </row>
    <row r="18" spans="1:16" x14ac:dyDescent="0.2">
      <c r="A18" s="70"/>
      <c r="B18" s="1" t="s">
        <v>38</v>
      </c>
      <c r="C18" s="16">
        <v>2.3478742599039641E-16</v>
      </c>
      <c r="D18" s="16">
        <v>1.8778322367257949E-16</v>
      </c>
      <c r="E18" s="16">
        <v>2.122486043917947E-16</v>
      </c>
      <c r="F18" s="16">
        <v>2.0294939127470361E-16</v>
      </c>
      <c r="G18" s="16">
        <v>2.6767475332373748E-16</v>
      </c>
      <c r="H18" s="16">
        <v>3.6032971972988839E-16</v>
      </c>
      <c r="I18" s="16">
        <v>3.1490492638581552E-16</v>
      </c>
      <c r="J18" s="16">
        <v>5.8960136476777013E-17</v>
      </c>
      <c r="K18" s="16">
        <v>8.4575629567227169E-17</v>
      </c>
      <c r="L18" s="16">
        <v>3.2794884462364461E-16</v>
      </c>
      <c r="M18" s="16">
        <v>2.2521626554365638E-16</v>
      </c>
      <c r="N18" s="16">
        <v>9.3933013353361234E-17</v>
      </c>
      <c r="O18" s="13">
        <v>0.4170791711096597</v>
      </c>
      <c r="P18" s="12">
        <v>0.21396786401792001</v>
      </c>
    </row>
    <row r="19" spans="1:16" x14ac:dyDescent="0.2">
      <c r="A19" s="70"/>
      <c r="B19" s="1" t="s">
        <v>32</v>
      </c>
      <c r="C19" s="16">
        <v>3.607715898330123E-17</v>
      </c>
      <c r="D19" s="16">
        <v>1.0347466800830049E-17</v>
      </c>
      <c r="E19" s="16">
        <v>2.3663007319719331E-17</v>
      </c>
      <c r="F19" s="16">
        <v>1.4808926772980021E-17</v>
      </c>
      <c r="G19" s="16">
        <v>1.3657090457980969E-16</v>
      </c>
      <c r="H19" s="16">
        <v>6.9316124753269989E-17</v>
      </c>
      <c r="I19" s="16">
        <v>3.147684185627443E-17</v>
      </c>
      <c r="J19" s="16">
        <v>1.2797343844227489E-17</v>
      </c>
      <c r="K19" s="16">
        <v>2.9166930440262408E-17</v>
      </c>
      <c r="L19" s="16">
        <v>7.436050312139303E-17</v>
      </c>
      <c r="M19" s="16">
        <v>4.3858520847206759E-17</v>
      </c>
      <c r="N19" s="16">
        <v>3.7340688471260158E-17</v>
      </c>
      <c r="O19" s="13">
        <v>0.85138959887285626</v>
      </c>
      <c r="P19" s="12">
        <v>4.1668011864103877E-2</v>
      </c>
    </row>
    <row r="20" spans="1:16" x14ac:dyDescent="0.2">
      <c r="A20" s="69" t="s">
        <v>12</v>
      </c>
      <c r="B20" s="1" t="s">
        <v>28</v>
      </c>
      <c r="C20" s="16">
        <v>1.189491641814602E-15</v>
      </c>
      <c r="D20" s="16">
        <v>1.308430578592353E-15</v>
      </c>
      <c r="E20" s="16">
        <v>1.086817758424515E-15</v>
      </c>
      <c r="F20" s="16">
        <v>1.260852382213178E-15</v>
      </c>
      <c r="G20" s="16">
        <v>1.1559783170975839E-15</v>
      </c>
      <c r="H20" s="16">
        <v>1.3841042560954811E-15</v>
      </c>
      <c r="I20" s="16">
        <v>1.2552098942774941E-15</v>
      </c>
      <c r="J20" s="16">
        <v>1.267209972292002E-15</v>
      </c>
      <c r="K20" s="16">
        <v>1.063525787619113E-15</v>
      </c>
      <c r="L20" s="16">
        <v>1.4000538734396489E-15</v>
      </c>
      <c r="M20" s="16">
        <v>1.2371674461865971E-15</v>
      </c>
      <c r="N20" s="16">
        <v>1.0798658205407051E-16</v>
      </c>
      <c r="O20" s="13">
        <v>8.7285340708668557E-2</v>
      </c>
      <c r="P20" s="12">
        <v>0.58117030882729392</v>
      </c>
    </row>
    <row r="21" spans="1:16" x14ac:dyDescent="0.2">
      <c r="A21" s="70"/>
      <c r="B21" s="1" t="s">
        <v>39</v>
      </c>
      <c r="C21" s="16">
        <v>8.5289624451651567E-19</v>
      </c>
      <c r="D21" s="16">
        <v>1.0321667139989469E-18</v>
      </c>
      <c r="E21" s="16">
        <v>1.095623566542919E-18</v>
      </c>
      <c r="F21" s="16">
        <v>1.2320229823178729E-18</v>
      </c>
      <c r="G21" s="16">
        <v>1.0723415592148279E-18</v>
      </c>
      <c r="H21" s="16">
        <v>1.029682222887388E-18</v>
      </c>
      <c r="I21" s="16">
        <v>1.0291490723166281E-18</v>
      </c>
      <c r="J21" s="16">
        <v>1.099018561978988E-18</v>
      </c>
      <c r="K21" s="16">
        <v>6.8171603750820249E-19</v>
      </c>
      <c r="L21" s="16">
        <v>1.1489493561211581E-18</v>
      </c>
      <c r="M21" s="16">
        <v>1.027356631740345E-18</v>
      </c>
      <c r="N21" s="16">
        <v>1.4779315316143641E-19</v>
      </c>
      <c r="O21" s="13">
        <v>0.14385769127812451</v>
      </c>
      <c r="P21" s="12">
        <v>4.8260983004741231E-4</v>
      </c>
    </row>
    <row r="22" spans="1:16" x14ac:dyDescent="0.2">
      <c r="A22" s="70"/>
      <c r="B22" s="1" t="s">
        <v>29</v>
      </c>
      <c r="C22" s="16">
        <v>1.692238742984733E-16</v>
      </c>
      <c r="D22" s="16">
        <v>1.1513541809395531E-16</v>
      </c>
      <c r="E22" s="16">
        <v>1.4529744852734991E-16</v>
      </c>
      <c r="F22" s="16">
        <v>6.4965255608213659E-17</v>
      </c>
      <c r="G22" s="16">
        <v>3.9716837011367081E-16</v>
      </c>
      <c r="H22" s="16">
        <v>1.723973752355502E-16</v>
      </c>
      <c r="I22" s="16">
        <v>1.1994679202038299E-16</v>
      </c>
      <c r="J22" s="16">
        <v>4.8880198991354391E-17</v>
      </c>
      <c r="K22" s="16">
        <v>1.2714496923301159E-16</v>
      </c>
      <c r="L22" s="16">
        <v>8.4612620874167229E-16</v>
      </c>
      <c r="M22" s="16">
        <v>2.2062859108636341E-16</v>
      </c>
      <c r="N22" s="16">
        <v>2.2733025433641858E-16</v>
      </c>
      <c r="O22" s="13">
        <v>1.0303753163497831</v>
      </c>
      <c r="P22" s="12">
        <v>0.1036422246746163</v>
      </c>
    </row>
    <row r="23" spans="1:16" x14ac:dyDescent="0.2">
      <c r="A23" s="70"/>
      <c r="B23" s="1" t="s">
        <v>30</v>
      </c>
      <c r="C23" s="16">
        <v>1.4942392592679611E-18</v>
      </c>
      <c r="D23" s="16">
        <v>8.6211751519678042E-19</v>
      </c>
      <c r="E23" s="16">
        <v>1.162897589528733E-18</v>
      </c>
      <c r="F23" s="16">
        <v>6.7492860528498899E-19</v>
      </c>
      <c r="G23" s="16">
        <v>2.7995437082988248E-18</v>
      </c>
      <c r="H23" s="16">
        <v>2.3521303024413289E-18</v>
      </c>
      <c r="I23" s="16">
        <v>2.0905026847035851E-18</v>
      </c>
      <c r="J23" s="16">
        <v>4.4962650474204114E-19</v>
      </c>
      <c r="K23" s="16">
        <v>1.203112916002079E-18</v>
      </c>
      <c r="L23" s="16">
        <v>2.7235204695589641E-18</v>
      </c>
      <c r="M23" s="16">
        <v>1.5812619555025291E-18</v>
      </c>
      <c r="N23" s="16">
        <v>8.1162399670839112E-19</v>
      </c>
      <c r="O23" s="13">
        <v>0.51327611714433186</v>
      </c>
      <c r="P23" s="12">
        <v>7.4281173647827194E-4</v>
      </c>
    </row>
    <row r="24" spans="1:16" x14ac:dyDescent="0.2">
      <c r="A24" s="70"/>
      <c r="B24" s="1" t="s">
        <v>40</v>
      </c>
      <c r="C24" s="16">
        <v>1.1478787788646E-16</v>
      </c>
      <c r="D24" s="16">
        <v>1.8043054975062421E-16</v>
      </c>
      <c r="E24" s="16">
        <v>2.5387531952099902E-16</v>
      </c>
      <c r="F24" s="16">
        <v>1.01158094696416E-16</v>
      </c>
      <c r="G24" s="16">
        <v>1.41548819097814E-15</v>
      </c>
      <c r="H24" s="16">
        <v>1.28877272137632E-15</v>
      </c>
      <c r="I24" s="16">
        <v>3.077252906923587E-16</v>
      </c>
      <c r="J24" s="16">
        <v>5.3297074391619791E-17</v>
      </c>
      <c r="K24" s="16">
        <v>1.3930162851085799E-16</v>
      </c>
      <c r="L24" s="16">
        <v>1.1149083287115879E-15</v>
      </c>
      <c r="M24" s="16">
        <v>4.9697450765153825E-16</v>
      </c>
      <c r="N24" s="16">
        <v>5.1721208121925543E-16</v>
      </c>
      <c r="O24" s="13">
        <v>1.0407215526272171</v>
      </c>
      <c r="P24" s="12">
        <v>0.2334581539317146</v>
      </c>
    </row>
    <row r="25" spans="1:16" x14ac:dyDescent="0.2">
      <c r="A25" s="70"/>
      <c r="B25" s="1" t="s">
        <v>41</v>
      </c>
      <c r="C25" s="16">
        <v>2.9196871919748278E-17</v>
      </c>
      <c r="D25" s="16">
        <v>1.7252794853448609E-17</v>
      </c>
      <c r="E25" s="16">
        <v>4.7123027137855362E-17</v>
      </c>
      <c r="F25" s="16">
        <v>2.241555780613696E-17</v>
      </c>
      <c r="G25" s="16">
        <v>5.741953465417832E-17</v>
      </c>
      <c r="H25" s="16">
        <v>2.5594712731913719E-17</v>
      </c>
      <c r="I25" s="16">
        <v>2.1156367618966599E-17</v>
      </c>
      <c r="J25" s="16">
        <v>1.315995879489332E-17</v>
      </c>
      <c r="K25" s="16">
        <v>1.7656020144296731E-17</v>
      </c>
      <c r="L25" s="16">
        <v>1.251863059807433E-16</v>
      </c>
      <c r="M25" s="16">
        <v>3.7616115164218122E-17</v>
      </c>
      <c r="N25" s="16">
        <v>3.2061888460530988E-17</v>
      </c>
      <c r="O25" s="13">
        <v>0.85234448907231863</v>
      </c>
      <c r="P25" s="12">
        <v>1.767050154306633E-2</v>
      </c>
    </row>
    <row r="26" spans="1:16" x14ac:dyDescent="0.2">
      <c r="A26" s="70"/>
      <c r="B26" s="1" t="s">
        <v>35</v>
      </c>
      <c r="C26" s="16">
        <v>8.1264278105646919E-17</v>
      </c>
      <c r="D26" s="16">
        <v>5.0351759929245203E-17</v>
      </c>
      <c r="E26" s="16">
        <v>1.060307281181129E-16</v>
      </c>
      <c r="F26" s="16">
        <v>3.9209607082068379E-17</v>
      </c>
      <c r="G26" s="16">
        <v>2.9984991055725509E-16</v>
      </c>
      <c r="H26" s="16">
        <v>2.0260324589924309E-16</v>
      </c>
      <c r="I26" s="16">
        <v>9.0035703057197715E-17</v>
      </c>
      <c r="J26" s="16">
        <v>3.5114086559133502E-17</v>
      </c>
      <c r="K26" s="16">
        <v>6.0526383184018905E-17</v>
      </c>
      <c r="L26" s="16">
        <v>2.8192883693585459E-16</v>
      </c>
      <c r="M26" s="16">
        <v>1.2469145394277761E-16</v>
      </c>
      <c r="N26" s="16">
        <v>9.4807324358661724E-17</v>
      </c>
      <c r="O26" s="13">
        <v>0.7603353827453958</v>
      </c>
      <c r="P26" s="12">
        <v>5.8574909176133033E-2</v>
      </c>
    </row>
    <row r="27" spans="1:16" x14ac:dyDescent="0.2">
      <c r="A27" s="70"/>
      <c r="B27" s="1" t="s">
        <v>32</v>
      </c>
      <c r="C27" s="16">
        <v>1.912311868082531E-17</v>
      </c>
      <c r="D27" s="16">
        <v>1.9736196184612359E-18</v>
      </c>
      <c r="E27" s="16">
        <v>3.4471364896235511E-18</v>
      </c>
      <c r="F27" s="16">
        <v>4.1248408713753541E-18</v>
      </c>
      <c r="G27" s="16">
        <v>4.0056919061056923E-18</v>
      </c>
      <c r="H27" s="16">
        <v>2.9329059923315451E-17</v>
      </c>
      <c r="I27" s="16">
        <v>1.6424543614145591E-17</v>
      </c>
      <c r="J27" s="16">
        <v>2.5414139531955138E-18</v>
      </c>
      <c r="K27" s="16">
        <v>7.5349327253601704E-19</v>
      </c>
      <c r="L27" s="16">
        <v>8.9295650032050717E-18</v>
      </c>
      <c r="M27" s="16">
        <v>9.0652483332788779E-18</v>
      </c>
      <c r="N27" s="16">
        <v>8.9970398239430475E-18</v>
      </c>
      <c r="O27" s="13">
        <v>0.99247582561136971</v>
      </c>
      <c r="P27" s="12">
        <v>4.2584802806500434E-3</v>
      </c>
    </row>
    <row r="28" spans="1:16" x14ac:dyDescent="0.2">
      <c r="A28" s="19" t="s">
        <v>140</v>
      </c>
    </row>
    <row r="30" spans="1:16" x14ac:dyDescent="0.2">
      <c r="C30" s="10"/>
      <c r="D30" s="10"/>
      <c r="E30" s="10"/>
      <c r="F30" s="10"/>
      <c r="G30" s="10"/>
      <c r="H30" s="10"/>
      <c r="I30" s="10"/>
      <c r="J30" s="10"/>
      <c r="K30" s="10"/>
      <c r="L30" s="10"/>
      <c r="M30" s="10"/>
    </row>
  </sheetData>
  <mergeCells count="4">
    <mergeCell ref="A7:A11"/>
    <mergeCell ref="A12:A19"/>
    <mergeCell ref="A20:A27"/>
    <mergeCell ref="A2:A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62"/>
  <sheetViews>
    <sheetView topLeftCell="A2" workbookViewId="0">
      <selection activeCell="D47" sqref="D47"/>
    </sheetView>
  </sheetViews>
  <sheetFormatPr baseColWidth="10" defaultColWidth="8.83203125" defaultRowHeight="15" x14ac:dyDescent="0.2"/>
  <sheetData>
    <row r="1" spans="1:12" x14ac:dyDescent="0.2">
      <c r="C1" s="1" t="s">
        <v>8</v>
      </c>
      <c r="D1" s="1" t="s">
        <v>14</v>
      </c>
      <c r="E1" s="1" t="s">
        <v>15</v>
      </c>
      <c r="F1" s="1" t="s">
        <v>16</v>
      </c>
      <c r="G1" s="1" t="s">
        <v>17</v>
      </c>
      <c r="H1" s="1" t="s">
        <v>18</v>
      </c>
      <c r="I1" s="1" t="s">
        <v>19</v>
      </c>
      <c r="J1" s="1" t="s">
        <v>20</v>
      </c>
      <c r="K1" s="1" t="s">
        <v>21</v>
      </c>
      <c r="L1" s="1" t="s">
        <v>22</v>
      </c>
    </row>
    <row r="2" spans="1:12" x14ac:dyDescent="0.2">
      <c r="A2" s="69" t="s">
        <v>11</v>
      </c>
      <c r="B2" s="1" t="s">
        <v>8</v>
      </c>
      <c r="C2" s="11">
        <v>0</v>
      </c>
      <c r="D2" s="11">
        <v>0</v>
      </c>
      <c r="E2" s="11">
        <v>0</v>
      </c>
      <c r="F2" s="11">
        <v>0</v>
      </c>
      <c r="G2" s="11">
        <v>0</v>
      </c>
      <c r="H2" s="11">
        <v>0</v>
      </c>
      <c r="I2" s="11">
        <v>0</v>
      </c>
      <c r="J2" s="11">
        <v>0</v>
      </c>
      <c r="K2" s="11">
        <v>0</v>
      </c>
      <c r="L2" s="11">
        <v>0</v>
      </c>
    </row>
    <row r="3" spans="1:12" x14ac:dyDescent="0.2">
      <c r="A3" s="69"/>
      <c r="B3" s="1" t="s">
        <v>42</v>
      </c>
      <c r="C3" s="11">
        <v>5.4651152753416984E-19</v>
      </c>
      <c r="D3" s="11">
        <v>6.4164643560208182E-19</v>
      </c>
      <c r="E3" s="11">
        <v>4.9995106561253087E-19</v>
      </c>
      <c r="F3" s="11">
        <v>6.1429927415125333E-19</v>
      </c>
      <c r="G3" s="11">
        <v>3.9728154339397679E-19</v>
      </c>
      <c r="H3" s="11">
        <v>7.6693203533974965E-19</v>
      </c>
      <c r="I3" s="11">
        <v>5.6645996388546908E-19</v>
      </c>
      <c r="J3" s="11">
        <v>5.5807668214200517E-19</v>
      </c>
      <c r="K3" s="11">
        <v>1.9741989687270359E-19</v>
      </c>
      <c r="L3" s="11">
        <v>7.9092168163059144E-19</v>
      </c>
    </row>
    <row r="4" spans="1:12" x14ac:dyDescent="0.2">
      <c r="A4" s="69"/>
      <c r="B4" s="1" t="s">
        <v>15</v>
      </c>
      <c r="C4" s="11">
        <v>3.2222448942481669E-19</v>
      </c>
      <c r="D4" s="11">
        <v>0</v>
      </c>
      <c r="E4" s="11">
        <v>0</v>
      </c>
      <c r="F4" s="11">
        <v>0</v>
      </c>
      <c r="G4" s="11">
        <v>0</v>
      </c>
      <c r="H4" s="11">
        <v>0</v>
      </c>
      <c r="I4" s="11">
        <v>0</v>
      </c>
      <c r="J4" s="11">
        <v>0</v>
      </c>
      <c r="K4" s="11">
        <v>0</v>
      </c>
      <c r="L4" s="11">
        <v>0</v>
      </c>
    </row>
    <row r="5" spans="1:12" x14ac:dyDescent="0.2">
      <c r="A5" s="69"/>
      <c r="B5" s="1" t="s">
        <v>14</v>
      </c>
      <c r="C5" s="11">
        <v>0</v>
      </c>
      <c r="D5" s="11">
        <v>0</v>
      </c>
      <c r="E5" s="11">
        <v>0</v>
      </c>
      <c r="F5" s="11">
        <v>0</v>
      </c>
      <c r="G5" s="11">
        <v>0</v>
      </c>
      <c r="H5" s="11">
        <v>0</v>
      </c>
      <c r="I5" s="11">
        <v>0</v>
      </c>
      <c r="J5" s="11">
        <v>0</v>
      </c>
      <c r="K5" s="11">
        <v>0</v>
      </c>
      <c r="L5" s="11">
        <v>0</v>
      </c>
    </row>
    <row r="6" spans="1:12" x14ac:dyDescent="0.2">
      <c r="A6" s="69"/>
      <c r="B6" s="1" t="s">
        <v>20</v>
      </c>
      <c r="C6" s="11">
        <v>0</v>
      </c>
      <c r="D6" s="11">
        <v>1.1215572639177529E-19</v>
      </c>
      <c r="E6" s="11">
        <v>0</v>
      </c>
      <c r="F6" s="11">
        <v>0</v>
      </c>
      <c r="G6" s="11">
        <v>0</v>
      </c>
      <c r="H6" s="11">
        <v>0</v>
      </c>
      <c r="I6" s="11">
        <v>0</v>
      </c>
      <c r="J6" s="11">
        <v>0</v>
      </c>
      <c r="K6" s="11">
        <v>0</v>
      </c>
      <c r="L6" s="11">
        <v>0</v>
      </c>
    </row>
    <row r="7" spans="1:12" x14ac:dyDescent="0.2">
      <c r="A7" s="69"/>
      <c r="B7" s="1" t="s">
        <v>45</v>
      </c>
      <c r="C7" s="11">
        <v>0</v>
      </c>
      <c r="D7" s="11">
        <v>0</v>
      </c>
      <c r="E7" s="11">
        <v>1.4091381397004709E-19</v>
      </c>
      <c r="F7" s="11">
        <v>9.818968791254817E-20</v>
      </c>
      <c r="G7" s="11">
        <v>3.0411531019752371E-19</v>
      </c>
      <c r="H7" s="11">
        <v>0</v>
      </c>
      <c r="I7" s="11">
        <v>1.921137757975191E-19</v>
      </c>
      <c r="J7" s="11">
        <v>1.7150534977030209E-19</v>
      </c>
      <c r="K7" s="11">
        <v>4.499236558064245E-19</v>
      </c>
      <c r="L7" s="11">
        <v>0</v>
      </c>
    </row>
    <row r="8" spans="1:12" x14ac:dyDescent="0.2">
      <c r="A8" s="69"/>
      <c r="B8" s="1" t="s">
        <v>16</v>
      </c>
      <c r="C8" s="11">
        <v>0</v>
      </c>
      <c r="D8" s="11">
        <v>0</v>
      </c>
      <c r="E8" s="11">
        <v>0</v>
      </c>
      <c r="F8" s="11">
        <v>0</v>
      </c>
      <c r="G8" s="11">
        <v>0</v>
      </c>
      <c r="H8" s="11">
        <v>0</v>
      </c>
      <c r="I8" s="11">
        <v>0</v>
      </c>
      <c r="J8" s="11">
        <v>0</v>
      </c>
      <c r="K8" s="11">
        <v>0</v>
      </c>
      <c r="L8" s="11">
        <v>0</v>
      </c>
    </row>
    <row r="9" spans="1:12" x14ac:dyDescent="0.2">
      <c r="A9" s="69"/>
      <c r="B9" s="1" t="s">
        <v>17</v>
      </c>
      <c r="C9" s="11">
        <v>0</v>
      </c>
      <c r="D9" s="11">
        <v>0</v>
      </c>
      <c r="E9" s="11">
        <v>0</v>
      </c>
      <c r="F9" s="11">
        <v>0</v>
      </c>
      <c r="G9" s="11">
        <v>0</v>
      </c>
      <c r="H9" s="11">
        <v>0</v>
      </c>
      <c r="I9" s="11">
        <v>0</v>
      </c>
      <c r="J9" s="11">
        <v>0</v>
      </c>
      <c r="K9" s="11">
        <v>0</v>
      </c>
      <c r="L9" s="11">
        <v>0</v>
      </c>
    </row>
    <row r="10" spans="1:12" x14ac:dyDescent="0.2">
      <c r="A10" s="69"/>
      <c r="B10" s="1" t="s">
        <v>18</v>
      </c>
      <c r="C10" s="11">
        <v>0</v>
      </c>
      <c r="D10" s="11">
        <v>0</v>
      </c>
      <c r="E10" s="11">
        <v>0</v>
      </c>
      <c r="F10" s="11">
        <v>0</v>
      </c>
      <c r="G10" s="11">
        <v>0</v>
      </c>
      <c r="H10" s="11">
        <v>0</v>
      </c>
      <c r="I10" s="11">
        <v>0</v>
      </c>
      <c r="J10" s="11">
        <v>0</v>
      </c>
      <c r="K10" s="11">
        <v>0</v>
      </c>
      <c r="L10" s="11">
        <v>0</v>
      </c>
    </row>
    <row r="11" spans="1:12" x14ac:dyDescent="0.2">
      <c r="A11" s="69"/>
      <c r="B11" s="1" t="s">
        <v>46</v>
      </c>
      <c r="C11" s="11">
        <v>0</v>
      </c>
      <c r="D11" s="11">
        <v>0</v>
      </c>
      <c r="E11" s="11">
        <v>0</v>
      </c>
      <c r="F11" s="11">
        <v>0</v>
      </c>
      <c r="G11" s="11">
        <v>0</v>
      </c>
      <c r="H11" s="11">
        <v>2.2148936328173532E-19</v>
      </c>
      <c r="I11" s="11">
        <v>0</v>
      </c>
      <c r="J11" s="11">
        <v>0</v>
      </c>
      <c r="K11" s="11">
        <v>0</v>
      </c>
      <c r="L11" s="11">
        <v>6.2952754691313855E-20</v>
      </c>
    </row>
    <row r="12" spans="1:12" x14ac:dyDescent="0.2">
      <c r="A12" s="69"/>
      <c r="B12" s="1" t="s">
        <v>19</v>
      </c>
      <c r="C12" s="11">
        <v>0</v>
      </c>
      <c r="D12" s="11">
        <v>0</v>
      </c>
      <c r="E12" s="11">
        <v>0</v>
      </c>
      <c r="F12" s="11">
        <v>0</v>
      </c>
      <c r="G12" s="11">
        <v>0</v>
      </c>
      <c r="H12" s="11">
        <v>0</v>
      </c>
      <c r="I12" s="11">
        <v>0</v>
      </c>
      <c r="J12" s="11">
        <v>0</v>
      </c>
      <c r="K12" s="11">
        <v>0</v>
      </c>
      <c r="L12" s="11">
        <v>0</v>
      </c>
    </row>
    <row r="13" spans="1:12" x14ac:dyDescent="0.2">
      <c r="A13" s="69"/>
      <c r="B13" s="1" t="s">
        <v>21</v>
      </c>
      <c r="C13" s="11">
        <v>0</v>
      </c>
      <c r="D13" s="11">
        <v>0</v>
      </c>
      <c r="E13" s="11">
        <v>0</v>
      </c>
      <c r="F13" s="11">
        <v>0</v>
      </c>
      <c r="G13" s="11">
        <v>0</v>
      </c>
      <c r="H13" s="11">
        <v>0</v>
      </c>
      <c r="I13" s="11">
        <v>0</v>
      </c>
      <c r="J13" s="11">
        <v>0</v>
      </c>
      <c r="K13" s="11">
        <v>0</v>
      </c>
      <c r="L13" s="11">
        <v>0</v>
      </c>
    </row>
    <row r="14" spans="1:12" x14ac:dyDescent="0.2">
      <c r="A14" s="69"/>
      <c r="B14" s="1" t="s">
        <v>22</v>
      </c>
      <c r="C14" s="11">
        <v>0</v>
      </c>
      <c r="D14" s="11">
        <v>0</v>
      </c>
      <c r="E14" s="11">
        <v>0</v>
      </c>
      <c r="F14" s="11">
        <v>0</v>
      </c>
      <c r="G14" s="11">
        <v>0</v>
      </c>
      <c r="H14" s="11">
        <v>0</v>
      </c>
      <c r="I14" s="11">
        <v>0</v>
      </c>
      <c r="J14" s="11">
        <v>0</v>
      </c>
      <c r="K14" s="11">
        <v>0</v>
      </c>
      <c r="L14" s="11">
        <v>0</v>
      </c>
    </row>
    <row r="15" spans="1:12" x14ac:dyDescent="0.2">
      <c r="A15" s="69"/>
      <c r="B15" s="1" t="s">
        <v>32</v>
      </c>
      <c r="C15" s="11">
        <v>6.2445860286684716E-19</v>
      </c>
      <c r="D15" s="11">
        <v>2.6148685423157668E-19</v>
      </c>
      <c r="E15" s="11">
        <v>2.8915236826139411E-19</v>
      </c>
      <c r="F15" s="11">
        <v>4.1959278903312161E-19</v>
      </c>
      <c r="G15" s="11">
        <v>4.6083678451724336E-19</v>
      </c>
      <c r="H15" s="11">
        <v>5.4535258480103997E-19</v>
      </c>
      <c r="I15" s="11">
        <v>8.5655803206488798E-19</v>
      </c>
      <c r="J15" s="11">
        <v>2.2634453960860782E-19</v>
      </c>
      <c r="K15" s="11">
        <v>1.8819475246509651E-19</v>
      </c>
      <c r="L15" s="11">
        <v>3.3218096172294632E-19</v>
      </c>
    </row>
    <row r="16" spans="1:12" x14ac:dyDescent="0.2">
      <c r="A16" s="69"/>
      <c r="B16" s="1" t="s">
        <v>48</v>
      </c>
      <c r="C16" s="11">
        <v>1.3111892953239011E-18</v>
      </c>
      <c r="D16" s="11">
        <v>1.7232319457535211E-18</v>
      </c>
      <c r="E16" s="11">
        <v>9.9307411673179637E-19</v>
      </c>
      <c r="F16" s="11">
        <v>1.141702891364323E-18</v>
      </c>
      <c r="G16" s="11">
        <v>1.2923050139631769E-18</v>
      </c>
      <c r="H16" s="11">
        <v>1.128207990580056E-18</v>
      </c>
      <c r="I16" s="11">
        <v>1.253087191145835E-18</v>
      </c>
      <c r="J16" s="11">
        <v>1.4365922420317361E-18</v>
      </c>
      <c r="K16" s="11">
        <v>4.15893680517192E-19</v>
      </c>
      <c r="L16" s="11">
        <v>1.047974127027397E-18</v>
      </c>
    </row>
    <row r="17" spans="1:12" x14ac:dyDescent="0.2">
      <c r="A17" s="69" t="s">
        <v>13</v>
      </c>
      <c r="B17" s="1" t="s">
        <v>8</v>
      </c>
      <c r="C17" s="11">
        <v>0</v>
      </c>
      <c r="D17" s="11">
        <v>0</v>
      </c>
      <c r="E17" s="11">
        <v>0</v>
      </c>
      <c r="F17" s="11">
        <v>0</v>
      </c>
      <c r="G17" s="11">
        <v>0</v>
      </c>
      <c r="H17" s="11">
        <v>0</v>
      </c>
      <c r="I17" s="11">
        <v>0</v>
      </c>
      <c r="J17" s="11">
        <v>0</v>
      </c>
      <c r="K17" s="11">
        <v>0</v>
      </c>
      <c r="L17" s="11">
        <v>0</v>
      </c>
    </row>
    <row r="18" spans="1:12" x14ac:dyDescent="0.2">
      <c r="A18" s="69"/>
      <c r="B18" s="1" t="s">
        <v>42</v>
      </c>
      <c r="C18" s="11">
        <v>5.4651152753416984E-19</v>
      </c>
      <c r="D18" s="11">
        <v>6.4164643560208182E-19</v>
      </c>
      <c r="E18" s="11">
        <v>4.9995106561253087E-19</v>
      </c>
      <c r="F18" s="11">
        <v>6.1429927415125333E-19</v>
      </c>
      <c r="G18" s="11">
        <v>3.9728154339397679E-19</v>
      </c>
      <c r="H18" s="11">
        <v>7.6693203533974965E-19</v>
      </c>
      <c r="I18" s="11">
        <v>5.6645996388546908E-19</v>
      </c>
      <c r="J18" s="11">
        <v>5.5807668214200517E-19</v>
      </c>
      <c r="K18" s="11">
        <v>1.9741989687270359E-19</v>
      </c>
      <c r="L18" s="11">
        <v>7.9092168163059144E-19</v>
      </c>
    </row>
    <row r="19" spans="1:12" x14ac:dyDescent="0.2">
      <c r="A19" s="69"/>
      <c r="B19" s="1" t="s">
        <v>15</v>
      </c>
      <c r="C19" s="11">
        <v>3.2222448942481669E-19</v>
      </c>
      <c r="D19" s="11">
        <v>0</v>
      </c>
      <c r="E19" s="11">
        <v>0</v>
      </c>
      <c r="F19" s="11">
        <v>0</v>
      </c>
      <c r="G19" s="11">
        <v>0</v>
      </c>
      <c r="H19" s="11">
        <v>0</v>
      </c>
      <c r="I19" s="11">
        <v>0</v>
      </c>
      <c r="J19" s="11">
        <v>0</v>
      </c>
      <c r="K19" s="11">
        <v>0</v>
      </c>
      <c r="L19" s="11">
        <v>0</v>
      </c>
    </row>
    <row r="20" spans="1:12" x14ac:dyDescent="0.2">
      <c r="A20" s="69"/>
      <c r="B20" s="1" t="s">
        <v>14</v>
      </c>
      <c r="C20" s="11">
        <v>0</v>
      </c>
      <c r="D20" s="11">
        <v>0</v>
      </c>
      <c r="E20" s="11">
        <v>0</v>
      </c>
      <c r="F20" s="11">
        <v>0</v>
      </c>
      <c r="G20" s="11">
        <v>0</v>
      </c>
      <c r="H20" s="11">
        <v>0</v>
      </c>
      <c r="I20" s="11">
        <v>0</v>
      </c>
      <c r="J20" s="11">
        <v>0</v>
      </c>
      <c r="K20" s="11">
        <v>0</v>
      </c>
      <c r="L20" s="11">
        <v>0</v>
      </c>
    </row>
    <row r="21" spans="1:12" x14ac:dyDescent="0.2">
      <c r="A21" s="69"/>
      <c r="B21" s="1" t="s">
        <v>20</v>
      </c>
      <c r="C21" s="11">
        <v>0</v>
      </c>
      <c r="D21" s="11">
        <v>1.1215572639177529E-19</v>
      </c>
      <c r="E21" s="11">
        <v>0</v>
      </c>
      <c r="F21" s="11">
        <v>0</v>
      </c>
      <c r="G21" s="11">
        <v>0</v>
      </c>
      <c r="H21" s="11">
        <v>0</v>
      </c>
      <c r="I21" s="11">
        <v>0</v>
      </c>
      <c r="J21" s="11">
        <v>0</v>
      </c>
      <c r="K21" s="11">
        <v>0</v>
      </c>
      <c r="L21" s="11">
        <v>0</v>
      </c>
    </row>
    <row r="22" spans="1:12" x14ac:dyDescent="0.2">
      <c r="A22" s="69"/>
      <c r="B22" s="1" t="s">
        <v>45</v>
      </c>
      <c r="C22" s="11">
        <v>0</v>
      </c>
      <c r="D22" s="11">
        <v>0</v>
      </c>
      <c r="E22" s="11">
        <v>1.4091381397004709E-19</v>
      </c>
      <c r="F22" s="11">
        <v>9.818968791254817E-20</v>
      </c>
      <c r="G22" s="11">
        <v>3.0411531019752371E-19</v>
      </c>
      <c r="H22" s="11">
        <v>0</v>
      </c>
      <c r="I22" s="11">
        <v>1.921137757975191E-19</v>
      </c>
      <c r="J22" s="11">
        <v>1.7150534977030209E-19</v>
      </c>
      <c r="K22" s="11">
        <v>4.499236558064245E-19</v>
      </c>
      <c r="L22" s="11">
        <v>0</v>
      </c>
    </row>
    <row r="23" spans="1:12" x14ac:dyDescent="0.2">
      <c r="A23" s="69"/>
      <c r="B23" s="1" t="s">
        <v>16</v>
      </c>
      <c r="C23" s="11">
        <v>0</v>
      </c>
      <c r="D23" s="11">
        <v>0</v>
      </c>
      <c r="E23" s="11">
        <v>0</v>
      </c>
      <c r="F23" s="11">
        <v>0</v>
      </c>
      <c r="G23" s="11">
        <v>0</v>
      </c>
      <c r="H23" s="11">
        <v>0</v>
      </c>
      <c r="I23" s="11">
        <v>0</v>
      </c>
      <c r="J23" s="11">
        <v>0</v>
      </c>
      <c r="K23" s="11">
        <v>0</v>
      </c>
      <c r="L23" s="11">
        <v>0</v>
      </c>
    </row>
    <row r="24" spans="1:12" x14ac:dyDescent="0.2">
      <c r="A24" s="69"/>
      <c r="B24" s="1" t="s">
        <v>17</v>
      </c>
      <c r="C24" s="11">
        <v>0</v>
      </c>
      <c r="D24" s="11">
        <v>0</v>
      </c>
      <c r="E24" s="11">
        <v>0</v>
      </c>
      <c r="F24" s="11">
        <v>0</v>
      </c>
      <c r="G24" s="11">
        <v>0</v>
      </c>
      <c r="H24" s="11">
        <v>0</v>
      </c>
      <c r="I24" s="11">
        <v>0</v>
      </c>
      <c r="J24" s="11">
        <v>0</v>
      </c>
      <c r="K24" s="11">
        <v>0</v>
      </c>
      <c r="L24" s="11">
        <v>0</v>
      </c>
    </row>
    <row r="25" spans="1:12" x14ac:dyDescent="0.2">
      <c r="A25" s="69"/>
      <c r="B25" s="1" t="s">
        <v>18</v>
      </c>
      <c r="C25" s="11">
        <v>0</v>
      </c>
      <c r="D25" s="11">
        <v>0</v>
      </c>
      <c r="E25" s="11">
        <v>0</v>
      </c>
      <c r="F25" s="11">
        <v>0</v>
      </c>
      <c r="G25" s="11">
        <v>0</v>
      </c>
      <c r="H25" s="11">
        <v>0</v>
      </c>
      <c r="I25" s="11">
        <v>0</v>
      </c>
      <c r="J25" s="11">
        <v>0</v>
      </c>
      <c r="K25" s="11">
        <v>0</v>
      </c>
      <c r="L25" s="11">
        <v>0</v>
      </c>
    </row>
    <row r="26" spans="1:12" x14ac:dyDescent="0.2">
      <c r="A26" s="69"/>
      <c r="B26" s="1" t="s">
        <v>46</v>
      </c>
      <c r="C26" s="11">
        <v>0</v>
      </c>
      <c r="D26" s="11">
        <v>0</v>
      </c>
      <c r="E26" s="11">
        <v>0</v>
      </c>
      <c r="F26" s="11">
        <v>0</v>
      </c>
      <c r="G26" s="11">
        <v>0</v>
      </c>
      <c r="H26" s="11">
        <v>2.2148936328173532E-19</v>
      </c>
      <c r="I26" s="11">
        <v>0</v>
      </c>
      <c r="J26" s="11">
        <v>0</v>
      </c>
      <c r="K26" s="11">
        <v>0</v>
      </c>
      <c r="L26" s="11">
        <v>6.2952754691313855E-20</v>
      </c>
    </row>
    <row r="27" spans="1:12" x14ac:dyDescent="0.2">
      <c r="A27" s="69"/>
      <c r="B27" s="1" t="s">
        <v>19</v>
      </c>
      <c r="C27" s="11">
        <v>0</v>
      </c>
      <c r="D27" s="11">
        <v>0</v>
      </c>
      <c r="E27" s="11">
        <v>0</v>
      </c>
      <c r="F27" s="11">
        <v>0</v>
      </c>
      <c r="G27" s="11">
        <v>0</v>
      </c>
      <c r="H27" s="11">
        <v>0</v>
      </c>
      <c r="I27" s="11">
        <v>0</v>
      </c>
      <c r="J27" s="11">
        <v>0</v>
      </c>
      <c r="K27" s="11">
        <v>0</v>
      </c>
      <c r="L27" s="11">
        <v>0</v>
      </c>
    </row>
    <row r="28" spans="1:12" x14ac:dyDescent="0.2">
      <c r="A28" s="69"/>
      <c r="B28" s="1" t="s">
        <v>21</v>
      </c>
      <c r="C28" s="11">
        <v>0</v>
      </c>
      <c r="D28" s="11">
        <v>0</v>
      </c>
      <c r="E28" s="11">
        <v>0</v>
      </c>
      <c r="F28" s="11">
        <v>0</v>
      </c>
      <c r="G28" s="11">
        <v>0</v>
      </c>
      <c r="H28" s="11">
        <v>0</v>
      </c>
      <c r="I28" s="11">
        <v>0</v>
      </c>
      <c r="J28" s="11">
        <v>0</v>
      </c>
      <c r="K28" s="11">
        <v>0</v>
      </c>
      <c r="L28" s="11">
        <v>0</v>
      </c>
    </row>
    <row r="29" spans="1:12" x14ac:dyDescent="0.2">
      <c r="A29" s="69"/>
      <c r="B29" s="1" t="s">
        <v>22</v>
      </c>
      <c r="C29" s="11">
        <v>0</v>
      </c>
      <c r="D29" s="11">
        <v>0</v>
      </c>
      <c r="E29" s="11">
        <v>0</v>
      </c>
      <c r="F29" s="11">
        <v>0</v>
      </c>
      <c r="G29" s="11">
        <v>0</v>
      </c>
      <c r="H29" s="11">
        <v>0</v>
      </c>
      <c r="I29" s="11">
        <v>0</v>
      </c>
      <c r="J29" s="11">
        <v>0</v>
      </c>
      <c r="K29" s="11">
        <v>0</v>
      </c>
      <c r="L29" s="11">
        <v>0</v>
      </c>
    </row>
    <row r="30" spans="1:12" x14ac:dyDescent="0.2">
      <c r="A30" s="69"/>
      <c r="B30" s="1" t="s">
        <v>32</v>
      </c>
      <c r="C30" s="11">
        <v>6.2445860286684716E-19</v>
      </c>
      <c r="D30" s="11">
        <v>2.6148685423157668E-19</v>
      </c>
      <c r="E30" s="11">
        <v>2.8915236826139411E-19</v>
      </c>
      <c r="F30" s="11">
        <v>4.1959278903312161E-19</v>
      </c>
      <c r="G30" s="11">
        <v>4.6083678451724336E-19</v>
      </c>
      <c r="H30" s="11">
        <v>5.4535258480103997E-19</v>
      </c>
      <c r="I30" s="11">
        <v>8.5655803206488798E-19</v>
      </c>
      <c r="J30" s="11">
        <v>2.2634453960860782E-19</v>
      </c>
      <c r="K30" s="11">
        <v>1.8819475246509651E-19</v>
      </c>
      <c r="L30" s="11">
        <v>3.3218096172294632E-19</v>
      </c>
    </row>
    <row r="31" spans="1:12" x14ac:dyDescent="0.2">
      <c r="A31" s="69"/>
      <c r="B31" s="1" t="s">
        <v>48</v>
      </c>
      <c r="C31" s="11">
        <v>1.3111892953239011E-18</v>
      </c>
      <c r="D31" s="11">
        <v>1.7232319457535211E-18</v>
      </c>
      <c r="E31" s="11">
        <v>9.9307411673179637E-19</v>
      </c>
      <c r="F31" s="11">
        <v>1.141702891364323E-18</v>
      </c>
      <c r="G31" s="11">
        <v>1.2923050139631769E-18</v>
      </c>
      <c r="H31" s="11">
        <v>1.128207990580056E-18</v>
      </c>
      <c r="I31" s="11">
        <v>1.253087191145835E-18</v>
      </c>
      <c r="J31" s="11">
        <v>1.4365922420317361E-18</v>
      </c>
      <c r="K31" s="11">
        <v>4.15893680517192E-19</v>
      </c>
      <c r="L31" s="11">
        <v>1.047974127027397E-18</v>
      </c>
    </row>
    <row r="32" spans="1:12" x14ac:dyDescent="0.2">
      <c r="A32" s="69" t="s">
        <v>10</v>
      </c>
      <c r="B32" s="1" t="s">
        <v>8</v>
      </c>
      <c r="C32" s="11">
        <v>0</v>
      </c>
      <c r="D32" s="11">
        <v>0</v>
      </c>
      <c r="E32" s="11">
        <v>0</v>
      </c>
      <c r="F32" s="11">
        <v>0</v>
      </c>
      <c r="G32" s="11">
        <v>0</v>
      </c>
      <c r="H32" s="11">
        <v>0</v>
      </c>
      <c r="I32" s="11">
        <v>0</v>
      </c>
      <c r="J32" s="11">
        <v>0</v>
      </c>
      <c r="K32" s="11">
        <v>0</v>
      </c>
      <c r="L32" s="11">
        <v>0</v>
      </c>
    </row>
    <row r="33" spans="1:12" x14ac:dyDescent="0.2">
      <c r="A33" s="69"/>
      <c r="B33" s="1" t="s">
        <v>42</v>
      </c>
      <c r="C33" s="11">
        <v>5.4651152753416984E-19</v>
      </c>
      <c r="D33" s="11">
        <v>6.4164643560208182E-19</v>
      </c>
      <c r="E33" s="11">
        <v>4.9995106561253087E-19</v>
      </c>
      <c r="F33" s="11">
        <v>6.1429927415125333E-19</v>
      </c>
      <c r="G33" s="11">
        <v>3.9728154339397679E-19</v>
      </c>
      <c r="H33" s="11">
        <v>7.6693203533974965E-19</v>
      </c>
      <c r="I33" s="11">
        <v>5.6645996388546908E-19</v>
      </c>
      <c r="J33" s="11">
        <v>5.5807668214200517E-19</v>
      </c>
      <c r="K33" s="11">
        <v>1.9741989687270359E-19</v>
      </c>
      <c r="L33" s="11">
        <v>7.9092168163059144E-19</v>
      </c>
    </row>
    <row r="34" spans="1:12" x14ac:dyDescent="0.2">
      <c r="A34" s="69"/>
      <c r="B34" s="1" t="s">
        <v>15</v>
      </c>
      <c r="C34" s="11">
        <v>3.2222448942481669E-19</v>
      </c>
      <c r="D34" s="11">
        <v>0</v>
      </c>
      <c r="E34" s="11">
        <v>0</v>
      </c>
      <c r="F34" s="11">
        <v>0</v>
      </c>
      <c r="G34" s="11">
        <v>0</v>
      </c>
      <c r="H34" s="11">
        <v>0</v>
      </c>
      <c r="I34" s="11">
        <v>0</v>
      </c>
      <c r="J34" s="11">
        <v>0</v>
      </c>
      <c r="K34" s="11">
        <v>0</v>
      </c>
      <c r="L34" s="11">
        <v>0</v>
      </c>
    </row>
    <row r="35" spans="1:12" x14ac:dyDescent="0.2">
      <c r="A35" s="69"/>
      <c r="B35" s="1" t="s">
        <v>14</v>
      </c>
      <c r="C35" s="11">
        <v>0</v>
      </c>
      <c r="D35" s="11">
        <v>0</v>
      </c>
      <c r="E35" s="11">
        <v>0</v>
      </c>
      <c r="F35" s="11">
        <v>0</v>
      </c>
      <c r="G35" s="11">
        <v>0</v>
      </c>
      <c r="H35" s="11">
        <v>0</v>
      </c>
      <c r="I35" s="11">
        <v>0</v>
      </c>
      <c r="J35" s="11">
        <v>0</v>
      </c>
      <c r="K35" s="11">
        <v>0</v>
      </c>
      <c r="L35" s="11">
        <v>0</v>
      </c>
    </row>
    <row r="36" spans="1:12" x14ac:dyDescent="0.2">
      <c r="A36" s="69"/>
      <c r="B36" s="1" t="s">
        <v>20</v>
      </c>
      <c r="C36" s="11">
        <v>0</v>
      </c>
      <c r="D36" s="11">
        <v>1.1215572639177529E-19</v>
      </c>
      <c r="E36" s="11">
        <v>0</v>
      </c>
      <c r="F36" s="11">
        <v>0</v>
      </c>
      <c r="G36" s="11">
        <v>0</v>
      </c>
      <c r="H36" s="11">
        <v>0</v>
      </c>
      <c r="I36" s="11">
        <v>0</v>
      </c>
      <c r="J36" s="11">
        <v>0</v>
      </c>
      <c r="K36" s="11">
        <v>0</v>
      </c>
      <c r="L36" s="11">
        <v>0</v>
      </c>
    </row>
    <row r="37" spans="1:12" x14ac:dyDescent="0.2">
      <c r="A37" s="69"/>
      <c r="B37" s="1" t="s">
        <v>45</v>
      </c>
      <c r="C37" s="11">
        <v>0</v>
      </c>
      <c r="D37" s="11">
        <v>0</v>
      </c>
      <c r="E37" s="11">
        <v>1.4091381397004709E-19</v>
      </c>
      <c r="F37" s="11">
        <v>9.818968791254817E-20</v>
      </c>
      <c r="G37" s="11">
        <v>3.0411531019752371E-19</v>
      </c>
      <c r="H37" s="11">
        <v>0</v>
      </c>
      <c r="I37" s="11">
        <v>1.921137757975191E-19</v>
      </c>
      <c r="J37" s="11">
        <v>1.7150534977030209E-19</v>
      </c>
      <c r="K37" s="11">
        <v>4.499236558064245E-19</v>
      </c>
      <c r="L37" s="11">
        <v>0</v>
      </c>
    </row>
    <row r="38" spans="1:12" x14ac:dyDescent="0.2">
      <c r="A38" s="69"/>
      <c r="B38" s="1" t="s">
        <v>16</v>
      </c>
      <c r="C38" s="11">
        <v>0</v>
      </c>
      <c r="D38" s="11">
        <v>0</v>
      </c>
      <c r="E38" s="11">
        <v>0</v>
      </c>
      <c r="F38" s="11">
        <v>0</v>
      </c>
      <c r="G38" s="11">
        <v>0</v>
      </c>
      <c r="H38" s="11">
        <v>0</v>
      </c>
      <c r="I38" s="11">
        <v>0</v>
      </c>
      <c r="J38" s="11">
        <v>0</v>
      </c>
      <c r="K38" s="11">
        <v>0</v>
      </c>
      <c r="L38" s="11">
        <v>0</v>
      </c>
    </row>
    <row r="39" spans="1:12" x14ac:dyDescent="0.2">
      <c r="A39" s="69"/>
      <c r="B39" s="1" t="s">
        <v>17</v>
      </c>
      <c r="C39" s="11">
        <v>0</v>
      </c>
      <c r="D39" s="11">
        <v>0</v>
      </c>
      <c r="E39" s="11">
        <v>0</v>
      </c>
      <c r="F39" s="11">
        <v>0</v>
      </c>
      <c r="G39" s="11">
        <v>0</v>
      </c>
      <c r="H39" s="11">
        <v>0</v>
      </c>
      <c r="I39" s="11">
        <v>0</v>
      </c>
      <c r="J39" s="11">
        <v>0</v>
      </c>
      <c r="K39" s="11">
        <v>0</v>
      </c>
      <c r="L39" s="11">
        <v>0</v>
      </c>
    </row>
    <row r="40" spans="1:12" x14ac:dyDescent="0.2">
      <c r="A40" s="69"/>
      <c r="B40" s="1" t="s">
        <v>18</v>
      </c>
      <c r="C40" s="11">
        <v>0</v>
      </c>
      <c r="D40" s="11">
        <v>0</v>
      </c>
      <c r="E40" s="11">
        <v>0</v>
      </c>
      <c r="F40" s="11">
        <v>0</v>
      </c>
      <c r="G40" s="11">
        <v>0</v>
      </c>
      <c r="H40" s="11">
        <v>0</v>
      </c>
      <c r="I40" s="11">
        <v>0</v>
      </c>
      <c r="J40" s="11">
        <v>0</v>
      </c>
      <c r="K40" s="11">
        <v>0</v>
      </c>
      <c r="L40" s="11">
        <v>0</v>
      </c>
    </row>
    <row r="41" spans="1:12" x14ac:dyDescent="0.2">
      <c r="A41" s="69"/>
      <c r="B41" s="1" t="s">
        <v>46</v>
      </c>
      <c r="C41" s="11">
        <v>0</v>
      </c>
      <c r="D41" s="11">
        <v>0</v>
      </c>
      <c r="E41" s="11">
        <v>0</v>
      </c>
      <c r="F41" s="11">
        <v>0</v>
      </c>
      <c r="G41" s="11">
        <v>0</v>
      </c>
      <c r="H41" s="11">
        <v>2.2148936328173532E-19</v>
      </c>
      <c r="I41" s="11">
        <v>0</v>
      </c>
      <c r="J41" s="11">
        <v>0</v>
      </c>
      <c r="K41" s="11">
        <v>0</v>
      </c>
      <c r="L41" s="11">
        <v>6.2952754691313855E-20</v>
      </c>
    </row>
    <row r="42" spans="1:12" x14ac:dyDescent="0.2">
      <c r="A42" s="69"/>
      <c r="B42" s="1" t="s">
        <v>19</v>
      </c>
      <c r="C42" s="11">
        <v>0</v>
      </c>
      <c r="D42" s="11">
        <v>0</v>
      </c>
      <c r="E42" s="11">
        <v>0</v>
      </c>
      <c r="F42" s="11">
        <v>0</v>
      </c>
      <c r="G42" s="11">
        <v>0</v>
      </c>
      <c r="H42" s="11">
        <v>0</v>
      </c>
      <c r="I42" s="11">
        <v>0</v>
      </c>
      <c r="J42" s="11">
        <v>0</v>
      </c>
      <c r="K42" s="11">
        <v>0</v>
      </c>
      <c r="L42" s="11">
        <v>0</v>
      </c>
    </row>
    <row r="43" spans="1:12" x14ac:dyDescent="0.2">
      <c r="A43" s="69"/>
      <c r="B43" s="1" t="s">
        <v>21</v>
      </c>
      <c r="C43" s="11">
        <v>0</v>
      </c>
      <c r="D43" s="11">
        <v>0</v>
      </c>
      <c r="E43" s="11">
        <v>0</v>
      </c>
      <c r="F43" s="11">
        <v>0</v>
      </c>
      <c r="G43" s="11">
        <v>0</v>
      </c>
      <c r="H43" s="11">
        <v>0</v>
      </c>
      <c r="I43" s="11">
        <v>0</v>
      </c>
      <c r="J43" s="11">
        <v>0</v>
      </c>
      <c r="K43" s="11">
        <v>0</v>
      </c>
      <c r="L43" s="11">
        <v>0</v>
      </c>
    </row>
    <row r="44" spans="1:12" x14ac:dyDescent="0.2">
      <c r="A44" s="69"/>
      <c r="B44" s="1" t="s">
        <v>22</v>
      </c>
      <c r="C44" s="11">
        <v>0</v>
      </c>
      <c r="D44" s="11">
        <v>0</v>
      </c>
      <c r="E44" s="11">
        <v>0</v>
      </c>
      <c r="F44" s="11">
        <v>0</v>
      </c>
      <c r="G44" s="11">
        <v>0</v>
      </c>
      <c r="H44" s="11">
        <v>0</v>
      </c>
      <c r="I44" s="11">
        <v>0</v>
      </c>
      <c r="J44" s="11">
        <v>0</v>
      </c>
      <c r="K44" s="11">
        <v>0</v>
      </c>
      <c r="L44" s="11">
        <v>0</v>
      </c>
    </row>
    <row r="45" spans="1:12" x14ac:dyDescent="0.2">
      <c r="A45" s="69"/>
      <c r="B45" s="1" t="s">
        <v>32</v>
      </c>
      <c r="C45" s="11">
        <v>6.2445860286684716E-19</v>
      </c>
      <c r="D45" s="11">
        <v>2.6148685423157668E-19</v>
      </c>
      <c r="E45" s="11">
        <v>2.8915236826139411E-19</v>
      </c>
      <c r="F45" s="11">
        <v>4.1959278903312161E-19</v>
      </c>
      <c r="G45" s="11">
        <v>4.6083678451724336E-19</v>
      </c>
      <c r="H45" s="11">
        <v>5.4535258480103997E-19</v>
      </c>
      <c r="I45" s="11">
        <v>8.5655803206488798E-19</v>
      </c>
      <c r="J45" s="11">
        <v>2.2634453960860782E-19</v>
      </c>
      <c r="K45" s="11">
        <v>1.8819475246509651E-19</v>
      </c>
      <c r="L45" s="11">
        <v>3.3218096172294632E-19</v>
      </c>
    </row>
    <row r="46" spans="1:12" x14ac:dyDescent="0.2">
      <c r="A46" s="69"/>
      <c r="B46" s="1" t="s">
        <v>48</v>
      </c>
      <c r="C46" s="11">
        <v>1.3111892953239011E-18</v>
      </c>
      <c r="D46" s="11">
        <v>1.7232319457535211E-18</v>
      </c>
      <c r="E46" s="11">
        <v>9.9307411673179637E-19</v>
      </c>
      <c r="F46" s="11">
        <v>1.141702891364323E-18</v>
      </c>
      <c r="G46" s="11">
        <v>1.2923050139631769E-18</v>
      </c>
      <c r="H46" s="11">
        <v>1.128207990580056E-18</v>
      </c>
      <c r="I46" s="11">
        <v>1.253087191145835E-18</v>
      </c>
      <c r="J46" s="11">
        <v>1.4365922420317361E-18</v>
      </c>
      <c r="K46" s="11">
        <v>4.15893680517192E-19</v>
      </c>
      <c r="L46" s="11">
        <v>1.047974127027397E-18</v>
      </c>
    </row>
    <row r="47" spans="1:12" x14ac:dyDescent="0.2">
      <c r="A47" s="69" t="s">
        <v>12</v>
      </c>
      <c r="B47" s="1" t="s">
        <v>8</v>
      </c>
      <c r="C47" s="11">
        <v>0</v>
      </c>
      <c r="D47" s="11">
        <v>0</v>
      </c>
      <c r="E47" s="11">
        <v>0</v>
      </c>
      <c r="F47" s="11">
        <v>0</v>
      </c>
      <c r="G47" s="11">
        <v>0</v>
      </c>
      <c r="H47" s="11">
        <v>0</v>
      </c>
      <c r="I47" s="11">
        <v>0</v>
      </c>
      <c r="J47" s="11">
        <v>0</v>
      </c>
      <c r="K47" s="11">
        <v>0</v>
      </c>
      <c r="L47" s="11">
        <v>0</v>
      </c>
    </row>
    <row r="48" spans="1:12" x14ac:dyDescent="0.2">
      <c r="A48" s="69"/>
      <c r="B48" s="1" t="s">
        <v>42</v>
      </c>
      <c r="C48" s="11">
        <v>5.4651152753416984E-19</v>
      </c>
      <c r="D48" s="11">
        <v>6.4164643560208182E-19</v>
      </c>
      <c r="E48" s="11">
        <v>4.9995106561253087E-19</v>
      </c>
      <c r="F48" s="11">
        <v>6.1429927415125333E-19</v>
      </c>
      <c r="G48" s="11">
        <v>3.9728154339397679E-19</v>
      </c>
      <c r="H48" s="11">
        <v>7.6693203533974965E-19</v>
      </c>
      <c r="I48" s="11">
        <v>5.6645996388546908E-19</v>
      </c>
      <c r="J48" s="11">
        <v>5.5807668214200517E-19</v>
      </c>
      <c r="K48" s="11">
        <v>1.9741989687270359E-19</v>
      </c>
      <c r="L48" s="11">
        <v>7.9092168163059144E-19</v>
      </c>
    </row>
    <row r="49" spans="1:12" x14ac:dyDescent="0.2">
      <c r="A49" s="69"/>
      <c r="B49" s="1" t="s">
        <v>15</v>
      </c>
      <c r="C49" s="11">
        <v>3.2222448942481669E-19</v>
      </c>
      <c r="D49" s="11">
        <v>0</v>
      </c>
      <c r="E49" s="11">
        <v>0</v>
      </c>
      <c r="F49" s="11">
        <v>0</v>
      </c>
      <c r="G49" s="11">
        <v>0</v>
      </c>
      <c r="H49" s="11">
        <v>0</v>
      </c>
      <c r="I49" s="11">
        <v>0</v>
      </c>
      <c r="J49" s="11">
        <v>0</v>
      </c>
      <c r="K49" s="11">
        <v>0</v>
      </c>
      <c r="L49" s="11">
        <v>0</v>
      </c>
    </row>
    <row r="50" spans="1:12" x14ac:dyDescent="0.2">
      <c r="A50" s="69"/>
      <c r="B50" s="1" t="s">
        <v>14</v>
      </c>
      <c r="C50" s="11">
        <v>0</v>
      </c>
      <c r="D50" s="11">
        <v>0</v>
      </c>
      <c r="E50" s="11">
        <v>0</v>
      </c>
      <c r="F50" s="11">
        <v>0</v>
      </c>
      <c r="G50" s="11">
        <v>0</v>
      </c>
      <c r="H50" s="11">
        <v>0</v>
      </c>
      <c r="I50" s="11">
        <v>0</v>
      </c>
      <c r="J50" s="11">
        <v>0</v>
      </c>
      <c r="K50" s="11">
        <v>0</v>
      </c>
      <c r="L50" s="11">
        <v>0</v>
      </c>
    </row>
    <row r="51" spans="1:12" x14ac:dyDescent="0.2">
      <c r="A51" s="69"/>
      <c r="B51" s="1" t="s">
        <v>20</v>
      </c>
      <c r="C51" s="11">
        <v>0</v>
      </c>
      <c r="D51" s="11">
        <v>1.1215572639177529E-19</v>
      </c>
      <c r="E51" s="11">
        <v>0</v>
      </c>
      <c r="F51" s="11">
        <v>0</v>
      </c>
      <c r="G51" s="11">
        <v>0</v>
      </c>
      <c r="H51" s="11">
        <v>0</v>
      </c>
      <c r="I51" s="11">
        <v>0</v>
      </c>
      <c r="J51" s="11">
        <v>0</v>
      </c>
      <c r="K51" s="11">
        <v>0</v>
      </c>
      <c r="L51" s="11">
        <v>0</v>
      </c>
    </row>
    <row r="52" spans="1:12" x14ac:dyDescent="0.2">
      <c r="A52" s="69"/>
      <c r="B52" s="1" t="s">
        <v>45</v>
      </c>
      <c r="C52" s="11">
        <v>0</v>
      </c>
      <c r="D52" s="11">
        <v>0</v>
      </c>
      <c r="E52" s="11">
        <v>1.4091381397004709E-19</v>
      </c>
      <c r="F52" s="11">
        <v>9.818968791254817E-20</v>
      </c>
      <c r="G52" s="11">
        <v>3.0411531019752371E-19</v>
      </c>
      <c r="H52" s="11">
        <v>0</v>
      </c>
      <c r="I52" s="11">
        <v>1.921137757975191E-19</v>
      </c>
      <c r="J52" s="11">
        <v>1.7150534977030209E-19</v>
      </c>
      <c r="K52" s="11">
        <v>4.499236558064245E-19</v>
      </c>
      <c r="L52" s="11">
        <v>0</v>
      </c>
    </row>
    <row r="53" spans="1:12" x14ac:dyDescent="0.2">
      <c r="A53" s="69"/>
      <c r="B53" s="1" t="s">
        <v>16</v>
      </c>
      <c r="C53" s="11">
        <v>0</v>
      </c>
      <c r="D53" s="11">
        <v>0</v>
      </c>
      <c r="E53" s="11">
        <v>0</v>
      </c>
      <c r="F53" s="11">
        <v>0</v>
      </c>
      <c r="G53" s="11">
        <v>0</v>
      </c>
      <c r="H53" s="11">
        <v>0</v>
      </c>
      <c r="I53" s="11">
        <v>0</v>
      </c>
      <c r="J53" s="11">
        <v>0</v>
      </c>
      <c r="K53" s="11">
        <v>0</v>
      </c>
      <c r="L53" s="11">
        <v>0</v>
      </c>
    </row>
    <row r="54" spans="1:12" x14ac:dyDescent="0.2">
      <c r="A54" s="69"/>
      <c r="B54" s="1" t="s">
        <v>17</v>
      </c>
      <c r="C54" s="11">
        <v>0</v>
      </c>
      <c r="D54" s="11">
        <v>0</v>
      </c>
      <c r="E54" s="11">
        <v>0</v>
      </c>
      <c r="F54" s="11">
        <v>0</v>
      </c>
      <c r="G54" s="11">
        <v>0</v>
      </c>
      <c r="H54" s="11">
        <v>0</v>
      </c>
      <c r="I54" s="11">
        <v>0</v>
      </c>
      <c r="J54" s="11">
        <v>0</v>
      </c>
      <c r="K54" s="11">
        <v>0</v>
      </c>
      <c r="L54" s="11">
        <v>0</v>
      </c>
    </row>
    <row r="55" spans="1:12" x14ac:dyDescent="0.2">
      <c r="A55" s="69"/>
      <c r="B55" s="1" t="s">
        <v>18</v>
      </c>
      <c r="C55" s="11">
        <v>0</v>
      </c>
      <c r="D55" s="11">
        <v>0</v>
      </c>
      <c r="E55" s="11">
        <v>0</v>
      </c>
      <c r="F55" s="11">
        <v>0</v>
      </c>
      <c r="G55" s="11">
        <v>0</v>
      </c>
      <c r="H55" s="11">
        <v>0</v>
      </c>
      <c r="I55" s="11">
        <v>0</v>
      </c>
      <c r="J55" s="11">
        <v>0</v>
      </c>
      <c r="K55" s="11">
        <v>0</v>
      </c>
      <c r="L55" s="11">
        <v>0</v>
      </c>
    </row>
    <row r="56" spans="1:12" x14ac:dyDescent="0.2">
      <c r="A56" s="69"/>
      <c r="B56" s="1" t="s">
        <v>46</v>
      </c>
      <c r="C56" s="11">
        <v>0</v>
      </c>
      <c r="D56" s="11">
        <v>0</v>
      </c>
      <c r="E56" s="11">
        <v>0</v>
      </c>
      <c r="F56" s="11">
        <v>0</v>
      </c>
      <c r="G56" s="11">
        <v>0</v>
      </c>
      <c r="H56" s="11">
        <v>2.2148936328173532E-19</v>
      </c>
      <c r="I56" s="11">
        <v>0</v>
      </c>
      <c r="J56" s="11">
        <v>0</v>
      </c>
      <c r="K56" s="11">
        <v>0</v>
      </c>
      <c r="L56" s="11">
        <v>6.2952754691313855E-20</v>
      </c>
    </row>
    <row r="57" spans="1:12" x14ac:dyDescent="0.2">
      <c r="A57" s="69"/>
      <c r="B57" s="1" t="s">
        <v>19</v>
      </c>
      <c r="C57" s="11">
        <v>0</v>
      </c>
      <c r="D57" s="11">
        <v>0</v>
      </c>
      <c r="E57" s="11">
        <v>0</v>
      </c>
      <c r="F57" s="11">
        <v>0</v>
      </c>
      <c r="G57" s="11">
        <v>0</v>
      </c>
      <c r="H57" s="11">
        <v>0</v>
      </c>
      <c r="I57" s="11">
        <v>0</v>
      </c>
      <c r="J57" s="11">
        <v>0</v>
      </c>
      <c r="K57" s="11">
        <v>0</v>
      </c>
      <c r="L57" s="11">
        <v>0</v>
      </c>
    </row>
    <row r="58" spans="1:12" x14ac:dyDescent="0.2">
      <c r="A58" s="69"/>
      <c r="B58" s="1" t="s">
        <v>21</v>
      </c>
      <c r="C58" s="11">
        <v>0</v>
      </c>
      <c r="D58" s="11">
        <v>0</v>
      </c>
      <c r="E58" s="11">
        <v>0</v>
      </c>
      <c r="F58" s="11">
        <v>0</v>
      </c>
      <c r="G58" s="11">
        <v>0</v>
      </c>
      <c r="H58" s="11">
        <v>0</v>
      </c>
      <c r="I58" s="11">
        <v>0</v>
      </c>
      <c r="J58" s="11">
        <v>0</v>
      </c>
      <c r="K58" s="11">
        <v>0</v>
      </c>
      <c r="L58" s="11">
        <v>0</v>
      </c>
    </row>
    <row r="59" spans="1:12" x14ac:dyDescent="0.2">
      <c r="A59" s="69"/>
      <c r="B59" s="1" t="s">
        <v>22</v>
      </c>
      <c r="C59" s="11">
        <v>0</v>
      </c>
      <c r="D59" s="11">
        <v>0</v>
      </c>
      <c r="E59" s="11">
        <v>0</v>
      </c>
      <c r="F59" s="11">
        <v>0</v>
      </c>
      <c r="G59" s="11">
        <v>0</v>
      </c>
      <c r="H59" s="11">
        <v>0</v>
      </c>
      <c r="I59" s="11">
        <v>0</v>
      </c>
      <c r="J59" s="11">
        <v>0</v>
      </c>
      <c r="K59" s="11">
        <v>0</v>
      </c>
      <c r="L59" s="11">
        <v>0</v>
      </c>
    </row>
    <row r="60" spans="1:12" x14ac:dyDescent="0.2">
      <c r="A60" s="69"/>
      <c r="B60" s="1" t="s">
        <v>32</v>
      </c>
      <c r="C60" s="11">
        <v>6.2445860286684716E-19</v>
      </c>
      <c r="D60" s="11">
        <v>2.6148685423157668E-19</v>
      </c>
      <c r="E60" s="11">
        <v>2.8915236826139411E-19</v>
      </c>
      <c r="F60" s="11">
        <v>4.1959278903312161E-19</v>
      </c>
      <c r="G60" s="11">
        <v>4.6083678451724336E-19</v>
      </c>
      <c r="H60" s="11">
        <v>5.4535258480103997E-19</v>
      </c>
      <c r="I60" s="11">
        <v>8.5655803206488798E-19</v>
      </c>
      <c r="J60" s="11">
        <v>2.2634453960860782E-19</v>
      </c>
      <c r="K60" s="11">
        <v>1.8819475246509651E-19</v>
      </c>
      <c r="L60" s="11">
        <v>3.3218096172294632E-19</v>
      </c>
    </row>
    <row r="61" spans="1:12" x14ac:dyDescent="0.2">
      <c r="A61" s="69"/>
      <c r="B61" s="1" t="s">
        <v>48</v>
      </c>
      <c r="C61" s="11">
        <v>1.3111892953239011E-18</v>
      </c>
      <c r="D61" s="11">
        <v>1.7232319457535211E-18</v>
      </c>
      <c r="E61" s="11">
        <v>9.9307411673179637E-19</v>
      </c>
      <c r="F61" s="11">
        <v>1.141702891364323E-18</v>
      </c>
      <c r="G61" s="11">
        <v>1.2923050139631769E-18</v>
      </c>
      <c r="H61" s="11">
        <v>1.128207990580056E-18</v>
      </c>
      <c r="I61" s="11">
        <v>1.253087191145835E-18</v>
      </c>
      <c r="J61" s="11">
        <v>1.4365922420317361E-18</v>
      </c>
      <c r="K61" s="11">
        <v>4.15893680517192E-19</v>
      </c>
      <c r="L61" s="11">
        <v>1.047974127027397E-18</v>
      </c>
    </row>
    <row r="62" spans="1:12" x14ac:dyDescent="0.2">
      <c r="A62" t="s">
        <v>141</v>
      </c>
    </row>
  </sheetData>
  <mergeCells count="4">
    <mergeCell ref="A47:A61"/>
    <mergeCell ref="A32:A46"/>
    <mergeCell ref="A2:A16"/>
    <mergeCell ref="A17:A3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6"/>
  <sheetViews>
    <sheetView topLeftCell="A7" workbookViewId="0">
      <selection activeCell="A21" sqref="A21:A34"/>
    </sheetView>
  </sheetViews>
  <sheetFormatPr baseColWidth="10" defaultColWidth="8.83203125" defaultRowHeight="15" x14ac:dyDescent="0.2"/>
  <cols>
    <col min="2" max="2" width="19.6640625" customWidth="1"/>
    <col min="3" max="12" width="8.83203125" style="10"/>
  </cols>
  <sheetData>
    <row r="1" spans="1:12" x14ac:dyDescent="0.2">
      <c r="C1" s="9" t="s">
        <v>8</v>
      </c>
      <c r="D1" s="9" t="s">
        <v>14</v>
      </c>
      <c r="E1" s="9" t="s">
        <v>15</v>
      </c>
      <c r="F1" s="9" t="s">
        <v>16</v>
      </c>
      <c r="G1" s="9" t="s">
        <v>17</v>
      </c>
      <c r="H1" s="9" t="s">
        <v>18</v>
      </c>
      <c r="I1" s="9" t="s">
        <v>19</v>
      </c>
      <c r="J1" s="9" t="s">
        <v>20</v>
      </c>
      <c r="K1" s="9" t="s">
        <v>21</v>
      </c>
      <c r="L1" s="9" t="s">
        <v>22</v>
      </c>
    </row>
    <row r="2" spans="1:12" x14ac:dyDescent="0.2">
      <c r="A2" s="69" t="s">
        <v>11</v>
      </c>
      <c r="B2" s="1" t="s">
        <v>15</v>
      </c>
      <c r="C2" s="12">
        <v>0.19828298665483091</v>
      </c>
      <c r="D2" s="12">
        <v>0</v>
      </c>
      <c r="E2" s="12">
        <v>0</v>
      </c>
      <c r="F2" s="12">
        <v>0</v>
      </c>
      <c r="G2" s="12">
        <v>0</v>
      </c>
      <c r="H2" s="12">
        <v>0</v>
      </c>
      <c r="I2" s="12">
        <v>0</v>
      </c>
      <c r="J2" s="12">
        <v>0</v>
      </c>
      <c r="K2" s="12">
        <v>0</v>
      </c>
      <c r="L2" s="12">
        <v>0</v>
      </c>
    </row>
    <row r="3" spans="1:12" x14ac:dyDescent="0.2">
      <c r="A3" s="71"/>
      <c r="B3" s="1" t="s">
        <v>42</v>
      </c>
      <c r="C3" s="12">
        <v>0.19084051619160289</v>
      </c>
      <c r="D3" s="12">
        <v>0.1906223750783094</v>
      </c>
      <c r="E3" s="12">
        <v>0.20000509743066919</v>
      </c>
      <c r="F3" s="12">
        <v>0.23200981494953429</v>
      </c>
      <c r="G3" s="12">
        <v>0.13994742273506261</v>
      </c>
      <c r="H3" s="12">
        <v>0.2172710331627577</v>
      </c>
      <c r="I3" s="12">
        <v>0.18560293095335409</v>
      </c>
      <c r="J3" s="12">
        <v>0.19526595671434371</v>
      </c>
      <c r="K3" s="12">
        <v>6.1339013986988912E-2</v>
      </c>
      <c r="L3" s="12">
        <v>0.1640363167380825</v>
      </c>
    </row>
    <row r="4" spans="1:12" x14ac:dyDescent="0.2">
      <c r="A4" s="71"/>
      <c r="B4" s="1" t="s">
        <v>43</v>
      </c>
      <c r="C4" s="12">
        <v>0.18810349904411661</v>
      </c>
      <c r="D4" s="12">
        <v>0</v>
      </c>
      <c r="E4" s="12">
        <v>0</v>
      </c>
      <c r="F4" s="12">
        <v>8.4802096411217234E-2</v>
      </c>
      <c r="G4" s="12">
        <v>0</v>
      </c>
      <c r="H4" s="12">
        <v>0</v>
      </c>
      <c r="I4" s="12">
        <v>9.4227649573819128E-2</v>
      </c>
      <c r="J4" s="12">
        <v>0</v>
      </c>
      <c r="K4" s="12">
        <v>0</v>
      </c>
      <c r="L4" s="12">
        <v>0</v>
      </c>
    </row>
    <row r="5" spans="1:12" x14ac:dyDescent="0.2">
      <c r="A5" s="71"/>
      <c r="B5" s="1" t="s">
        <v>20</v>
      </c>
      <c r="C5" s="12">
        <v>0</v>
      </c>
      <c r="D5" s="12">
        <v>3.4416167050285822E-2</v>
      </c>
      <c r="E5" s="12">
        <v>0</v>
      </c>
      <c r="F5" s="12">
        <v>0</v>
      </c>
      <c r="G5" s="12">
        <v>0</v>
      </c>
      <c r="H5" s="12">
        <v>0</v>
      </c>
      <c r="I5" s="12">
        <v>0</v>
      </c>
      <c r="J5" s="12">
        <v>0</v>
      </c>
      <c r="K5" s="12">
        <v>0</v>
      </c>
      <c r="L5" s="12">
        <v>0</v>
      </c>
    </row>
    <row r="6" spans="1:12" x14ac:dyDescent="0.2">
      <c r="A6" s="71"/>
      <c r="B6" s="1" t="s">
        <v>44</v>
      </c>
      <c r="C6" s="12">
        <v>0</v>
      </c>
      <c r="D6" s="12">
        <v>0</v>
      </c>
      <c r="E6" s="12">
        <v>5.4912601937046723E-2</v>
      </c>
      <c r="F6" s="12">
        <v>0</v>
      </c>
      <c r="G6" s="12">
        <v>0</v>
      </c>
      <c r="H6" s="12">
        <v>0</v>
      </c>
      <c r="I6" s="12">
        <v>0</v>
      </c>
      <c r="J6" s="12">
        <v>0</v>
      </c>
      <c r="K6" s="12">
        <v>0</v>
      </c>
      <c r="L6" s="12">
        <v>0</v>
      </c>
    </row>
    <row r="7" spans="1:12" x14ac:dyDescent="0.2">
      <c r="A7" s="71"/>
      <c r="B7" s="1" t="s">
        <v>45</v>
      </c>
      <c r="C7" s="12">
        <v>0</v>
      </c>
      <c r="D7" s="12">
        <v>0</v>
      </c>
      <c r="E7" s="12">
        <v>0</v>
      </c>
      <c r="F7" s="12">
        <v>0</v>
      </c>
      <c r="G7" s="12">
        <v>8.4655973177264393E-2</v>
      </c>
      <c r="H7" s="12">
        <v>0</v>
      </c>
      <c r="I7" s="12">
        <v>0</v>
      </c>
      <c r="J7" s="12">
        <v>0</v>
      </c>
      <c r="K7" s="12">
        <v>0.1078313871233513</v>
      </c>
      <c r="L7" s="12">
        <v>0</v>
      </c>
    </row>
    <row r="8" spans="1:12" x14ac:dyDescent="0.2">
      <c r="A8" s="71"/>
      <c r="B8" s="1" t="s">
        <v>46</v>
      </c>
      <c r="C8" s="12">
        <v>0</v>
      </c>
      <c r="D8" s="12">
        <v>0</v>
      </c>
      <c r="E8" s="12">
        <v>0</v>
      </c>
      <c r="F8" s="12">
        <v>0</v>
      </c>
      <c r="G8" s="12">
        <v>0</v>
      </c>
      <c r="H8" s="12">
        <v>0.29247195053105418</v>
      </c>
      <c r="I8" s="12">
        <v>0</v>
      </c>
      <c r="J8" s="12">
        <v>0</v>
      </c>
      <c r="K8" s="12">
        <v>0</v>
      </c>
      <c r="L8" s="12">
        <v>7.3486640616375873E-2</v>
      </c>
    </row>
    <row r="9" spans="1:12" x14ac:dyDescent="0.2">
      <c r="A9" s="71"/>
      <c r="B9" s="1" t="s">
        <v>47</v>
      </c>
      <c r="C9" s="12">
        <v>0</v>
      </c>
      <c r="D9" s="12">
        <v>0</v>
      </c>
      <c r="E9" s="12">
        <v>0</v>
      </c>
      <c r="F9" s="12">
        <v>0</v>
      </c>
      <c r="G9" s="12">
        <v>0</v>
      </c>
      <c r="H9" s="12">
        <v>0</v>
      </c>
      <c r="I9" s="12">
        <v>0.1070797106889418</v>
      </c>
      <c r="J9" s="12">
        <v>0.1197430224063567</v>
      </c>
      <c r="K9" s="12">
        <v>0</v>
      </c>
      <c r="L9" s="12">
        <v>0</v>
      </c>
    </row>
    <row r="10" spans="1:12" x14ac:dyDescent="0.2">
      <c r="A10" s="71"/>
      <c r="B10" s="1" t="s">
        <v>32</v>
      </c>
      <c r="C10" s="12">
        <v>0.42277299810944963</v>
      </c>
      <c r="D10" s="12">
        <v>0.1199154017237718</v>
      </c>
      <c r="E10" s="12">
        <v>0.19823798907273449</v>
      </c>
      <c r="F10" s="12">
        <v>0.40179925965094582</v>
      </c>
      <c r="G10" s="12">
        <v>0.34508758229084008</v>
      </c>
      <c r="H10" s="12">
        <v>0.35178623752199489</v>
      </c>
      <c r="I10" s="12">
        <v>0.61308970878388491</v>
      </c>
      <c r="J10" s="12">
        <v>0.1733887468477987</v>
      </c>
      <c r="K10" s="12">
        <v>8.8490759829217447E-2</v>
      </c>
      <c r="L10" s="12">
        <v>0.23194480029484479</v>
      </c>
    </row>
    <row r="11" spans="1:12" x14ac:dyDescent="0.2">
      <c r="A11" s="72"/>
      <c r="B11" s="1" t="s">
        <v>48</v>
      </c>
      <c r="C11" s="12">
        <v>0</v>
      </c>
      <c r="D11" s="12">
        <v>0.655046056147633</v>
      </c>
      <c r="E11" s="12">
        <v>0.5468443115595496</v>
      </c>
      <c r="F11" s="12">
        <v>0.2813888289883027</v>
      </c>
      <c r="G11" s="12">
        <v>0.43030902179683289</v>
      </c>
      <c r="H11" s="12">
        <v>0.13847077878419309</v>
      </c>
      <c r="I11" s="12">
        <v>0</v>
      </c>
      <c r="J11" s="12">
        <v>0.51160227403150083</v>
      </c>
      <c r="K11" s="12">
        <v>0.74233883906044229</v>
      </c>
      <c r="L11" s="12">
        <v>0.53053224235069685</v>
      </c>
    </row>
    <row r="12" spans="1:12" x14ac:dyDescent="0.2">
      <c r="A12" s="69" t="s">
        <v>13</v>
      </c>
      <c r="B12" s="1" t="s">
        <v>44</v>
      </c>
      <c r="C12" s="12">
        <v>0.30034106712750702</v>
      </c>
      <c r="D12" s="12">
        <v>0</v>
      </c>
      <c r="E12" s="12">
        <v>0.1074904978862979</v>
      </c>
      <c r="F12" s="12">
        <v>0</v>
      </c>
      <c r="G12" s="12">
        <v>0</v>
      </c>
      <c r="H12" s="12">
        <v>0.11253831444253171</v>
      </c>
      <c r="I12" s="12">
        <v>0</v>
      </c>
      <c r="J12" s="12">
        <v>0</v>
      </c>
      <c r="K12" s="12">
        <v>0</v>
      </c>
      <c r="L12" s="12">
        <v>0</v>
      </c>
    </row>
    <row r="13" spans="1:12" x14ac:dyDescent="0.2">
      <c r="A13" s="71"/>
      <c r="B13" s="1" t="s">
        <v>43</v>
      </c>
      <c r="C13" s="12">
        <v>0.1669989317788341</v>
      </c>
      <c r="D13" s="12">
        <v>0</v>
      </c>
      <c r="E13" s="12">
        <v>0</v>
      </c>
      <c r="F13" s="12">
        <v>9.6371472785061488E-2</v>
      </c>
      <c r="G13" s="12">
        <v>0</v>
      </c>
      <c r="H13" s="12">
        <v>0</v>
      </c>
      <c r="I13" s="12">
        <v>0.1029815915553569</v>
      </c>
      <c r="J13" s="12">
        <v>0</v>
      </c>
      <c r="K13" s="12">
        <v>0</v>
      </c>
      <c r="L13" s="12">
        <v>0</v>
      </c>
    </row>
    <row r="14" spans="1:12" x14ac:dyDescent="0.2">
      <c r="A14" s="71"/>
      <c r="B14" s="1" t="s">
        <v>49</v>
      </c>
      <c r="C14" s="12">
        <v>0.14107939002094011</v>
      </c>
      <c r="D14" s="12">
        <v>0.113478163293636</v>
      </c>
      <c r="E14" s="12">
        <v>0.15281401478515011</v>
      </c>
      <c r="F14" s="12">
        <v>0.40104552024480239</v>
      </c>
      <c r="G14" s="12">
        <v>0</v>
      </c>
      <c r="H14" s="12">
        <v>9.7137889868355212E-2</v>
      </c>
      <c r="I14" s="12">
        <v>0.32786689081488768</v>
      </c>
      <c r="J14" s="12">
        <v>0.23240577104501989</v>
      </c>
      <c r="K14" s="12">
        <v>6.7059831092008165E-2</v>
      </c>
      <c r="L14" s="12">
        <v>0.19981375343560939</v>
      </c>
    </row>
    <row r="15" spans="1:12" x14ac:dyDescent="0.2">
      <c r="A15" s="71"/>
      <c r="B15" s="1" t="s">
        <v>50</v>
      </c>
      <c r="C15" s="12">
        <v>0</v>
      </c>
      <c r="D15" s="12">
        <v>4.6085648835681593E-2</v>
      </c>
      <c r="E15" s="12">
        <v>0</v>
      </c>
      <c r="F15" s="12">
        <v>0</v>
      </c>
      <c r="G15" s="12">
        <v>0</v>
      </c>
      <c r="H15" s="12">
        <v>0</v>
      </c>
      <c r="I15" s="12">
        <v>0</v>
      </c>
      <c r="J15" s="12">
        <v>0</v>
      </c>
      <c r="K15" s="12">
        <v>0</v>
      </c>
      <c r="L15" s="12">
        <v>0</v>
      </c>
    </row>
    <row r="16" spans="1:12" x14ac:dyDescent="0.2">
      <c r="A16" s="71"/>
      <c r="B16" s="1" t="s">
        <v>47</v>
      </c>
      <c r="C16" s="12">
        <v>0</v>
      </c>
      <c r="D16" s="12">
        <v>0</v>
      </c>
      <c r="E16" s="12">
        <v>0</v>
      </c>
      <c r="F16" s="12">
        <v>0</v>
      </c>
      <c r="G16" s="12">
        <v>0.21379534355062529</v>
      </c>
      <c r="H16" s="12">
        <v>0</v>
      </c>
      <c r="I16" s="12">
        <v>0</v>
      </c>
      <c r="J16" s="12">
        <v>0.22054352050576839</v>
      </c>
      <c r="K16" s="12">
        <v>0</v>
      </c>
      <c r="L16" s="12">
        <v>0</v>
      </c>
    </row>
    <row r="17" spans="1:12" x14ac:dyDescent="0.2">
      <c r="A17" s="71"/>
      <c r="B17" s="1" t="s">
        <v>51</v>
      </c>
      <c r="C17" s="12">
        <v>0</v>
      </c>
      <c r="D17" s="12">
        <v>0</v>
      </c>
      <c r="E17" s="12">
        <v>0</v>
      </c>
      <c r="F17" s="12">
        <v>0</v>
      </c>
      <c r="G17" s="12">
        <v>0.122798043978468</v>
      </c>
      <c r="H17" s="12">
        <v>0</v>
      </c>
      <c r="I17" s="12">
        <v>0</v>
      </c>
      <c r="J17" s="12">
        <v>0</v>
      </c>
      <c r="K17" s="12">
        <v>0</v>
      </c>
      <c r="L17" s="12">
        <v>0</v>
      </c>
    </row>
    <row r="18" spans="1:12" x14ac:dyDescent="0.2">
      <c r="A18" s="71"/>
      <c r="B18" s="1" t="s">
        <v>52</v>
      </c>
      <c r="C18" s="12">
        <v>0</v>
      </c>
      <c r="D18" s="12">
        <v>0</v>
      </c>
      <c r="E18" s="12">
        <v>0</v>
      </c>
      <c r="F18" s="12">
        <v>0</v>
      </c>
      <c r="G18" s="12">
        <v>0</v>
      </c>
      <c r="H18" s="12">
        <v>0</v>
      </c>
      <c r="I18" s="12">
        <v>8.1834115065559543E-2</v>
      </c>
      <c r="J18" s="12">
        <v>0</v>
      </c>
      <c r="K18" s="12">
        <v>4.0552935157396233E-2</v>
      </c>
      <c r="L18" s="12">
        <v>0.12181636900369509</v>
      </c>
    </row>
    <row r="19" spans="1:12" x14ac:dyDescent="0.2">
      <c r="A19" s="71"/>
      <c r="B19" s="1" t="s">
        <v>32</v>
      </c>
      <c r="C19" s="12">
        <v>0.39158061107271891</v>
      </c>
      <c r="D19" s="12">
        <v>0.19865537890808979</v>
      </c>
      <c r="E19" s="12">
        <v>0.20017502842770449</v>
      </c>
      <c r="F19" s="12">
        <v>0.36324172167385371</v>
      </c>
      <c r="G19" s="12">
        <v>0.46369257934479141</v>
      </c>
      <c r="H19" s="12">
        <v>0.50958514920738929</v>
      </c>
      <c r="I19" s="12">
        <v>0.48731740256419581</v>
      </c>
      <c r="J19" s="12">
        <v>0.19314467112005909</v>
      </c>
      <c r="K19" s="12">
        <v>0.13797078198163629</v>
      </c>
      <c r="L19" s="12">
        <v>0.39694617649913527</v>
      </c>
    </row>
    <row r="20" spans="1:12" x14ac:dyDescent="0.2">
      <c r="A20" s="72"/>
      <c r="B20" s="1" t="s">
        <v>48</v>
      </c>
      <c r="C20" s="12">
        <v>0</v>
      </c>
      <c r="D20" s="12">
        <v>0.64178080896259249</v>
      </c>
      <c r="E20" s="12">
        <v>0.53952045890084732</v>
      </c>
      <c r="F20" s="12">
        <v>0.13934128529628251</v>
      </c>
      <c r="G20" s="12">
        <v>0.1997140331261153</v>
      </c>
      <c r="H20" s="12">
        <v>0.28073864648172381</v>
      </c>
      <c r="I20" s="12">
        <v>0</v>
      </c>
      <c r="J20" s="12">
        <v>0.35390603732915249</v>
      </c>
      <c r="K20" s="12">
        <v>0.75441645176895933</v>
      </c>
      <c r="L20" s="12">
        <v>0.28142370106156012</v>
      </c>
    </row>
    <row r="21" spans="1:12" x14ac:dyDescent="0.2">
      <c r="A21" s="69" t="s">
        <v>10</v>
      </c>
      <c r="B21" s="1" t="s">
        <v>15</v>
      </c>
      <c r="C21" s="12">
        <v>0.164162593654959</v>
      </c>
      <c r="D21" s="12">
        <v>0</v>
      </c>
      <c r="E21" s="12">
        <v>0</v>
      </c>
      <c r="F21" s="12">
        <v>0</v>
      </c>
      <c r="G21" s="12">
        <v>0</v>
      </c>
      <c r="H21" s="12">
        <v>0</v>
      </c>
      <c r="I21" s="12">
        <v>0.1215200363064312</v>
      </c>
      <c r="J21" s="12">
        <v>0</v>
      </c>
      <c r="K21" s="12">
        <v>0</v>
      </c>
      <c r="L21" s="12">
        <v>0</v>
      </c>
    </row>
    <row r="22" spans="1:12" x14ac:dyDescent="0.2">
      <c r="A22" s="71"/>
      <c r="B22" s="1" t="s">
        <v>46</v>
      </c>
      <c r="C22" s="12">
        <v>8.4522742354926877E-2</v>
      </c>
      <c r="D22" s="12">
        <v>0</v>
      </c>
      <c r="E22" s="12">
        <v>0</v>
      </c>
      <c r="F22" s="12">
        <v>0</v>
      </c>
      <c r="G22" s="12">
        <v>0</v>
      </c>
      <c r="H22" s="12">
        <v>0</v>
      </c>
      <c r="I22" s="12">
        <v>0</v>
      </c>
      <c r="J22" s="12">
        <v>0</v>
      </c>
      <c r="K22" s="12">
        <v>0</v>
      </c>
      <c r="L22" s="12">
        <v>0</v>
      </c>
    </row>
    <row r="23" spans="1:12" x14ac:dyDescent="0.2">
      <c r="A23" s="71"/>
      <c r="B23" s="1" t="s">
        <v>20</v>
      </c>
      <c r="C23" s="12">
        <v>0</v>
      </c>
      <c r="D23" s="12">
        <v>8.0136367936625916E-2</v>
      </c>
      <c r="E23" s="12">
        <v>0</v>
      </c>
      <c r="F23" s="12">
        <v>6.7218802749431886E-2</v>
      </c>
      <c r="G23" s="12">
        <v>0</v>
      </c>
      <c r="H23" s="12">
        <v>0</v>
      </c>
      <c r="I23" s="12">
        <v>0</v>
      </c>
      <c r="J23" s="12">
        <v>0</v>
      </c>
      <c r="K23" s="12">
        <v>0</v>
      </c>
      <c r="L23" s="12">
        <v>0</v>
      </c>
    </row>
    <row r="24" spans="1:12" x14ac:dyDescent="0.2">
      <c r="A24" s="71"/>
      <c r="B24" s="1" t="s">
        <v>50</v>
      </c>
      <c r="C24" s="12">
        <v>0</v>
      </c>
      <c r="D24" s="12">
        <v>2.724935701671163E-2</v>
      </c>
      <c r="E24" s="12">
        <v>0</v>
      </c>
      <c r="F24" s="12">
        <v>0</v>
      </c>
      <c r="G24" s="12">
        <v>0</v>
      </c>
      <c r="H24" s="12">
        <v>0</v>
      </c>
      <c r="I24" s="12">
        <v>0</v>
      </c>
      <c r="J24" s="12">
        <v>0</v>
      </c>
      <c r="K24" s="12">
        <v>0</v>
      </c>
      <c r="L24" s="12">
        <v>0</v>
      </c>
    </row>
    <row r="25" spans="1:12" x14ac:dyDescent="0.2">
      <c r="A25" s="71"/>
      <c r="B25" s="1" t="s">
        <v>22</v>
      </c>
      <c r="C25" s="12">
        <v>0</v>
      </c>
      <c r="D25" s="12">
        <v>0</v>
      </c>
      <c r="E25" s="12">
        <v>3.7546617860802059E-2</v>
      </c>
      <c r="F25" s="12">
        <v>0</v>
      </c>
      <c r="G25" s="12">
        <v>0</v>
      </c>
      <c r="H25" s="12">
        <v>0</v>
      </c>
      <c r="I25" s="12">
        <v>0</v>
      </c>
      <c r="J25" s="12">
        <v>0</v>
      </c>
      <c r="K25" s="12">
        <v>0</v>
      </c>
      <c r="L25" s="12">
        <v>0</v>
      </c>
    </row>
    <row r="26" spans="1:12" x14ac:dyDescent="0.2">
      <c r="A26" s="71"/>
      <c r="B26" s="1" t="s">
        <v>53</v>
      </c>
      <c r="C26" s="12">
        <v>0</v>
      </c>
      <c r="D26" s="12">
        <v>0</v>
      </c>
      <c r="E26" s="12">
        <v>3.4786264495861363E-2</v>
      </c>
      <c r="F26" s="12">
        <v>0</v>
      </c>
      <c r="G26" s="12">
        <v>0</v>
      </c>
      <c r="H26" s="12">
        <v>0</v>
      </c>
      <c r="I26" s="12">
        <v>0</v>
      </c>
      <c r="J26" s="12">
        <v>0</v>
      </c>
      <c r="K26" s="12">
        <v>0</v>
      </c>
      <c r="L26" s="12">
        <v>0</v>
      </c>
    </row>
    <row r="27" spans="1:12" x14ac:dyDescent="0.2">
      <c r="A27" s="71"/>
      <c r="B27" s="1" t="s">
        <v>16</v>
      </c>
      <c r="C27" s="12">
        <v>0</v>
      </c>
      <c r="D27" s="12">
        <v>0</v>
      </c>
      <c r="E27" s="12">
        <v>0</v>
      </c>
      <c r="F27" s="12">
        <v>0</v>
      </c>
      <c r="G27" s="12">
        <v>0</v>
      </c>
      <c r="H27" s="12">
        <v>4.835731266706348E-2</v>
      </c>
      <c r="I27" s="12">
        <v>0.1292224929115611</v>
      </c>
      <c r="J27" s="12">
        <v>0</v>
      </c>
      <c r="K27" s="12">
        <v>0</v>
      </c>
      <c r="L27" s="12">
        <v>0</v>
      </c>
    </row>
    <row r="28" spans="1:12" x14ac:dyDescent="0.2">
      <c r="A28" s="71"/>
      <c r="B28" s="1" t="s">
        <v>49</v>
      </c>
      <c r="C28" s="12">
        <v>0</v>
      </c>
      <c r="D28" s="12">
        <v>0</v>
      </c>
      <c r="E28" s="12">
        <v>0</v>
      </c>
      <c r="F28" s="12">
        <v>9.7604257279712087E-2</v>
      </c>
      <c r="G28" s="12">
        <v>0</v>
      </c>
      <c r="H28" s="12">
        <v>0</v>
      </c>
      <c r="I28" s="12">
        <v>0</v>
      </c>
      <c r="J28" s="12">
        <v>4.0084612748260869E-2</v>
      </c>
      <c r="K28" s="12">
        <v>0</v>
      </c>
      <c r="L28" s="12">
        <v>3.018392837870007E-2</v>
      </c>
    </row>
    <row r="29" spans="1:12" x14ac:dyDescent="0.2">
      <c r="A29" s="71"/>
      <c r="B29" s="1" t="s">
        <v>54</v>
      </c>
      <c r="C29" s="12">
        <v>0</v>
      </c>
      <c r="D29" s="12">
        <v>0</v>
      </c>
      <c r="E29" s="12">
        <v>0</v>
      </c>
      <c r="F29" s="12">
        <v>0</v>
      </c>
      <c r="G29" s="12">
        <v>5.364356730856993E-2</v>
      </c>
      <c r="H29" s="12">
        <v>0</v>
      </c>
      <c r="I29" s="12">
        <v>0</v>
      </c>
      <c r="J29" s="12">
        <v>0</v>
      </c>
      <c r="K29" s="12">
        <v>1.4563173236268351E-2</v>
      </c>
      <c r="L29" s="12">
        <v>0</v>
      </c>
    </row>
    <row r="30" spans="1:12" x14ac:dyDescent="0.2">
      <c r="A30" s="71"/>
      <c r="B30" s="1" t="s">
        <v>47</v>
      </c>
      <c r="C30" s="12">
        <v>0</v>
      </c>
      <c r="D30" s="12">
        <v>0</v>
      </c>
      <c r="E30" s="12">
        <v>0</v>
      </c>
      <c r="F30" s="12">
        <v>0</v>
      </c>
      <c r="G30" s="12">
        <v>4.3931240681294371E-2</v>
      </c>
      <c r="H30" s="12">
        <v>0</v>
      </c>
      <c r="I30" s="12">
        <v>0</v>
      </c>
      <c r="J30" s="12">
        <v>4.5028181377364591E-2</v>
      </c>
      <c r="K30" s="12">
        <v>0</v>
      </c>
      <c r="L30" s="12">
        <v>2.9010365633667701E-2</v>
      </c>
    </row>
    <row r="31" spans="1:12" x14ac:dyDescent="0.2">
      <c r="A31" s="71"/>
      <c r="B31" s="1" t="s">
        <v>44</v>
      </c>
      <c r="C31" s="12">
        <v>0</v>
      </c>
      <c r="D31" s="12">
        <v>0</v>
      </c>
      <c r="E31" s="12">
        <v>0</v>
      </c>
      <c r="F31" s="12">
        <v>0</v>
      </c>
      <c r="G31" s="12">
        <v>0</v>
      </c>
      <c r="H31" s="12">
        <v>4.2326740736951952E-2</v>
      </c>
      <c r="I31" s="12">
        <v>0</v>
      </c>
      <c r="J31" s="12">
        <v>0</v>
      </c>
      <c r="K31" s="12">
        <v>0</v>
      </c>
      <c r="L31" s="12">
        <v>0</v>
      </c>
    </row>
    <row r="32" spans="1:12" x14ac:dyDescent="0.2">
      <c r="A32" s="71"/>
      <c r="B32" s="1" t="s">
        <v>55</v>
      </c>
      <c r="C32" s="12">
        <v>0</v>
      </c>
      <c r="D32" s="12">
        <v>0</v>
      </c>
      <c r="E32" s="12">
        <v>0</v>
      </c>
      <c r="F32" s="12">
        <v>0</v>
      </c>
      <c r="G32" s="12">
        <v>0</v>
      </c>
      <c r="H32" s="12">
        <v>0</v>
      </c>
      <c r="I32" s="12">
        <v>0</v>
      </c>
      <c r="J32" s="12">
        <v>0</v>
      </c>
      <c r="K32" s="12">
        <v>4.3983518113966412E-2</v>
      </c>
      <c r="L32" s="12">
        <v>0</v>
      </c>
    </row>
    <row r="33" spans="1:12" x14ac:dyDescent="0.2">
      <c r="A33" s="71"/>
      <c r="B33" s="1" t="s">
        <v>32</v>
      </c>
      <c r="C33" s="12">
        <v>0.57762786817471024</v>
      </c>
      <c r="D33" s="12">
        <v>0.18727649991625331</v>
      </c>
      <c r="E33" s="12">
        <v>0.21114300554037141</v>
      </c>
      <c r="F33" s="12">
        <v>0.39501826560376191</v>
      </c>
      <c r="G33" s="12">
        <v>0.21254261938583921</v>
      </c>
      <c r="H33" s="12">
        <v>0.38795624577824112</v>
      </c>
      <c r="I33" s="12">
        <v>0.57752974973555649</v>
      </c>
      <c r="J33" s="12">
        <v>0.1138919140024354</v>
      </c>
      <c r="K33" s="12">
        <v>0.1196826330398572</v>
      </c>
      <c r="L33" s="12">
        <v>0.21029618046494569</v>
      </c>
    </row>
    <row r="34" spans="1:12" x14ac:dyDescent="0.2">
      <c r="A34" s="72"/>
      <c r="B34" s="1" t="s">
        <v>48</v>
      </c>
      <c r="C34" s="12">
        <v>0.1736867958154038</v>
      </c>
      <c r="D34" s="12">
        <v>0.70533777513040907</v>
      </c>
      <c r="E34" s="12">
        <v>0.71652411210296518</v>
      </c>
      <c r="F34" s="12">
        <v>0.44015867436709422</v>
      </c>
      <c r="G34" s="12">
        <v>0.68988257262429653</v>
      </c>
      <c r="H34" s="12">
        <v>0.52135970081774352</v>
      </c>
      <c r="I34" s="12">
        <v>0.17172772104645109</v>
      </c>
      <c r="J34" s="12">
        <v>0.80099529187193919</v>
      </c>
      <c r="K34" s="12">
        <v>0.82177067560990802</v>
      </c>
      <c r="L34" s="12">
        <v>0.73050952552268644</v>
      </c>
    </row>
    <row r="35" spans="1:12" x14ac:dyDescent="0.2">
      <c r="A35" s="69" t="s">
        <v>12</v>
      </c>
      <c r="B35" s="1" t="s">
        <v>15</v>
      </c>
      <c r="C35" s="12">
        <v>0.1870001380367457</v>
      </c>
      <c r="D35" s="12">
        <v>0</v>
      </c>
      <c r="E35" s="12">
        <v>0</v>
      </c>
      <c r="F35" s="12">
        <v>0</v>
      </c>
      <c r="G35" s="12">
        <v>0</v>
      </c>
      <c r="H35" s="12">
        <v>0</v>
      </c>
      <c r="I35" s="12">
        <v>8.8567902111631083E-2</v>
      </c>
      <c r="J35" s="12">
        <v>0</v>
      </c>
      <c r="K35" s="12">
        <v>0</v>
      </c>
      <c r="L35" s="12">
        <v>0</v>
      </c>
    </row>
    <row r="36" spans="1:12" x14ac:dyDescent="0.2">
      <c r="A36" s="71"/>
      <c r="B36" s="1" t="s">
        <v>42</v>
      </c>
      <c r="C36" s="12">
        <v>0.1288690808556881</v>
      </c>
      <c r="D36" s="12">
        <v>0.1072772622018348</v>
      </c>
      <c r="E36" s="12">
        <v>0.13131883236285269</v>
      </c>
      <c r="F36" s="12">
        <v>0.15469057889622551</v>
      </c>
      <c r="G36" s="12">
        <v>5.8194646103755569E-2</v>
      </c>
      <c r="H36" s="12">
        <v>0.10062888315866959</v>
      </c>
      <c r="I36" s="12">
        <v>0.12938388518044799</v>
      </c>
      <c r="J36" s="12">
        <v>0.1180444821746266</v>
      </c>
      <c r="K36" s="12">
        <v>3.6111276739819058E-2</v>
      </c>
      <c r="L36" s="12">
        <v>0.1032520504993326</v>
      </c>
    </row>
    <row r="37" spans="1:12" x14ac:dyDescent="0.2">
      <c r="A37" s="71"/>
      <c r="B37" s="1" t="s">
        <v>50</v>
      </c>
      <c r="C37" s="12">
        <v>0</v>
      </c>
      <c r="D37" s="12">
        <v>2.360439388717667E-2</v>
      </c>
      <c r="E37" s="12">
        <v>0</v>
      </c>
      <c r="F37" s="12">
        <v>0</v>
      </c>
      <c r="G37" s="12">
        <v>0</v>
      </c>
      <c r="H37" s="12">
        <v>0</v>
      </c>
      <c r="I37" s="12">
        <v>0</v>
      </c>
      <c r="J37" s="12">
        <v>0</v>
      </c>
      <c r="K37" s="12">
        <v>0</v>
      </c>
      <c r="L37" s="12">
        <v>0</v>
      </c>
    </row>
    <row r="38" spans="1:12" x14ac:dyDescent="0.2">
      <c r="A38" s="71"/>
      <c r="B38" s="1" t="s">
        <v>45</v>
      </c>
      <c r="C38" s="12">
        <v>0</v>
      </c>
      <c r="D38" s="12">
        <v>0</v>
      </c>
      <c r="E38" s="12">
        <v>3.3056364424358102E-2</v>
      </c>
      <c r="F38" s="12">
        <v>0</v>
      </c>
      <c r="G38" s="12">
        <v>0</v>
      </c>
      <c r="H38" s="12">
        <v>0</v>
      </c>
      <c r="I38" s="12">
        <v>0</v>
      </c>
      <c r="J38" s="12">
        <v>0</v>
      </c>
      <c r="K38" s="12">
        <v>7.0078167037474937E-2</v>
      </c>
      <c r="L38" s="12">
        <v>0</v>
      </c>
    </row>
    <row r="39" spans="1:12" x14ac:dyDescent="0.2">
      <c r="A39" s="71"/>
      <c r="B39" s="1" t="s">
        <v>47</v>
      </c>
      <c r="C39" s="12">
        <v>0</v>
      </c>
      <c r="D39" s="12">
        <v>0</v>
      </c>
      <c r="E39" s="12">
        <v>0</v>
      </c>
      <c r="F39" s="12">
        <v>4.0319672038965901E-2</v>
      </c>
      <c r="G39" s="12">
        <v>0</v>
      </c>
      <c r="H39" s="12">
        <v>0</v>
      </c>
      <c r="I39" s="12">
        <v>0</v>
      </c>
      <c r="J39" s="12">
        <v>7.5925404437697797E-2</v>
      </c>
      <c r="K39" s="12">
        <v>0</v>
      </c>
      <c r="L39" s="12">
        <v>4.423699953938677E-2</v>
      </c>
    </row>
    <row r="40" spans="1:12" x14ac:dyDescent="0.2">
      <c r="A40" s="71"/>
      <c r="B40" s="1" t="s">
        <v>54</v>
      </c>
      <c r="C40" s="12">
        <v>0</v>
      </c>
      <c r="D40" s="12">
        <v>0</v>
      </c>
      <c r="E40" s="12">
        <v>0</v>
      </c>
      <c r="F40" s="12">
        <v>0</v>
      </c>
      <c r="G40" s="12">
        <v>4.6232567399617328E-2</v>
      </c>
      <c r="H40" s="12">
        <v>0</v>
      </c>
      <c r="I40" s="12">
        <v>0</v>
      </c>
      <c r="J40" s="12">
        <v>0</v>
      </c>
      <c r="K40" s="12">
        <v>0</v>
      </c>
      <c r="L40" s="12">
        <v>0</v>
      </c>
    </row>
    <row r="41" spans="1:12" x14ac:dyDescent="0.2">
      <c r="A41" s="71"/>
      <c r="B41" s="1" t="s">
        <v>46</v>
      </c>
      <c r="C41" s="12">
        <v>0</v>
      </c>
      <c r="D41" s="12">
        <v>0</v>
      </c>
      <c r="E41" s="12">
        <v>0</v>
      </c>
      <c r="F41" s="12">
        <v>0</v>
      </c>
      <c r="G41" s="12">
        <v>0</v>
      </c>
      <c r="H41" s="12">
        <v>0.1337964688736373</v>
      </c>
      <c r="I41" s="12">
        <v>0</v>
      </c>
      <c r="J41" s="12">
        <v>0</v>
      </c>
      <c r="K41" s="12">
        <v>0</v>
      </c>
      <c r="L41" s="12">
        <v>0</v>
      </c>
    </row>
    <row r="42" spans="1:12" x14ac:dyDescent="0.2">
      <c r="A42" s="71"/>
      <c r="B42" s="1" t="s">
        <v>32</v>
      </c>
      <c r="C42" s="12">
        <v>0.24875625120650341</v>
      </c>
      <c r="D42" s="12">
        <v>7.1061297856509192E-2</v>
      </c>
      <c r="E42" s="12">
        <v>0.10519404422326201</v>
      </c>
      <c r="F42" s="12">
        <v>0.2279232549501079</v>
      </c>
      <c r="G42" s="12">
        <v>0.16195671953232549</v>
      </c>
      <c r="H42" s="12">
        <v>0.18798197091898591</v>
      </c>
      <c r="I42" s="12">
        <v>0.42678545063967788</v>
      </c>
      <c r="J42" s="12">
        <v>0.1148082510055997</v>
      </c>
      <c r="K42" s="12">
        <v>7.7251668204265392E-2</v>
      </c>
      <c r="L42" s="12">
        <v>0.1334610690143605</v>
      </c>
    </row>
    <row r="43" spans="1:12" x14ac:dyDescent="0.2">
      <c r="A43" s="72"/>
      <c r="B43" s="1" t="s">
        <v>48</v>
      </c>
      <c r="C43" s="12">
        <v>0.43537452990106268</v>
      </c>
      <c r="D43" s="12">
        <v>0.79805704605447925</v>
      </c>
      <c r="E43" s="12">
        <v>0.73043075898952703</v>
      </c>
      <c r="F43" s="12">
        <v>0.57706649411470068</v>
      </c>
      <c r="G43" s="12">
        <v>0.73361606696430159</v>
      </c>
      <c r="H43" s="12">
        <v>0.57759267704870731</v>
      </c>
      <c r="I43" s="12">
        <v>0.35526276206824298</v>
      </c>
      <c r="J43" s="12">
        <v>0.69122186238207595</v>
      </c>
      <c r="K43" s="12">
        <v>0.81655888801844068</v>
      </c>
      <c r="L43" s="12">
        <v>0.71904988094692013</v>
      </c>
    </row>
    <row r="44" spans="1:12" x14ac:dyDescent="0.2">
      <c r="A44" s="69" t="s">
        <v>9</v>
      </c>
      <c r="B44" s="1" t="s">
        <v>15</v>
      </c>
      <c r="C44" s="12">
        <v>9.2880041775861524E-2</v>
      </c>
      <c r="D44" s="12">
        <v>0</v>
      </c>
      <c r="E44" s="12">
        <v>0</v>
      </c>
      <c r="F44" s="12">
        <v>0</v>
      </c>
      <c r="G44" s="12">
        <v>8.9198393382234606E-2</v>
      </c>
      <c r="H44" s="12">
        <v>9.0963549851099043E-2</v>
      </c>
      <c r="I44" s="12">
        <v>0</v>
      </c>
      <c r="J44" s="12">
        <v>0</v>
      </c>
      <c r="K44" s="12">
        <v>0</v>
      </c>
      <c r="L44" s="12">
        <v>3.0158950414336329E-2</v>
      </c>
    </row>
    <row r="45" spans="1:12" x14ac:dyDescent="0.2">
      <c r="A45" s="71"/>
      <c r="B45" s="1" t="s">
        <v>56</v>
      </c>
      <c r="C45" s="12">
        <v>6.3648215344921724E-2</v>
      </c>
      <c r="D45" s="12">
        <v>5.4059336178019272E-2</v>
      </c>
      <c r="E45" s="12">
        <v>5.1361738494494547E-2</v>
      </c>
      <c r="F45" s="12">
        <v>0</v>
      </c>
      <c r="G45" s="12">
        <v>0</v>
      </c>
      <c r="H45" s="12">
        <v>0</v>
      </c>
      <c r="I45" s="12">
        <v>7.1704900724383486E-2</v>
      </c>
      <c r="J45" s="12">
        <v>0</v>
      </c>
      <c r="K45" s="12">
        <v>0</v>
      </c>
      <c r="L45" s="12">
        <v>1.4003592866904731E-2</v>
      </c>
    </row>
    <row r="46" spans="1:12" x14ac:dyDescent="0.2">
      <c r="A46" s="71"/>
      <c r="B46" s="1" t="s">
        <v>57</v>
      </c>
      <c r="C46" s="12">
        <v>6.0099856023537589E-2</v>
      </c>
      <c r="D46" s="12">
        <v>7.0842239640534752E-2</v>
      </c>
      <c r="E46" s="12">
        <v>3.2487132066403343E-2</v>
      </c>
      <c r="F46" s="12">
        <v>5.0817560211759288E-2</v>
      </c>
      <c r="G46" s="12">
        <v>0</v>
      </c>
      <c r="H46" s="12">
        <v>2.2763354832264E-2</v>
      </c>
      <c r="I46" s="12">
        <v>0</v>
      </c>
      <c r="J46" s="12">
        <v>0</v>
      </c>
      <c r="K46" s="12">
        <v>5.2990444656149133E-2</v>
      </c>
      <c r="L46" s="12">
        <v>0</v>
      </c>
    </row>
    <row r="47" spans="1:12" x14ac:dyDescent="0.2">
      <c r="A47" s="71"/>
      <c r="B47" s="1" t="s">
        <v>20</v>
      </c>
      <c r="C47" s="12">
        <v>0</v>
      </c>
      <c r="D47" s="12">
        <v>0.12677187427468051</v>
      </c>
      <c r="E47" s="12">
        <v>0</v>
      </c>
      <c r="F47" s="12">
        <v>5.6408495610614388E-2</v>
      </c>
      <c r="G47" s="12">
        <v>0</v>
      </c>
      <c r="H47" s="12">
        <v>0</v>
      </c>
      <c r="I47" s="12">
        <v>0</v>
      </c>
      <c r="J47" s="12">
        <v>0</v>
      </c>
      <c r="K47" s="12">
        <v>5.2650527667125697E-2</v>
      </c>
      <c r="L47" s="12">
        <v>0</v>
      </c>
    </row>
    <row r="48" spans="1:12" x14ac:dyDescent="0.2">
      <c r="A48" s="71"/>
      <c r="B48" s="1" t="s">
        <v>22</v>
      </c>
      <c r="C48" s="12">
        <v>0</v>
      </c>
      <c r="D48" s="12">
        <v>0</v>
      </c>
      <c r="E48" s="12">
        <v>5.0662017170450747E-2</v>
      </c>
      <c r="F48" s="12">
        <v>0</v>
      </c>
      <c r="G48" s="12">
        <v>6.5213175832748826E-2</v>
      </c>
      <c r="H48" s="12">
        <v>2.9549588340637589E-2</v>
      </c>
      <c r="I48" s="12">
        <v>0</v>
      </c>
      <c r="J48" s="12">
        <v>0</v>
      </c>
      <c r="K48" s="12">
        <v>0</v>
      </c>
      <c r="L48" s="12">
        <v>0</v>
      </c>
    </row>
    <row r="49" spans="1:12" x14ac:dyDescent="0.2">
      <c r="A49" s="71"/>
      <c r="B49" s="1" t="s">
        <v>18</v>
      </c>
      <c r="C49" s="12">
        <v>0</v>
      </c>
      <c r="D49" s="12">
        <v>0</v>
      </c>
      <c r="E49" s="12">
        <v>0</v>
      </c>
      <c r="F49" s="12">
        <v>4.7992444040578293E-2</v>
      </c>
      <c r="G49" s="12">
        <v>7.6451177362483552E-2</v>
      </c>
      <c r="H49" s="12">
        <v>0</v>
      </c>
      <c r="I49" s="12">
        <v>0</v>
      </c>
      <c r="J49" s="12">
        <v>2.2700215863954609E-2</v>
      </c>
      <c r="K49" s="12">
        <v>8.004015522103157E-2</v>
      </c>
      <c r="L49" s="12">
        <v>0</v>
      </c>
    </row>
    <row r="50" spans="1:12" x14ac:dyDescent="0.2">
      <c r="A50" s="71"/>
      <c r="B50" s="1" t="s">
        <v>16</v>
      </c>
      <c r="C50" s="12">
        <v>0</v>
      </c>
      <c r="D50" s="12">
        <v>0</v>
      </c>
      <c r="E50" s="12">
        <v>0</v>
      </c>
      <c r="F50" s="12">
        <v>0</v>
      </c>
      <c r="G50" s="12">
        <v>0</v>
      </c>
      <c r="H50" s="12">
        <v>0</v>
      </c>
      <c r="I50" s="12">
        <v>0.10286861261449989</v>
      </c>
      <c r="J50" s="12">
        <v>0</v>
      </c>
      <c r="K50" s="12">
        <v>0</v>
      </c>
      <c r="L50" s="12">
        <v>0</v>
      </c>
    </row>
    <row r="51" spans="1:12" x14ac:dyDescent="0.2">
      <c r="A51" s="71"/>
      <c r="B51" s="1" t="s">
        <v>43</v>
      </c>
      <c r="C51" s="12">
        <v>0</v>
      </c>
      <c r="D51" s="12">
        <v>0</v>
      </c>
      <c r="E51" s="12">
        <v>0</v>
      </c>
      <c r="F51" s="12">
        <v>0</v>
      </c>
      <c r="G51" s="12">
        <v>0</v>
      </c>
      <c r="H51" s="12">
        <v>0</v>
      </c>
      <c r="I51" s="12">
        <v>6.2189551831065427E-2</v>
      </c>
      <c r="J51" s="12">
        <v>0</v>
      </c>
      <c r="K51" s="12">
        <v>0</v>
      </c>
      <c r="L51" s="12">
        <v>0</v>
      </c>
    </row>
    <row r="52" spans="1:12" x14ac:dyDescent="0.2">
      <c r="A52" s="71"/>
      <c r="B52" s="1" t="s">
        <v>58</v>
      </c>
      <c r="C52" s="12">
        <v>0</v>
      </c>
      <c r="D52" s="12">
        <v>0</v>
      </c>
      <c r="E52" s="12">
        <v>0</v>
      </c>
      <c r="F52" s="12">
        <v>0</v>
      </c>
      <c r="G52" s="12">
        <v>0</v>
      </c>
      <c r="H52" s="12">
        <v>0</v>
      </c>
      <c r="I52" s="12">
        <v>0</v>
      </c>
      <c r="J52" s="12">
        <v>4.8307812926449797E-2</v>
      </c>
      <c r="K52" s="12">
        <v>0</v>
      </c>
      <c r="L52" s="12">
        <v>0</v>
      </c>
    </row>
    <row r="53" spans="1:12" x14ac:dyDescent="0.2">
      <c r="A53" s="71"/>
      <c r="B53" s="1" t="s">
        <v>59</v>
      </c>
      <c r="C53" s="12">
        <v>0</v>
      </c>
      <c r="D53" s="12">
        <v>0</v>
      </c>
      <c r="E53" s="12">
        <v>0</v>
      </c>
      <c r="F53" s="12">
        <v>0</v>
      </c>
      <c r="G53" s="12">
        <v>0</v>
      </c>
      <c r="H53" s="12">
        <v>0</v>
      </c>
      <c r="I53" s="12">
        <v>0</v>
      </c>
      <c r="J53" s="12">
        <v>2.5230830036626069E-2</v>
      </c>
      <c r="K53" s="12">
        <v>0</v>
      </c>
      <c r="L53" s="12">
        <v>0</v>
      </c>
    </row>
    <row r="54" spans="1:12" x14ac:dyDescent="0.2">
      <c r="A54" s="71"/>
      <c r="B54" s="1" t="s">
        <v>60</v>
      </c>
      <c r="C54" s="12">
        <v>0</v>
      </c>
      <c r="D54" s="12">
        <v>0</v>
      </c>
      <c r="E54" s="12">
        <v>0</v>
      </c>
      <c r="F54" s="12">
        <v>0</v>
      </c>
      <c r="G54" s="12">
        <v>0</v>
      </c>
      <c r="H54" s="12">
        <v>0</v>
      </c>
      <c r="I54" s="12">
        <v>0</v>
      </c>
      <c r="J54" s="12">
        <v>0</v>
      </c>
      <c r="K54" s="12">
        <v>0</v>
      </c>
      <c r="L54" s="12">
        <v>2.4122676962912121E-2</v>
      </c>
    </row>
    <row r="55" spans="1:12" x14ac:dyDescent="0.2">
      <c r="A55" s="71"/>
      <c r="B55" s="1" t="s">
        <v>32</v>
      </c>
      <c r="C55" s="12">
        <v>0.51843692462933566</v>
      </c>
      <c r="D55" s="12">
        <v>0.32201045264564071</v>
      </c>
      <c r="E55" s="12">
        <v>0.213554389169995</v>
      </c>
      <c r="F55" s="12">
        <v>0.44750931037204889</v>
      </c>
      <c r="G55" s="12">
        <v>0.26023978365252071</v>
      </c>
      <c r="H55" s="12">
        <v>0.2340157140551036</v>
      </c>
      <c r="I55" s="12">
        <v>0.62541037335461858</v>
      </c>
      <c r="J55" s="12">
        <v>0.18679410459202361</v>
      </c>
      <c r="K55" s="12">
        <v>0.17797347083236131</v>
      </c>
      <c r="L55" s="12">
        <v>0.112966316415527</v>
      </c>
    </row>
    <row r="56" spans="1:12" x14ac:dyDescent="0.2">
      <c r="A56" s="72"/>
      <c r="B56" s="1" t="s">
        <v>48</v>
      </c>
      <c r="C56" s="12">
        <v>0.26493496222634361</v>
      </c>
      <c r="D56" s="12">
        <v>0.42631609726112479</v>
      </c>
      <c r="E56" s="12">
        <v>0.6519347230986563</v>
      </c>
      <c r="F56" s="12">
        <v>0.39727218976499917</v>
      </c>
      <c r="G56" s="12">
        <v>0.50889746977001238</v>
      </c>
      <c r="H56" s="12">
        <v>0.62270779292089573</v>
      </c>
      <c r="I56" s="12">
        <v>0.1378265614754326</v>
      </c>
      <c r="J56" s="12">
        <v>0.71696703658094596</v>
      </c>
      <c r="K56" s="12">
        <v>0.63634540162333231</v>
      </c>
      <c r="L56" s="12">
        <v>0.81874846334031992</v>
      </c>
    </row>
  </sheetData>
  <mergeCells count="5">
    <mergeCell ref="A21:A34"/>
    <mergeCell ref="A35:A43"/>
    <mergeCell ref="A2:A11"/>
    <mergeCell ref="A12:A20"/>
    <mergeCell ref="A44:A5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CoverSheet</vt:lpstr>
      <vt:lpstr>S3-1 LU_by_type</vt:lpstr>
      <vt:lpstr>S3-2 LDB_by_type</vt:lpstr>
      <vt:lpstr>S3-3 CDB_by_GHG</vt:lpstr>
      <vt:lpstr>S3-4 TerrBio_by_ImpCa</vt:lpstr>
      <vt:lpstr>S3-5 LU_by_ingr</vt:lpstr>
      <vt:lpstr>S3-6 LDB_by_ingr</vt:lpstr>
      <vt:lpstr>S3-7 CDB_by_ingr</vt:lpstr>
      <vt:lpstr>S3-8 LU_by_region</vt:lpstr>
      <vt:lpstr>S3-9 LDB_by_region</vt:lpstr>
      <vt:lpstr>S3-10 CDB_by_region</vt:lpstr>
      <vt:lpstr>S3-11 Reduction_Beef2NB</vt:lpstr>
      <vt:lpstr>S3-12 Land use intensity</vt:lpstr>
      <vt:lpstr>S3-13 KeyIngr_TerrBio_soy</vt:lpstr>
      <vt:lpstr>S3-14 LDB_LU_by_SysBoundary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Yeqing Zhang</cp:lastModifiedBy>
  <dcterms:created xsi:type="dcterms:W3CDTF">2025-10-06T13:26:31Z</dcterms:created>
  <dcterms:modified xsi:type="dcterms:W3CDTF">2025-11-07T09:56:57Z</dcterms:modified>
</cp:coreProperties>
</file>