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hushbu/Desktop/betsy_als/FLUIDIGM STUFF/"/>
    </mc:Choice>
  </mc:AlternateContent>
  <xr:revisionPtr revIDLastSave="0" documentId="8_{0B0E3E71-294A-344E-A4A2-F983DAEF5C94}" xr6:coauthVersionLast="47" xr6:coauthVersionMax="47" xr10:uidLastSave="{00000000-0000-0000-0000-000000000000}"/>
  <bookViews>
    <workbookView xWindow="1880" yWindow="2260" windowWidth="26840" windowHeight="15520" xr2:uid="{FEA526D8-71AF-8042-95EB-D3687365AC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630" i="1" l="1"/>
  <c r="P630" i="1"/>
  <c r="O630" i="1"/>
  <c r="N630" i="1"/>
  <c r="M630" i="1"/>
  <c r="S630" i="1" s="1"/>
  <c r="T629" i="1"/>
  <c r="S629" i="1"/>
  <c r="O629" i="1"/>
  <c r="T628" i="1"/>
  <c r="P628" i="1"/>
  <c r="O628" i="1"/>
  <c r="N628" i="1"/>
  <c r="M628" i="1"/>
  <c r="S628" i="1" s="1"/>
  <c r="T627" i="1"/>
  <c r="P627" i="1"/>
  <c r="O627" i="1"/>
  <c r="N627" i="1"/>
  <c r="M627" i="1"/>
  <c r="S627" i="1" s="1"/>
  <c r="T626" i="1"/>
  <c r="S626" i="1"/>
  <c r="P626" i="1"/>
  <c r="M626" i="1"/>
  <c r="T625" i="1"/>
  <c r="P625" i="1"/>
  <c r="O625" i="1"/>
  <c r="N625" i="1"/>
  <c r="M625" i="1"/>
  <c r="T624" i="1"/>
  <c r="T623" i="1"/>
  <c r="T622" i="1"/>
  <c r="T621" i="1"/>
  <c r="T620" i="1"/>
  <c r="T619" i="1"/>
  <c r="T618" i="1"/>
  <c r="T617" i="1"/>
  <c r="T616" i="1"/>
  <c r="T615" i="1"/>
  <c r="T614" i="1"/>
  <c r="T613" i="1"/>
  <c r="T612" i="1"/>
  <c r="T611" i="1"/>
  <c r="P611" i="1"/>
  <c r="M611" i="1"/>
  <c r="T610" i="1"/>
  <c r="P610" i="1"/>
  <c r="O610" i="1"/>
  <c r="N610" i="1"/>
  <c r="M610" i="1"/>
  <c r="S610" i="1" s="1"/>
  <c r="T609" i="1"/>
  <c r="T608" i="1"/>
  <c r="P608" i="1"/>
  <c r="O608" i="1"/>
  <c r="N608" i="1"/>
  <c r="M608" i="1"/>
  <c r="S608" i="1" s="1"/>
  <c r="T607" i="1"/>
  <c r="P607" i="1"/>
  <c r="S607" i="1" s="1"/>
  <c r="O607" i="1"/>
  <c r="N607" i="1"/>
  <c r="M607" i="1"/>
  <c r="T606" i="1"/>
  <c r="T605" i="1"/>
  <c r="T604" i="1"/>
  <c r="S604" i="1"/>
  <c r="O604" i="1"/>
  <c r="N604" i="1"/>
  <c r="M604" i="1"/>
  <c r="T603" i="1"/>
  <c r="P603" i="1"/>
  <c r="O603" i="1"/>
  <c r="N603" i="1"/>
  <c r="M603" i="1"/>
  <c r="T602" i="1"/>
  <c r="T601" i="1"/>
  <c r="P601" i="1"/>
  <c r="O601" i="1"/>
  <c r="N601" i="1"/>
  <c r="M601" i="1"/>
  <c r="S601" i="1" s="1"/>
  <c r="T600" i="1"/>
  <c r="S600" i="1"/>
  <c r="P600" i="1"/>
  <c r="O600" i="1"/>
  <c r="M600" i="1"/>
  <c r="T599" i="1"/>
  <c r="T598" i="1"/>
  <c r="T597" i="1"/>
  <c r="S597" i="1"/>
  <c r="P597" i="1"/>
  <c r="O597" i="1"/>
  <c r="N597" i="1"/>
  <c r="M597" i="1"/>
  <c r="T596" i="1"/>
  <c r="P596" i="1"/>
  <c r="O596" i="1"/>
  <c r="S596" i="1" s="1"/>
  <c r="N596" i="1"/>
  <c r="M596" i="1"/>
  <c r="T595" i="1"/>
  <c r="P595" i="1"/>
  <c r="O595" i="1"/>
  <c r="S595" i="1" s="1"/>
  <c r="T594" i="1"/>
  <c r="S594" i="1"/>
  <c r="P594" i="1"/>
  <c r="O594" i="1"/>
  <c r="M594" i="1"/>
  <c r="T593" i="1"/>
  <c r="S593" i="1"/>
  <c r="P593" i="1"/>
  <c r="O593" i="1"/>
  <c r="N593" i="1"/>
  <c r="M593" i="1"/>
  <c r="T592" i="1"/>
  <c r="P592" i="1"/>
  <c r="O592" i="1"/>
  <c r="M592" i="1"/>
  <c r="T591" i="1"/>
  <c r="S591" i="1"/>
  <c r="P591" i="1"/>
  <c r="O591" i="1"/>
  <c r="N591" i="1"/>
  <c r="M591" i="1"/>
  <c r="T590" i="1"/>
  <c r="P590" i="1"/>
  <c r="S590" i="1" s="1"/>
  <c r="O590" i="1"/>
  <c r="N590" i="1"/>
  <c r="M590" i="1"/>
  <c r="T589" i="1"/>
  <c r="P589" i="1"/>
  <c r="O589" i="1"/>
  <c r="S589" i="1" s="1"/>
  <c r="T588" i="1"/>
  <c r="S588" i="1"/>
  <c r="P588" i="1"/>
  <c r="O588" i="1"/>
  <c r="N588" i="1"/>
  <c r="M588" i="1"/>
  <c r="T587" i="1"/>
  <c r="P587" i="1"/>
  <c r="S587" i="1" s="1"/>
  <c r="O587" i="1"/>
  <c r="N587" i="1"/>
  <c r="M587" i="1"/>
  <c r="T586" i="1"/>
  <c r="P586" i="1"/>
  <c r="O586" i="1"/>
  <c r="N586" i="1"/>
  <c r="M586" i="1"/>
  <c r="T585" i="1"/>
  <c r="P585" i="1"/>
  <c r="O585" i="1"/>
  <c r="N585" i="1"/>
  <c r="M585" i="1"/>
  <c r="S585" i="1" s="1"/>
  <c r="T584" i="1"/>
  <c r="S584" i="1"/>
  <c r="P584" i="1"/>
  <c r="O584" i="1"/>
  <c r="N584" i="1"/>
  <c r="M584" i="1"/>
  <c r="T583" i="1"/>
  <c r="P583" i="1"/>
  <c r="S583" i="1" s="1"/>
  <c r="O583" i="1"/>
  <c r="N583" i="1"/>
  <c r="M583" i="1"/>
  <c r="T582" i="1"/>
  <c r="N582" i="1"/>
  <c r="M582" i="1"/>
  <c r="S582" i="1" s="1"/>
  <c r="T581" i="1"/>
  <c r="S581" i="1"/>
  <c r="P581" i="1"/>
  <c r="T580" i="1"/>
  <c r="T579" i="1"/>
  <c r="P579" i="1"/>
  <c r="O579" i="1"/>
  <c r="N579" i="1"/>
  <c r="M579" i="1"/>
  <c r="T578" i="1"/>
  <c r="P578" i="1"/>
  <c r="O578" i="1"/>
  <c r="N578" i="1"/>
  <c r="M578" i="1"/>
  <c r="S578" i="1" s="1"/>
  <c r="T577" i="1"/>
  <c r="S577" i="1"/>
  <c r="P577" i="1"/>
  <c r="N577" i="1"/>
  <c r="M577" i="1"/>
  <c r="T576" i="1"/>
  <c r="S576" i="1"/>
  <c r="P576" i="1"/>
  <c r="O576" i="1"/>
  <c r="N576" i="1"/>
  <c r="M576" i="1"/>
  <c r="T575" i="1"/>
  <c r="T574" i="1"/>
  <c r="T573" i="1"/>
  <c r="T572" i="1"/>
  <c r="P572" i="1"/>
  <c r="S572" i="1" s="1"/>
  <c r="O572" i="1"/>
  <c r="M572" i="1"/>
  <c r="T571" i="1"/>
  <c r="P571" i="1"/>
  <c r="O571" i="1"/>
  <c r="M571" i="1"/>
  <c r="T570" i="1"/>
  <c r="S570" i="1"/>
  <c r="P570" i="1"/>
  <c r="O570" i="1"/>
  <c r="N570" i="1"/>
  <c r="M570" i="1"/>
  <c r="T569" i="1"/>
  <c r="P569" i="1"/>
  <c r="S569" i="1" s="1"/>
  <c r="O569" i="1"/>
  <c r="N569" i="1"/>
  <c r="M569" i="1"/>
  <c r="T568" i="1"/>
  <c r="T567" i="1"/>
  <c r="S567" i="1"/>
  <c r="P567" i="1"/>
  <c r="O567" i="1"/>
  <c r="N567" i="1"/>
  <c r="M567" i="1"/>
  <c r="T566" i="1"/>
  <c r="P566" i="1"/>
  <c r="O566" i="1"/>
  <c r="N566" i="1"/>
  <c r="M566" i="1"/>
  <c r="S566" i="1" s="1"/>
  <c r="T565" i="1"/>
  <c r="S565" i="1"/>
  <c r="P565" i="1"/>
  <c r="O565" i="1"/>
  <c r="M565" i="1"/>
  <c r="T564" i="1"/>
  <c r="T563" i="1"/>
  <c r="T562" i="1"/>
  <c r="T561" i="1"/>
  <c r="P561" i="1"/>
  <c r="O561" i="1"/>
  <c r="N561" i="1"/>
  <c r="M561" i="1"/>
  <c r="S561" i="1" s="1"/>
  <c r="T560" i="1"/>
  <c r="S560" i="1"/>
  <c r="P560" i="1"/>
  <c r="O560" i="1"/>
  <c r="N560" i="1"/>
  <c r="M560" i="1"/>
  <c r="T559" i="1"/>
  <c r="S559" i="1"/>
  <c r="P559" i="1"/>
  <c r="O559" i="1"/>
  <c r="M559" i="1"/>
  <c r="T558" i="1"/>
  <c r="P558" i="1"/>
  <c r="O558" i="1"/>
  <c r="N558" i="1"/>
  <c r="M558" i="1"/>
  <c r="S558" i="1" s="1"/>
  <c r="T557" i="1"/>
  <c r="S557" i="1"/>
  <c r="P557" i="1"/>
  <c r="O557" i="1"/>
  <c r="N557" i="1"/>
  <c r="M557" i="1"/>
  <c r="T556" i="1"/>
  <c r="P556" i="1"/>
  <c r="S556" i="1" s="1"/>
  <c r="O556" i="1"/>
  <c r="N556" i="1"/>
  <c r="M556" i="1"/>
  <c r="T555" i="1"/>
  <c r="P555" i="1"/>
  <c r="O555" i="1"/>
  <c r="N555" i="1"/>
  <c r="M555" i="1"/>
  <c r="T554" i="1"/>
  <c r="P554" i="1"/>
  <c r="O554" i="1"/>
  <c r="N554" i="1"/>
  <c r="M554" i="1"/>
  <c r="S554" i="1" s="1"/>
  <c r="T553" i="1"/>
  <c r="S553" i="1"/>
  <c r="P553" i="1"/>
  <c r="O553" i="1"/>
  <c r="N553" i="1"/>
  <c r="M553" i="1"/>
  <c r="T552" i="1"/>
  <c r="P552" i="1"/>
  <c r="S552" i="1" s="1"/>
  <c r="O552" i="1"/>
  <c r="N552" i="1"/>
  <c r="M552" i="1"/>
  <c r="T551" i="1"/>
  <c r="P551" i="1"/>
  <c r="O551" i="1"/>
  <c r="N551" i="1"/>
  <c r="M551" i="1"/>
  <c r="S551" i="1" s="1"/>
  <c r="T550" i="1"/>
  <c r="P550" i="1"/>
  <c r="O550" i="1"/>
  <c r="N550" i="1"/>
  <c r="M550" i="1"/>
  <c r="S550" i="1" s="1"/>
  <c r="T549" i="1"/>
  <c r="S549" i="1"/>
  <c r="P549" i="1"/>
  <c r="O549" i="1"/>
  <c r="N549" i="1"/>
  <c r="M549" i="1"/>
  <c r="T548" i="1"/>
  <c r="P548" i="1"/>
  <c r="S548" i="1" s="1"/>
  <c r="O548" i="1"/>
  <c r="N548" i="1"/>
  <c r="M548" i="1"/>
  <c r="T547" i="1"/>
  <c r="P547" i="1"/>
  <c r="O547" i="1"/>
  <c r="N547" i="1"/>
  <c r="M547" i="1"/>
  <c r="S547" i="1" s="1"/>
  <c r="T546" i="1"/>
  <c r="P546" i="1"/>
  <c r="O546" i="1"/>
  <c r="N546" i="1"/>
  <c r="M546" i="1"/>
  <c r="T545" i="1"/>
  <c r="S545" i="1"/>
  <c r="P545" i="1"/>
  <c r="O545" i="1"/>
  <c r="N545" i="1"/>
  <c r="M545" i="1"/>
  <c r="T544" i="1"/>
  <c r="P544" i="1"/>
  <c r="S544" i="1" s="1"/>
  <c r="O544" i="1"/>
  <c r="N544" i="1"/>
  <c r="M544" i="1"/>
  <c r="T543" i="1"/>
  <c r="P543" i="1"/>
  <c r="O543" i="1"/>
  <c r="N543" i="1"/>
  <c r="M543" i="1"/>
  <c r="T542" i="1"/>
  <c r="P542" i="1"/>
  <c r="O542" i="1"/>
  <c r="N542" i="1"/>
  <c r="M542" i="1"/>
  <c r="T541" i="1"/>
  <c r="S541" i="1"/>
  <c r="P541" i="1"/>
  <c r="O541" i="1"/>
  <c r="N541" i="1"/>
  <c r="M541" i="1"/>
  <c r="T540" i="1"/>
  <c r="P540" i="1"/>
  <c r="S540" i="1" s="1"/>
  <c r="O540" i="1"/>
  <c r="N540" i="1"/>
  <c r="M540" i="1"/>
  <c r="T539" i="1"/>
  <c r="O539" i="1"/>
  <c r="M539" i="1"/>
  <c r="S539" i="1" s="1"/>
  <c r="T538" i="1"/>
  <c r="S538" i="1"/>
  <c r="P538" i="1"/>
  <c r="O538" i="1"/>
  <c r="M538" i="1"/>
  <c r="T537" i="1"/>
  <c r="P537" i="1"/>
  <c r="O537" i="1"/>
  <c r="S537" i="1" s="1"/>
  <c r="M537" i="1"/>
  <c r="T536" i="1"/>
  <c r="P536" i="1"/>
  <c r="O536" i="1"/>
  <c r="N536" i="1"/>
  <c r="M536" i="1"/>
  <c r="S536" i="1" s="1"/>
  <c r="T535" i="1"/>
  <c r="S535" i="1"/>
  <c r="P535" i="1"/>
  <c r="O535" i="1"/>
  <c r="N535" i="1"/>
  <c r="M535" i="1"/>
  <c r="T534" i="1"/>
  <c r="P534" i="1"/>
  <c r="S534" i="1" s="1"/>
  <c r="O534" i="1"/>
  <c r="N534" i="1"/>
  <c r="M534" i="1"/>
  <c r="T533" i="1"/>
  <c r="P533" i="1"/>
  <c r="O533" i="1"/>
  <c r="N533" i="1"/>
  <c r="M533" i="1"/>
  <c r="T532" i="1"/>
  <c r="P532" i="1"/>
  <c r="O532" i="1"/>
  <c r="M532" i="1"/>
  <c r="S532" i="1" s="1"/>
  <c r="T531" i="1"/>
  <c r="S531" i="1"/>
  <c r="P531" i="1"/>
  <c r="O531" i="1"/>
  <c r="N531" i="1"/>
  <c r="M531" i="1"/>
  <c r="T530" i="1"/>
  <c r="O530" i="1"/>
  <c r="S530" i="1" s="1"/>
  <c r="T529" i="1"/>
  <c r="S529" i="1"/>
  <c r="P529" i="1"/>
  <c r="O529" i="1"/>
  <c r="N529" i="1"/>
  <c r="M529" i="1"/>
  <c r="T528" i="1"/>
  <c r="S528" i="1"/>
  <c r="P528" i="1"/>
  <c r="O528" i="1"/>
  <c r="N528" i="1"/>
  <c r="M528" i="1"/>
  <c r="T527" i="1"/>
  <c r="T526" i="1"/>
  <c r="P526" i="1"/>
  <c r="S526" i="1" s="1"/>
  <c r="O526" i="1"/>
  <c r="N526" i="1"/>
  <c r="M526" i="1"/>
  <c r="T525" i="1"/>
  <c r="P525" i="1"/>
  <c r="O525" i="1"/>
  <c r="N525" i="1"/>
  <c r="M525" i="1"/>
  <c r="S525" i="1" s="1"/>
  <c r="T524" i="1"/>
  <c r="P524" i="1"/>
  <c r="O524" i="1"/>
  <c r="N524" i="1"/>
  <c r="M524" i="1"/>
  <c r="S524" i="1" s="1"/>
  <c r="T523" i="1"/>
  <c r="S523" i="1"/>
  <c r="P523" i="1"/>
  <c r="O523" i="1"/>
  <c r="N523" i="1"/>
  <c r="M523" i="1"/>
  <c r="T522" i="1"/>
  <c r="P522" i="1"/>
  <c r="O522" i="1"/>
  <c r="S522" i="1" s="1"/>
  <c r="N522" i="1"/>
  <c r="M522" i="1"/>
  <c r="T521" i="1"/>
  <c r="P521" i="1"/>
  <c r="O521" i="1"/>
  <c r="N521" i="1"/>
  <c r="M521" i="1"/>
  <c r="T520" i="1"/>
  <c r="P520" i="1"/>
  <c r="O520" i="1"/>
  <c r="N520" i="1"/>
  <c r="M520" i="1"/>
  <c r="S520" i="1" s="1"/>
  <c r="T519" i="1"/>
  <c r="S519" i="1"/>
  <c r="P519" i="1"/>
  <c r="O519" i="1"/>
  <c r="N519" i="1"/>
  <c r="M519" i="1"/>
  <c r="T518" i="1"/>
  <c r="P518" i="1"/>
  <c r="O518" i="1"/>
  <c r="S518" i="1" s="1"/>
  <c r="N518" i="1"/>
  <c r="M518" i="1"/>
  <c r="T517" i="1"/>
  <c r="P517" i="1"/>
  <c r="O517" i="1"/>
  <c r="N517" i="1"/>
  <c r="M517" i="1"/>
  <c r="S517" i="1" s="1"/>
  <c r="T516" i="1"/>
  <c r="P516" i="1"/>
  <c r="O516" i="1"/>
  <c r="N516" i="1"/>
  <c r="M516" i="1"/>
  <c r="S516" i="1" s="1"/>
  <c r="T515" i="1"/>
  <c r="P515" i="1"/>
  <c r="S515" i="1" s="1"/>
  <c r="O515" i="1"/>
  <c r="N515" i="1"/>
  <c r="M515" i="1"/>
  <c r="T514" i="1"/>
  <c r="P514" i="1"/>
  <c r="O514" i="1"/>
  <c r="N514" i="1"/>
  <c r="S514" i="1" s="1"/>
  <c r="M514" i="1"/>
  <c r="T513" i="1"/>
  <c r="P513" i="1"/>
  <c r="O513" i="1"/>
  <c r="N513" i="1"/>
  <c r="M513" i="1"/>
  <c r="T512" i="1"/>
  <c r="P512" i="1"/>
  <c r="O512" i="1"/>
  <c r="N512" i="1"/>
  <c r="M512" i="1"/>
  <c r="S512" i="1" s="1"/>
  <c r="T511" i="1"/>
  <c r="S511" i="1"/>
  <c r="P511" i="1"/>
  <c r="O511" i="1"/>
  <c r="N511" i="1"/>
  <c r="M511" i="1"/>
  <c r="T510" i="1"/>
  <c r="P510" i="1"/>
  <c r="S510" i="1" s="1"/>
  <c r="O510" i="1"/>
  <c r="N510" i="1"/>
  <c r="M510" i="1"/>
  <c r="T509" i="1"/>
  <c r="P509" i="1"/>
  <c r="O509" i="1"/>
  <c r="N509" i="1"/>
  <c r="M509" i="1"/>
  <c r="S509" i="1" s="1"/>
  <c r="T508" i="1"/>
  <c r="P508" i="1"/>
  <c r="O508" i="1"/>
  <c r="N508" i="1"/>
  <c r="M508" i="1"/>
  <c r="S508" i="1" s="1"/>
  <c r="T507" i="1"/>
  <c r="P507" i="1"/>
  <c r="S507" i="1" s="1"/>
  <c r="O507" i="1"/>
  <c r="N507" i="1"/>
  <c r="M507" i="1"/>
  <c r="T506" i="1"/>
  <c r="P506" i="1"/>
  <c r="O506" i="1"/>
  <c r="N506" i="1"/>
  <c r="S506" i="1" s="1"/>
  <c r="M506" i="1"/>
  <c r="T505" i="1"/>
  <c r="P505" i="1"/>
  <c r="O505" i="1"/>
  <c r="N505" i="1"/>
  <c r="M505" i="1"/>
  <c r="T504" i="1"/>
  <c r="P504" i="1"/>
  <c r="O504" i="1"/>
  <c r="N504" i="1"/>
  <c r="M504" i="1"/>
  <c r="S504" i="1" s="1"/>
  <c r="T503" i="1"/>
  <c r="S503" i="1"/>
  <c r="P503" i="1"/>
  <c r="O503" i="1"/>
  <c r="N503" i="1"/>
  <c r="M503" i="1"/>
  <c r="T502" i="1"/>
  <c r="P502" i="1"/>
  <c r="O502" i="1"/>
  <c r="N502" i="1"/>
  <c r="S502" i="1" s="1"/>
  <c r="M502" i="1"/>
  <c r="T501" i="1"/>
  <c r="P501" i="1"/>
  <c r="O501" i="1"/>
  <c r="N501" i="1"/>
  <c r="M501" i="1"/>
  <c r="S501" i="1" s="1"/>
  <c r="T500" i="1"/>
  <c r="P500" i="1"/>
  <c r="O500" i="1"/>
  <c r="N500" i="1"/>
  <c r="M500" i="1"/>
  <c r="S500" i="1" s="1"/>
  <c r="T499" i="1"/>
  <c r="T498" i="1"/>
  <c r="T497" i="1"/>
  <c r="S497" i="1"/>
  <c r="M497" i="1"/>
  <c r="T496" i="1"/>
  <c r="P496" i="1"/>
  <c r="O496" i="1"/>
  <c r="N496" i="1"/>
  <c r="M496" i="1"/>
  <c r="T495" i="1"/>
  <c r="P495" i="1"/>
  <c r="O495" i="1"/>
  <c r="M495" i="1"/>
  <c r="S495" i="1" s="1"/>
  <c r="T494" i="1"/>
  <c r="P494" i="1"/>
  <c r="S494" i="1" s="1"/>
  <c r="O494" i="1"/>
  <c r="M494" i="1"/>
  <c r="T493" i="1"/>
  <c r="P493" i="1"/>
  <c r="O493" i="1"/>
  <c r="M493" i="1"/>
  <c r="S493" i="1" s="1"/>
  <c r="T492" i="1"/>
  <c r="P492" i="1"/>
  <c r="O492" i="1"/>
  <c r="M492" i="1"/>
  <c r="S492" i="1" s="1"/>
  <c r="T491" i="1"/>
  <c r="P491" i="1"/>
  <c r="O491" i="1"/>
  <c r="S491" i="1" s="1"/>
  <c r="N491" i="1"/>
  <c r="M491" i="1"/>
  <c r="T490" i="1"/>
  <c r="P490" i="1"/>
  <c r="O490" i="1"/>
  <c r="N490" i="1"/>
  <c r="M490" i="1"/>
  <c r="S490" i="1" s="1"/>
  <c r="T489" i="1"/>
  <c r="P489" i="1"/>
  <c r="O489" i="1"/>
  <c r="N489" i="1"/>
  <c r="M489" i="1"/>
  <c r="S489" i="1" s="1"/>
  <c r="T488" i="1"/>
  <c r="S488" i="1"/>
  <c r="P488" i="1"/>
  <c r="O488" i="1"/>
  <c r="N488" i="1"/>
  <c r="M488" i="1"/>
  <c r="T487" i="1"/>
  <c r="P487" i="1"/>
  <c r="S487" i="1" s="1"/>
  <c r="O487" i="1"/>
  <c r="N487" i="1"/>
  <c r="M487" i="1"/>
  <c r="T486" i="1"/>
  <c r="T485" i="1"/>
  <c r="P485" i="1"/>
  <c r="O485" i="1"/>
  <c r="N485" i="1"/>
  <c r="S485" i="1" s="1"/>
  <c r="M485" i="1"/>
  <c r="T484" i="1"/>
  <c r="P484" i="1"/>
  <c r="O484" i="1"/>
  <c r="N484" i="1"/>
  <c r="M484" i="1"/>
  <c r="S484" i="1" s="1"/>
  <c r="T483" i="1"/>
  <c r="P483" i="1"/>
  <c r="O483" i="1"/>
  <c r="N483" i="1"/>
  <c r="M483" i="1"/>
  <c r="S483" i="1" s="1"/>
  <c r="T482" i="1"/>
  <c r="P482" i="1"/>
  <c r="S482" i="1" s="1"/>
  <c r="O482" i="1"/>
  <c r="N482" i="1"/>
  <c r="M482" i="1"/>
  <c r="T481" i="1"/>
  <c r="P481" i="1"/>
  <c r="O481" i="1"/>
  <c r="N481" i="1"/>
  <c r="S481" i="1" s="1"/>
  <c r="M481" i="1"/>
  <c r="T480" i="1"/>
  <c r="P480" i="1"/>
  <c r="O480" i="1"/>
  <c r="N480" i="1"/>
  <c r="M480" i="1"/>
  <c r="T479" i="1"/>
  <c r="P479" i="1"/>
  <c r="O479" i="1"/>
  <c r="N479" i="1"/>
  <c r="M479" i="1"/>
  <c r="S479" i="1" s="1"/>
  <c r="T478" i="1"/>
  <c r="P478" i="1"/>
  <c r="S478" i="1" s="1"/>
  <c r="O478" i="1"/>
  <c r="N478" i="1"/>
  <c r="M478" i="1"/>
  <c r="T477" i="1"/>
  <c r="P477" i="1"/>
  <c r="S477" i="1" s="1"/>
  <c r="O477" i="1"/>
  <c r="N477" i="1"/>
  <c r="M477" i="1"/>
  <c r="T476" i="1"/>
  <c r="P476" i="1"/>
  <c r="O476" i="1"/>
  <c r="N476" i="1"/>
  <c r="M476" i="1"/>
  <c r="S476" i="1" s="1"/>
  <c r="T475" i="1"/>
  <c r="P475" i="1"/>
  <c r="O475" i="1"/>
  <c r="M475" i="1"/>
  <c r="S475" i="1" s="1"/>
  <c r="T474" i="1"/>
  <c r="P474" i="1"/>
  <c r="O474" i="1"/>
  <c r="S474" i="1" s="1"/>
  <c r="N474" i="1"/>
  <c r="M474" i="1"/>
  <c r="T473" i="1"/>
  <c r="P473" i="1"/>
  <c r="O473" i="1"/>
  <c r="N473" i="1"/>
  <c r="M473" i="1"/>
  <c r="T472" i="1"/>
  <c r="P472" i="1"/>
  <c r="O472" i="1"/>
  <c r="N472" i="1"/>
  <c r="M472" i="1"/>
  <c r="S472" i="1" s="1"/>
  <c r="T471" i="1"/>
  <c r="S471" i="1"/>
  <c r="P471" i="1"/>
  <c r="O471" i="1"/>
  <c r="N471" i="1"/>
  <c r="M471" i="1"/>
  <c r="T470" i="1"/>
  <c r="P470" i="1"/>
  <c r="S470" i="1" s="1"/>
  <c r="O470" i="1"/>
  <c r="N470" i="1"/>
  <c r="M470" i="1"/>
  <c r="T469" i="1"/>
  <c r="P469" i="1"/>
  <c r="O469" i="1"/>
  <c r="N469" i="1"/>
  <c r="M469" i="1"/>
  <c r="S469" i="1" s="1"/>
  <c r="T468" i="1"/>
  <c r="P468" i="1"/>
  <c r="O468" i="1"/>
  <c r="N468" i="1"/>
  <c r="M468" i="1"/>
  <c r="S468" i="1" s="1"/>
  <c r="T467" i="1"/>
  <c r="S467" i="1"/>
  <c r="P467" i="1"/>
  <c r="O467" i="1"/>
  <c r="N467" i="1"/>
  <c r="M467" i="1"/>
  <c r="T466" i="1"/>
  <c r="P466" i="1"/>
  <c r="O466" i="1"/>
  <c r="S466" i="1" s="1"/>
  <c r="N466" i="1"/>
  <c r="M466" i="1"/>
  <c r="T465" i="1"/>
  <c r="P465" i="1"/>
  <c r="O465" i="1"/>
  <c r="N465" i="1"/>
  <c r="M465" i="1"/>
  <c r="T464" i="1"/>
  <c r="P464" i="1"/>
  <c r="O464" i="1"/>
  <c r="N464" i="1"/>
  <c r="M464" i="1"/>
  <c r="S464" i="1" s="1"/>
  <c r="T463" i="1"/>
  <c r="S463" i="1"/>
  <c r="P463" i="1"/>
  <c r="O463" i="1"/>
  <c r="N463" i="1"/>
  <c r="M463" i="1"/>
  <c r="T462" i="1"/>
  <c r="S462" i="1"/>
  <c r="P462" i="1"/>
  <c r="O462" i="1"/>
  <c r="N462" i="1"/>
  <c r="M462" i="1"/>
  <c r="T461" i="1"/>
  <c r="P461" i="1"/>
  <c r="O461" i="1"/>
  <c r="N461" i="1"/>
  <c r="M461" i="1"/>
  <c r="T460" i="1"/>
  <c r="P460" i="1"/>
  <c r="O460" i="1"/>
  <c r="N460" i="1"/>
  <c r="M460" i="1"/>
  <c r="T459" i="1"/>
  <c r="S459" i="1"/>
  <c r="P459" i="1"/>
  <c r="O459" i="1"/>
  <c r="N459" i="1"/>
  <c r="M459" i="1"/>
  <c r="T458" i="1"/>
  <c r="P458" i="1"/>
  <c r="O458" i="1"/>
  <c r="S458" i="1" s="1"/>
  <c r="N458" i="1"/>
  <c r="M458" i="1"/>
  <c r="T457" i="1"/>
  <c r="P457" i="1"/>
  <c r="O457" i="1"/>
  <c r="N457" i="1"/>
  <c r="M457" i="1"/>
  <c r="T456" i="1"/>
  <c r="P456" i="1"/>
  <c r="O456" i="1"/>
  <c r="N456" i="1"/>
  <c r="M456" i="1"/>
  <c r="S456" i="1" s="1"/>
  <c r="T455" i="1"/>
  <c r="S455" i="1"/>
  <c r="P455" i="1"/>
  <c r="O455" i="1"/>
  <c r="N455" i="1"/>
  <c r="M455" i="1"/>
  <c r="T454" i="1"/>
  <c r="P454" i="1"/>
  <c r="S454" i="1" s="1"/>
  <c r="O454" i="1"/>
  <c r="N454" i="1"/>
  <c r="M454" i="1"/>
  <c r="T453" i="1"/>
  <c r="P453" i="1"/>
  <c r="O453" i="1"/>
  <c r="N453" i="1"/>
  <c r="M453" i="1"/>
  <c r="S453" i="1" s="1"/>
  <c r="T452" i="1"/>
  <c r="P452" i="1"/>
  <c r="O452" i="1"/>
  <c r="N452" i="1"/>
  <c r="M452" i="1"/>
  <c r="T451" i="1"/>
  <c r="S451" i="1"/>
  <c r="P451" i="1"/>
  <c r="O451" i="1"/>
  <c r="N451" i="1"/>
  <c r="M451" i="1"/>
  <c r="T450" i="1"/>
  <c r="P450" i="1"/>
  <c r="O450" i="1"/>
  <c r="S450" i="1" s="1"/>
  <c r="N450" i="1"/>
  <c r="M450" i="1"/>
  <c r="T449" i="1"/>
  <c r="P449" i="1"/>
  <c r="O449" i="1"/>
  <c r="N449" i="1"/>
  <c r="M449" i="1"/>
  <c r="T448" i="1"/>
  <c r="P448" i="1"/>
  <c r="O448" i="1"/>
  <c r="N448" i="1"/>
  <c r="M448" i="1"/>
  <c r="S448" i="1" s="1"/>
  <c r="T447" i="1"/>
  <c r="S447" i="1"/>
  <c r="P447" i="1"/>
  <c r="O447" i="1"/>
  <c r="N447" i="1"/>
  <c r="M447" i="1"/>
  <c r="T446" i="1"/>
  <c r="S446" i="1"/>
  <c r="P446" i="1"/>
  <c r="O446" i="1"/>
  <c r="N446" i="1"/>
  <c r="M446" i="1"/>
  <c r="T445" i="1"/>
  <c r="P445" i="1"/>
  <c r="O445" i="1"/>
  <c r="N445" i="1"/>
  <c r="M445" i="1"/>
  <c r="T444" i="1"/>
  <c r="P444" i="1"/>
  <c r="O444" i="1"/>
  <c r="N444" i="1"/>
  <c r="M444" i="1"/>
  <c r="T443" i="1"/>
  <c r="S443" i="1"/>
  <c r="P443" i="1"/>
  <c r="O443" i="1"/>
  <c r="N443" i="1"/>
  <c r="M443" i="1"/>
  <c r="T442" i="1"/>
  <c r="P442" i="1"/>
  <c r="O442" i="1"/>
  <c r="S442" i="1" s="1"/>
  <c r="N442" i="1"/>
  <c r="M442" i="1"/>
  <c r="T441" i="1"/>
  <c r="P441" i="1"/>
  <c r="O441" i="1"/>
  <c r="N441" i="1"/>
  <c r="M441" i="1"/>
  <c r="T440" i="1"/>
  <c r="P440" i="1"/>
  <c r="O440" i="1"/>
  <c r="N440" i="1"/>
  <c r="M440" i="1"/>
  <c r="S440" i="1" s="1"/>
  <c r="T439" i="1"/>
  <c r="S439" i="1"/>
  <c r="P439" i="1"/>
  <c r="O439" i="1"/>
  <c r="N439" i="1"/>
  <c r="M439" i="1"/>
  <c r="T438" i="1"/>
  <c r="P438" i="1"/>
  <c r="S438" i="1" s="1"/>
  <c r="O438" i="1"/>
  <c r="N438" i="1"/>
  <c r="M438" i="1"/>
  <c r="T437" i="1"/>
  <c r="P437" i="1"/>
  <c r="O437" i="1"/>
  <c r="N437" i="1"/>
  <c r="M437" i="1"/>
  <c r="S437" i="1" s="1"/>
  <c r="T436" i="1"/>
  <c r="P436" i="1"/>
  <c r="O436" i="1"/>
  <c r="N436" i="1"/>
  <c r="M436" i="1"/>
  <c r="T435" i="1"/>
  <c r="S435" i="1"/>
  <c r="P435" i="1"/>
  <c r="O435" i="1"/>
  <c r="N435" i="1"/>
  <c r="M435" i="1"/>
  <c r="T434" i="1"/>
  <c r="P434" i="1"/>
  <c r="O434" i="1"/>
  <c r="S434" i="1" s="1"/>
  <c r="N434" i="1"/>
  <c r="M434" i="1"/>
  <c r="T433" i="1"/>
  <c r="P433" i="1"/>
  <c r="O433" i="1"/>
  <c r="N433" i="1"/>
  <c r="M433" i="1"/>
  <c r="T432" i="1"/>
  <c r="P432" i="1"/>
  <c r="O432" i="1"/>
  <c r="N432" i="1"/>
  <c r="M432" i="1"/>
  <c r="S432" i="1" s="1"/>
  <c r="T431" i="1"/>
  <c r="S431" i="1"/>
  <c r="P431" i="1"/>
  <c r="O431" i="1"/>
  <c r="N431" i="1"/>
  <c r="M431" i="1"/>
  <c r="T430" i="1"/>
  <c r="S430" i="1"/>
  <c r="P430" i="1"/>
  <c r="O430" i="1"/>
  <c r="N430" i="1"/>
  <c r="M430" i="1"/>
  <c r="T429" i="1"/>
  <c r="P429" i="1"/>
  <c r="O429" i="1"/>
  <c r="N429" i="1"/>
  <c r="M429" i="1"/>
  <c r="T428" i="1"/>
  <c r="P428" i="1"/>
  <c r="O428" i="1"/>
  <c r="N428" i="1"/>
  <c r="M428" i="1"/>
  <c r="T427" i="1"/>
  <c r="S427" i="1"/>
  <c r="P427" i="1"/>
  <c r="O427" i="1"/>
  <c r="N427" i="1"/>
  <c r="M427" i="1"/>
  <c r="T426" i="1"/>
  <c r="P426" i="1"/>
  <c r="O426" i="1"/>
  <c r="S426" i="1" s="1"/>
  <c r="N426" i="1"/>
  <c r="M426" i="1"/>
  <c r="T425" i="1"/>
  <c r="T424" i="1"/>
  <c r="P424" i="1"/>
  <c r="O424" i="1"/>
  <c r="M424" i="1"/>
  <c r="S424" i="1" s="1"/>
  <c r="T423" i="1"/>
  <c r="P423" i="1"/>
  <c r="O423" i="1"/>
  <c r="N423" i="1"/>
  <c r="M423" i="1"/>
  <c r="S423" i="1" s="1"/>
  <c r="T422" i="1"/>
  <c r="S422" i="1"/>
  <c r="P422" i="1"/>
  <c r="O422" i="1"/>
  <c r="N422" i="1"/>
  <c r="M422" i="1"/>
  <c r="T421" i="1"/>
  <c r="S421" i="1"/>
  <c r="P421" i="1"/>
  <c r="O421" i="1"/>
  <c r="N421" i="1"/>
  <c r="M421" i="1"/>
  <c r="T420" i="1"/>
  <c r="P420" i="1"/>
  <c r="O420" i="1"/>
  <c r="N420" i="1"/>
  <c r="M420" i="1"/>
  <c r="T419" i="1"/>
  <c r="P419" i="1"/>
  <c r="O419" i="1"/>
  <c r="N419" i="1"/>
  <c r="M419" i="1"/>
  <c r="S419" i="1" s="1"/>
  <c r="T418" i="1"/>
  <c r="S418" i="1"/>
  <c r="P418" i="1"/>
  <c r="O418" i="1"/>
  <c r="N418" i="1"/>
  <c r="M418" i="1"/>
  <c r="T417" i="1"/>
  <c r="P417" i="1"/>
  <c r="O417" i="1"/>
  <c r="S417" i="1" s="1"/>
  <c r="N417" i="1"/>
  <c r="M417" i="1"/>
  <c r="T416" i="1"/>
  <c r="P416" i="1"/>
  <c r="O416" i="1"/>
  <c r="N416" i="1"/>
  <c r="M416" i="1"/>
  <c r="S416" i="1" s="1"/>
  <c r="T415" i="1"/>
  <c r="P415" i="1"/>
  <c r="O415" i="1"/>
  <c r="N415" i="1"/>
  <c r="M415" i="1"/>
  <c r="T414" i="1"/>
  <c r="S414" i="1"/>
  <c r="P414" i="1"/>
  <c r="O414" i="1"/>
  <c r="N414" i="1"/>
  <c r="M414" i="1"/>
  <c r="T413" i="1"/>
  <c r="P413" i="1"/>
  <c r="O413" i="1"/>
  <c r="S413" i="1" s="1"/>
  <c r="N413" i="1"/>
  <c r="M413" i="1"/>
  <c r="T412" i="1"/>
  <c r="P412" i="1"/>
  <c r="O412" i="1"/>
  <c r="N412" i="1"/>
  <c r="M412" i="1"/>
  <c r="T411" i="1"/>
  <c r="T410" i="1"/>
  <c r="P410" i="1"/>
  <c r="O410" i="1"/>
  <c r="N410" i="1"/>
  <c r="M410" i="1"/>
  <c r="S410" i="1" s="1"/>
  <c r="T409" i="1"/>
  <c r="P409" i="1"/>
  <c r="O409" i="1"/>
  <c r="N409" i="1"/>
  <c r="M409" i="1"/>
  <c r="S409" i="1" s="1"/>
  <c r="T408" i="1"/>
  <c r="P408" i="1"/>
  <c r="S408" i="1" s="1"/>
  <c r="O408" i="1"/>
  <c r="N408" i="1"/>
  <c r="M408" i="1"/>
  <c r="T407" i="1"/>
  <c r="P407" i="1"/>
  <c r="O407" i="1"/>
  <c r="N407" i="1"/>
  <c r="S407" i="1" s="1"/>
  <c r="M407" i="1"/>
  <c r="T406" i="1"/>
  <c r="P406" i="1"/>
  <c r="O406" i="1"/>
  <c r="N406" i="1"/>
  <c r="M406" i="1"/>
  <c r="T405" i="1"/>
  <c r="P405" i="1"/>
  <c r="O405" i="1"/>
  <c r="N405" i="1"/>
  <c r="M405" i="1"/>
  <c r="S405" i="1" s="1"/>
  <c r="T404" i="1"/>
  <c r="S404" i="1"/>
  <c r="P404" i="1"/>
  <c r="O404" i="1"/>
  <c r="N404" i="1"/>
  <c r="M404" i="1"/>
  <c r="T403" i="1"/>
  <c r="P403" i="1"/>
  <c r="O403" i="1"/>
  <c r="S403" i="1" s="1"/>
  <c r="N403" i="1"/>
  <c r="M403" i="1"/>
  <c r="T402" i="1"/>
  <c r="P402" i="1"/>
  <c r="O402" i="1"/>
  <c r="N402" i="1"/>
  <c r="M402" i="1"/>
  <c r="S402" i="1" s="1"/>
  <c r="T401" i="1"/>
  <c r="P401" i="1"/>
  <c r="O401" i="1"/>
  <c r="N401" i="1"/>
  <c r="M401" i="1"/>
  <c r="S401" i="1" s="1"/>
  <c r="T400" i="1"/>
  <c r="T399" i="1"/>
  <c r="T398" i="1"/>
  <c r="T397" i="1"/>
  <c r="N397" i="1"/>
  <c r="S397" i="1" s="1"/>
  <c r="T396" i="1"/>
  <c r="S396" i="1"/>
  <c r="P396" i="1"/>
  <c r="O396" i="1"/>
  <c r="N396" i="1"/>
  <c r="M396" i="1"/>
  <c r="T395" i="1"/>
  <c r="P395" i="1"/>
  <c r="O395" i="1"/>
  <c r="N395" i="1"/>
  <c r="M395" i="1"/>
  <c r="T394" i="1"/>
  <c r="P394" i="1"/>
  <c r="O394" i="1"/>
  <c r="N394" i="1"/>
  <c r="M394" i="1"/>
  <c r="S394" i="1" s="1"/>
  <c r="T393" i="1"/>
  <c r="S393" i="1"/>
  <c r="P393" i="1"/>
  <c r="O393" i="1"/>
  <c r="N393" i="1"/>
  <c r="M393" i="1"/>
  <c r="T392" i="1"/>
  <c r="P392" i="1"/>
  <c r="O392" i="1"/>
  <c r="M392" i="1"/>
  <c r="S392" i="1" s="1"/>
  <c r="T391" i="1"/>
  <c r="P391" i="1"/>
  <c r="O391" i="1"/>
  <c r="N391" i="1"/>
  <c r="M391" i="1"/>
  <c r="T390" i="1"/>
  <c r="S390" i="1"/>
  <c r="P390" i="1"/>
  <c r="O390" i="1"/>
  <c r="N390" i="1"/>
  <c r="M390" i="1"/>
  <c r="T389" i="1"/>
  <c r="P389" i="1"/>
  <c r="O389" i="1"/>
  <c r="S389" i="1" s="1"/>
  <c r="N389" i="1"/>
  <c r="M389" i="1"/>
  <c r="T388" i="1"/>
  <c r="P388" i="1"/>
  <c r="O388" i="1"/>
  <c r="N388" i="1"/>
  <c r="M388" i="1"/>
  <c r="S388" i="1" s="1"/>
  <c r="T387" i="1"/>
  <c r="P387" i="1"/>
  <c r="N387" i="1"/>
  <c r="M387" i="1"/>
  <c r="S387" i="1" s="1"/>
  <c r="T386" i="1"/>
  <c r="S386" i="1"/>
  <c r="P386" i="1"/>
  <c r="M386" i="1"/>
  <c r="T385" i="1"/>
  <c r="P385" i="1"/>
  <c r="O385" i="1"/>
  <c r="N385" i="1"/>
  <c r="M385" i="1"/>
  <c r="S385" i="1" s="1"/>
  <c r="T384" i="1"/>
  <c r="P384" i="1"/>
  <c r="O384" i="1"/>
  <c r="N384" i="1"/>
  <c r="M384" i="1"/>
  <c r="S384" i="1" s="1"/>
  <c r="T383" i="1"/>
  <c r="P383" i="1"/>
  <c r="S383" i="1" s="1"/>
  <c r="O383" i="1"/>
  <c r="N383" i="1"/>
  <c r="M383" i="1"/>
  <c r="T382" i="1"/>
  <c r="P382" i="1"/>
  <c r="O382" i="1"/>
  <c r="N382" i="1"/>
  <c r="S382" i="1" s="1"/>
  <c r="M382" i="1"/>
  <c r="T381" i="1"/>
  <c r="P381" i="1"/>
  <c r="O381" i="1"/>
  <c r="N381" i="1"/>
  <c r="M381" i="1"/>
  <c r="T380" i="1"/>
  <c r="P380" i="1"/>
  <c r="O380" i="1"/>
  <c r="N380" i="1"/>
  <c r="M380" i="1"/>
  <c r="S380" i="1" s="1"/>
  <c r="T379" i="1"/>
  <c r="S379" i="1"/>
  <c r="P379" i="1"/>
  <c r="O379" i="1"/>
  <c r="N379" i="1"/>
  <c r="M379" i="1"/>
  <c r="T378" i="1"/>
  <c r="P378" i="1"/>
  <c r="S378" i="1" s="1"/>
  <c r="O378" i="1"/>
  <c r="N378" i="1"/>
  <c r="M378" i="1"/>
  <c r="T377" i="1"/>
  <c r="P377" i="1"/>
  <c r="O377" i="1"/>
  <c r="N377" i="1"/>
  <c r="M377" i="1"/>
  <c r="S377" i="1" s="1"/>
  <c r="T376" i="1"/>
  <c r="P376" i="1"/>
  <c r="O376" i="1"/>
  <c r="N376" i="1"/>
  <c r="M376" i="1"/>
  <c r="S376" i="1" s="1"/>
  <c r="T375" i="1"/>
  <c r="P375" i="1"/>
  <c r="S375" i="1" s="1"/>
  <c r="O375" i="1"/>
  <c r="N375" i="1"/>
  <c r="M375" i="1"/>
  <c r="T374" i="1"/>
  <c r="P374" i="1"/>
  <c r="O374" i="1"/>
  <c r="N374" i="1"/>
  <c r="S374" i="1" s="1"/>
  <c r="M374" i="1"/>
  <c r="T373" i="1"/>
  <c r="P373" i="1"/>
  <c r="O373" i="1"/>
  <c r="N373" i="1"/>
  <c r="M373" i="1"/>
  <c r="T372" i="1"/>
  <c r="P372" i="1"/>
  <c r="O372" i="1"/>
  <c r="N372" i="1"/>
  <c r="M372" i="1"/>
  <c r="S372" i="1" s="1"/>
  <c r="T371" i="1"/>
  <c r="S371" i="1"/>
  <c r="P371" i="1"/>
  <c r="O371" i="1"/>
  <c r="N371" i="1"/>
  <c r="M371" i="1"/>
  <c r="T370" i="1"/>
  <c r="P370" i="1"/>
  <c r="O370" i="1"/>
  <c r="S370" i="1" s="1"/>
  <c r="N370" i="1"/>
  <c r="M370" i="1"/>
  <c r="T369" i="1"/>
  <c r="P369" i="1"/>
  <c r="O369" i="1"/>
  <c r="N369" i="1"/>
  <c r="M369" i="1"/>
  <c r="S369" i="1" s="1"/>
  <c r="T368" i="1"/>
  <c r="P368" i="1"/>
  <c r="O368" i="1"/>
  <c r="N368" i="1"/>
  <c r="M368" i="1"/>
  <c r="S368" i="1" s="1"/>
  <c r="T367" i="1"/>
  <c r="P367" i="1"/>
  <c r="S367" i="1" s="1"/>
  <c r="O367" i="1"/>
  <c r="N367" i="1"/>
  <c r="M367" i="1"/>
  <c r="T366" i="1"/>
  <c r="P366" i="1"/>
  <c r="O366" i="1"/>
  <c r="N366" i="1"/>
  <c r="S366" i="1" s="1"/>
  <c r="M366" i="1"/>
  <c r="T365" i="1"/>
  <c r="P365" i="1"/>
  <c r="O365" i="1"/>
  <c r="N365" i="1"/>
  <c r="M365" i="1"/>
  <c r="T364" i="1"/>
  <c r="P364" i="1"/>
  <c r="O364" i="1"/>
  <c r="N364" i="1"/>
  <c r="M364" i="1"/>
  <c r="S364" i="1" s="1"/>
  <c r="T363" i="1"/>
  <c r="S363" i="1"/>
  <c r="P363" i="1"/>
  <c r="O363" i="1"/>
  <c r="N363" i="1"/>
  <c r="M363" i="1"/>
  <c r="T362" i="1"/>
  <c r="P362" i="1"/>
  <c r="S362" i="1" s="1"/>
  <c r="O362" i="1"/>
  <c r="N362" i="1"/>
  <c r="M362" i="1"/>
  <c r="T361" i="1"/>
  <c r="P361" i="1"/>
  <c r="O361" i="1"/>
  <c r="N361" i="1"/>
  <c r="M361" i="1"/>
  <c r="S361" i="1" s="1"/>
  <c r="T360" i="1"/>
  <c r="P360" i="1"/>
  <c r="O360" i="1"/>
  <c r="N360" i="1"/>
  <c r="M360" i="1"/>
  <c r="S360" i="1" s="1"/>
  <c r="T359" i="1"/>
  <c r="P359" i="1"/>
  <c r="S359" i="1" s="1"/>
  <c r="O359" i="1"/>
  <c r="N359" i="1"/>
  <c r="M359" i="1"/>
  <c r="T358" i="1"/>
  <c r="P358" i="1"/>
  <c r="O358" i="1"/>
  <c r="N358" i="1"/>
  <c r="S358" i="1" s="1"/>
  <c r="M358" i="1"/>
  <c r="T357" i="1"/>
  <c r="P357" i="1"/>
  <c r="O357" i="1"/>
  <c r="N357" i="1"/>
  <c r="M357" i="1"/>
  <c r="T356" i="1"/>
  <c r="P356" i="1"/>
  <c r="O356" i="1"/>
  <c r="N356" i="1"/>
  <c r="M356" i="1"/>
  <c r="S356" i="1" s="1"/>
  <c r="T355" i="1"/>
  <c r="S355" i="1"/>
  <c r="P355" i="1"/>
  <c r="O355" i="1"/>
  <c r="N355" i="1"/>
  <c r="M355" i="1"/>
  <c r="T354" i="1"/>
  <c r="P354" i="1"/>
  <c r="O354" i="1"/>
  <c r="S354" i="1" s="1"/>
  <c r="N354" i="1"/>
  <c r="M354" i="1"/>
  <c r="T353" i="1"/>
  <c r="P353" i="1"/>
  <c r="O353" i="1"/>
  <c r="N353" i="1"/>
  <c r="M353" i="1"/>
  <c r="S353" i="1" s="1"/>
  <c r="T352" i="1"/>
  <c r="P352" i="1"/>
  <c r="O352" i="1"/>
  <c r="N352" i="1"/>
  <c r="M352" i="1"/>
  <c r="S352" i="1" s="1"/>
  <c r="T351" i="1"/>
  <c r="P351" i="1"/>
  <c r="S351" i="1" s="1"/>
  <c r="O351" i="1"/>
  <c r="N351" i="1"/>
  <c r="M351" i="1"/>
  <c r="T350" i="1"/>
  <c r="P350" i="1"/>
  <c r="O350" i="1"/>
  <c r="N350" i="1"/>
  <c r="S350" i="1" s="1"/>
  <c r="M350" i="1"/>
  <c r="T349" i="1"/>
  <c r="P349" i="1"/>
  <c r="O349" i="1"/>
  <c r="N349" i="1"/>
  <c r="M349" i="1"/>
  <c r="T348" i="1"/>
  <c r="P348" i="1"/>
  <c r="O348" i="1"/>
  <c r="N348" i="1"/>
  <c r="M348" i="1"/>
  <c r="S348" i="1" s="1"/>
  <c r="T347" i="1"/>
  <c r="S347" i="1"/>
  <c r="P347" i="1"/>
  <c r="O347" i="1"/>
  <c r="N347" i="1"/>
  <c r="M347" i="1"/>
  <c r="T346" i="1"/>
  <c r="P346" i="1"/>
  <c r="S346" i="1" s="1"/>
  <c r="O346" i="1"/>
  <c r="N346" i="1"/>
  <c r="M346" i="1"/>
  <c r="T345" i="1"/>
  <c r="P345" i="1"/>
  <c r="O345" i="1"/>
  <c r="N345" i="1"/>
  <c r="M345" i="1"/>
  <c r="S345" i="1" s="1"/>
  <c r="T344" i="1"/>
  <c r="P344" i="1"/>
  <c r="O344" i="1"/>
  <c r="N344" i="1"/>
  <c r="M344" i="1"/>
  <c r="S344" i="1" s="1"/>
  <c r="T343" i="1"/>
  <c r="P343" i="1"/>
  <c r="S343" i="1" s="1"/>
  <c r="O343" i="1"/>
  <c r="N343" i="1"/>
  <c r="M343" i="1"/>
  <c r="T342" i="1"/>
  <c r="P342" i="1"/>
  <c r="O342" i="1"/>
  <c r="N342" i="1"/>
  <c r="S342" i="1" s="1"/>
  <c r="M342" i="1"/>
  <c r="T341" i="1"/>
  <c r="P341" i="1"/>
  <c r="O341" i="1"/>
  <c r="N341" i="1"/>
  <c r="M341" i="1"/>
  <c r="T340" i="1"/>
  <c r="P340" i="1"/>
  <c r="O340" i="1"/>
  <c r="N340" i="1"/>
  <c r="M340" i="1"/>
  <c r="S340" i="1" s="1"/>
  <c r="T339" i="1"/>
  <c r="S339" i="1"/>
  <c r="P339" i="1"/>
  <c r="O339" i="1"/>
  <c r="N339" i="1"/>
  <c r="M339" i="1"/>
  <c r="T338" i="1"/>
  <c r="P338" i="1"/>
  <c r="O338" i="1"/>
  <c r="S338" i="1" s="1"/>
  <c r="N338" i="1"/>
  <c r="M338" i="1"/>
  <c r="T337" i="1"/>
  <c r="P337" i="1"/>
  <c r="O337" i="1"/>
  <c r="N337" i="1"/>
  <c r="M337" i="1"/>
  <c r="S337" i="1" s="1"/>
  <c r="T336" i="1"/>
  <c r="P336" i="1"/>
  <c r="O336" i="1"/>
  <c r="N336" i="1"/>
  <c r="M336" i="1"/>
  <c r="S336" i="1" s="1"/>
  <c r="T335" i="1"/>
  <c r="P335" i="1"/>
  <c r="S335" i="1" s="1"/>
  <c r="O335" i="1"/>
  <c r="N335" i="1"/>
  <c r="M335" i="1"/>
  <c r="T334" i="1"/>
  <c r="P334" i="1"/>
  <c r="O334" i="1"/>
  <c r="N334" i="1"/>
  <c r="S334" i="1" s="1"/>
  <c r="M334" i="1"/>
  <c r="T333" i="1"/>
  <c r="P333" i="1"/>
  <c r="O333" i="1"/>
  <c r="N333" i="1"/>
  <c r="M333" i="1"/>
  <c r="T332" i="1"/>
  <c r="P332" i="1"/>
  <c r="O332" i="1"/>
  <c r="N332" i="1"/>
  <c r="M332" i="1"/>
  <c r="S332" i="1" s="1"/>
  <c r="T331" i="1"/>
  <c r="S331" i="1"/>
  <c r="P331" i="1"/>
  <c r="O331" i="1"/>
  <c r="N331" i="1"/>
  <c r="M331" i="1"/>
  <c r="T330" i="1"/>
  <c r="P330" i="1"/>
  <c r="S330" i="1" s="1"/>
  <c r="O330" i="1"/>
  <c r="N330" i="1"/>
  <c r="M330" i="1"/>
  <c r="T329" i="1"/>
  <c r="P329" i="1"/>
  <c r="O329" i="1"/>
  <c r="N329" i="1"/>
  <c r="M329" i="1"/>
  <c r="S329" i="1" s="1"/>
  <c r="T328" i="1"/>
  <c r="P328" i="1"/>
  <c r="O328" i="1"/>
  <c r="N328" i="1"/>
  <c r="M328" i="1"/>
  <c r="S328" i="1" s="1"/>
  <c r="T327" i="1"/>
  <c r="P327" i="1"/>
  <c r="S327" i="1" s="1"/>
  <c r="O327" i="1"/>
  <c r="N327" i="1"/>
  <c r="M327" i="1"/>
  <c r="T326" i="1"/>
  <c r="P326" i="1"/>
  <c r="O326" i="1"/>
  <c r="N326" i="1"/>
  <c r="S326" i="1" s="1"/>
  <c r="M326" i="1"/>
  <c r="T325" i="1"/>
  <c r="P325" i="1"/>
  <c r="O325" i="1"/>
  <c r="N325" i="1"/>
  <c r="M325" i="1"/>
  <c r="T324" i="1"/>
  <c r="P324" i="1"/>
  <c r="O324" i="1"/>
  <c r="N324" i="1"/>
  <c r="M324" i="1"/>
  <c r="S324" i="1" s="1"/>
  <c r="T323" i="1"/>
  <c r="S323" i="1"/>
  <c r="P323" i="1"/>
  <c r="O323" i="1"/>
  <c r="N323" i="1"/>
  <c r="M323" i="1"/>
  <c r="T322" i="1"/>
  <c r="P322" i="1"/>
  <c r="O322" i="1"/>
  <c r="S322" i="1" s="1"/>
  <c r="N322" i="1"/>
  <c r="M322" i="1"/>
  <c r="T321" i="1"/>
  <c r="P321" i="1"/>
  <c r="O321" i="1"/>
  <c r="N321" i="1"/>
  <c r="M321" i="1"/>
  <c r="S321" i="1" s="1"/>
  <c r="T320" i="1"/>
  <c r="P320" i="1"/>
  <c r="O320" i="1"/>
  <c r="N320" i="1"/>
  <c r="M320" i="1"/>
  <c r="S320" i="1" s="1"/>
  <c r="T319" i="1"/>
  <c r="P319" i="1"/>
  <c r="S319" i="1" s="1"/>
  <c r="O319" i="1"/>
  <c r="N319" i="1"/>
  <c r="M319" i="1"/>
  <c r="T318" i="1"/>
  <c r="P318" i="1"/>
  <c r="O318" i="1"/>
  <c r="N318" i="1"/>
  <c r="S318" i="1" s="1"/>
  <c r="M318" i="1"/>
  <c r="T317" i="1"/>
  <c r="P317" i="1"/>
  <c r="O317" i="1"/>
  <c r="M317" i="1"/>
  <c r="T316" i="1"/>
  <c r="S316" i="1"/>
  <c r="P316" i="1"/>
  <c r="O316" i="1"/>
  <c r="N316" i="1"/>
  <c r="M316" i="1"/>
  <c r="T315" i="1"/>
  <c r="P315" i="1"/>
  <c r="O315" i="1"/>
  <c r="S315" i="1" s="1"/>
  <c r="N315" i="1"/>
  <c r="M315" i="1"/>
  <c r="T314" i="1"/>
  <c r="P314" i="1"/>
  <c r="O314" i="1"/>
  <c r="N314" i="1"/>
  <c r="M314" i="1"/>
  <c r="T313" i="1"/>
  <c r="P313" i="1"/>
  <c r="O313" i="1"/>
  <c r="N313" i="1"/>
  <c r="M313" i="1"/>
  <c r="S313" i="1" s="1"/>
  <c r="T312" i="1"/>
  <c r="S312" i="1"/>
  <c r="P312" i="1"/>
  <c r="O312" i="1"/>
  <c r="N312" i="1"/>
  <c r="M312" i="1"/>
  <c r="T311" i="1"/>
  <c r="P311" i="1"/>
  <c r="S311" i="1" s="1"/>
  <c r="O311" i="1"/>
  <c r="M311" i="1"/>
  <c r="T310" i="1"/>
  <c r="P310" i="1"/>
  <c r="O310" i="1"/>
  <c r="N310" i="1"/>
  <c r="M310" i="1"/>
  <c r="S310" i="1" s="1"/>
  <c r="T309" i="1"/>
  <c r="P309" i="1"/>
  <c r="O309" i="1"/>
  <c r="N309" i="1"/>
  <c r="M309" i="1"/>
  <c r="S309" i="1" s="1"/>
  <c r="T308" i="1"/>
  <c r="P308" i="1"/>
  <c r="S308" i="1" s="1"/>
  <c r="O308" i="1"/>
  <c r="N308" i="1"/>
  <c r="M308" i="1"/>
  <c r="T307" i="1"/>
  <c r="P307" i="1"/>
  <c r="O307" i="1"/>
  <c r="N307" i="1"/>
  <c r="S307" i="1" s="1"/>
  <c r="M307" i="1"/>
  <c r="T306" i="1"/>
  <c r="P306" i="1"/>
  <c r="O306" i="1"/>
  <c r="N306" i="1"/>
  <c r="M306" i="1"/>
  <c r="S306" i="1" s="1"/>
  <c r="T305" i="1"/>
  <c r="P305" i="1"/>
  <c r="O305" i="1"/>
  <c r="N305" i="1"/>
  <c r="M305" i="1"/>
  <c r="S305" i="1" s="1"/>
  <c r="T304" i="1"/>
  <c r="P304" i="1"/>
  <c r="S304" i="1" s="1"/>
  <c r="O304" i="1"/>
  <c r="N304" i="1"/>
  <c r="M304" i="1"/>
  <c r="T303" i="1"/>
  <c r="P303" i="1"/>
  <c r="O303" i="1"/>
  <c r="N303" i="1"/>
  <c r="S303" i="1" s="1"/>
  <c r="M303" i="1"/>
  <c r="T302" i="1"/>
  <c r="P302" i="1"/>
  <c r="O302" i="1"/>
  <c r="N302" i="1"/>
  <c r="M302" i="1"/>
  <c r="S302" i="1" s="1"/>
  <c r="T301" i="1"/>
  <c r="P301" i="1"/>
  <c r="O301" i="1"/>
  <c r="N301" i="1"/>
  <c r="M301" i="1"/>
  <c r="S301" i="1" s="1"/>
  <c r="T300" i="1"/>
  <c r="P300" i="1"/>
  <c r="S300" i="1" s="1"/>
  <c r="O300" i="1"/>
  <c r="N300" i="1"/>
  <c r="M300" i="1"/>
  <c r="T299" i="1"/>
  <c r="S299" i="1"/>
  <c r="O299" i="1"/>
  <c r="N299" i="1"/>
  <c r="T298" i="1"/>
  <c r="O298" i="1"/>
  <c r="S298" i="1" s="1"/>
  <c r="T297" i="1"/>
  <c r="P297" i="1"/>
  <c r="O297" i="1"/>
  <c r="N297" i="1"/>
  <c r="M297" i="1"/>
  <c r="T296" i="1"/>
  <c r="P296" i="1"/>
  <c r="O296" i="1"/>
  <c r="N296" i="1"/>
  <c r="M296" i="1"/>
  <c r="T295" i="1"/>
  <c r="S295" i="1"/>
  <c r="P295" i="1"/>
  <c r="O295" i="1"/>
  <c r="N295" i="1"/>
  <c r="T294" i="1"/>
  <c r="P294" i="1"/>
  <c r="O294" i="1"/>
  <c r="N294" i="1"/>
  <c r="S294" i="1" s="1"/>
  <c r="M294" i="1"/>
  <c r="T293" i="1"/>
  <c r="T292" i="1"/>
  <c r="P292" i="1"/>
  <c r="O292" i="1"/>
  <c r="N292" i="1"/>
  <c r="T291" i="1"/>
  <c r="T290" i="1"/>
  <c r="O290" i="1"/>
  <c r="N290" i="1"/>
  <c r="S290" i="1" s="1"/>
  <c r="T289" i="1"/>
  <c r="T288" i="1"/>
  <c r="S288" i="1"/>
  <c r="P288" i="1"/>
  <c r="O288" i="1"/>
  <c r="N288" i="1"/>
  <c r="M288" i="1"/>
  <c r="T287" i="1"/>
  <c r="P287" i="1"/>
  <c r="O287" i="1"/>
  <c r="S287" i="1" s="1"/>
  <c r="N287" i="1"/>
  <c r="M287" i="1"/>
  <c r="T286" i="1"/>
  <c r="P286" i="1"/>
  <c r="O286" i="1"/>
  <c r="N286" i="1"/>
  <c r="M286" i="1"/>
  <c r="S286" i="1" s="1"/>
  <c r="T285" i="1"/>
  <c r="P285" i="1"/>
  <c r="O285" i="1"/>
  <c r="N285" i="1"/>
  <c r="M285" i="1"/>
  <c r="S285" i="1" s="1"/>
  <c r="T284" i="1"/>
  <c r="P284" i="1"/>
  <c r="S284" i="1" s="1"/>
  <c r="O284" i="1"/>
  <c r="N284" i="1"/>
  <c r="M284" i="1"/>
  <c r="T283" i="1"/>
  <c r="P283" i="1"/>
  <c r="O283" i="1"/>
  <c r="N283" i="1"/>
  <c r="S283" i="1" s="1"/>
  <c r="M283" i="1"/>
  <c r="T282" i="1"/>
  <c r="P282" i="1"/>
  <c r="O282" i="1"/>
  <c r="N282" i="1"/>
  <c r="M282" i="1"/>
  <c r="T281" i="1"/>
  <c r="P281" i="1"/>
  <c r="N281" i="1"/>
  <c r="M281" i="1"/>
  <c r="S281" i="1" s="1"/>
  <c r="T280" i="1"/>
  <c r="S280" i="1"/>
  <c r="P280" i="1"/>
  <c r="O280" i="1"/>
  <c r="N280" i="1"/>
  <c r="M280" i="1"/>
  <c r="T279" i="1"/>
  <c r="T278" i="1"/>
  <c r="P278" i="1"/>
  <c r="S278" i="1" s="1"/>
  <c r="O278" i="1"/>
  <c r="N278" i="1"/>
  <c r="M278" i="1"/>
  <c r="T277" i="1"/>
  <c r="T276" i="1"/>
  <c r="P276" i="1"/>
  <c r="O276" i="1"/>
  <c r="N276" i="1"/>
  <c r="M276" i="1"/>
  <c r="T275" i="1"/>
  <c r="P275" i="1"/>
  <c r="O275" i="1"/>
  <c r="N275" i="1"/>
  <c r="S275" i="1" s="1"/>
  <c r="T274" i="1"/>
  <c r="P274" i="1"/>
  <c r="S274" i="1" s="1"/>
  <c r="O274" i="1"/>
  <c r="N274" i="1"/>
  <c r="M274" i="1"/>
  <c r="T273" i="1"/>
  <c r="P273" i="1"/>
  <c r="O273" i="1"/>
  <c r="N273" i="1"/>
  <c r="S273" i="1" s="1"/>
  <c r="M273" i="1"/>
  <c r="T272" i="1"/>
  <c r="P272" i="1"/>
  <c r="O272" i="1"/>
  <c r="N272" i="1"/>
  <c r="M272" i="1"/>
  <c r="T271" i="1"/>
  <c r="O271" i="1"/>
  <c r="S271" i="1" s="1"/>
  <c r="N271" i="1"/>
  <c r="T270" i="1"/>
  <c r="P270" i="1"/>
  <c r="O270" i="1"/>
  <c r="S270" i="1" s="1"/>
  <c r="N270" i="1"/>
  <c r="M270" i="1"/>
  <c r="T269" i="1"/>
  <c r="P269" i="1"/>
  <c r="O269" i="1"/>
  <c r="N269" i="1"/>
  <c r="M269" i="1"/>
  <c r="S269" i="1" s="1"/>
  <c r="T268" i="1"/>
  <c r="P268" i="1"/>
  <c r="O268" i="1"/>
  <c r="N268" i="1"/>
  <c r="M268" i="1"/>
  <c r="S268" i="1" s="1"/>
  <c r="T267" i="1"/>
  <c r="P267" i="1"/>
  <c r="S267" i="1" s="1"/>
  <c r="O267" i="1"/>
  <c r="N267" i="1"/>
  <c r="M267" i="1"/>
  <c r="T266" i="1"/>
  <c r="P266" i="1"/>
  <c r="O266" i="1"/>
  <c r="N266" i="1"/>
  <c r="S266" i="1" s="1"/>
  <c r="M266" i="1"/>
  <c r="T265" i="1"/>
  <c r="P265" i="1"/>
  <c r="O265" i="1"/>
  <c r="N265" i="1"/>
  <c r="M265" i="1"/>
  <c r="T264" i="1"/>
  <c r="P264" i="1"/>
  <c r="O264" i="1"/>
  <c r="N264" i="1"/>
  <c r="M264" i="1"/>
  <c r="S264" i="1" s="1"/>
  <c r="T263" i="1"/>
  <c r="S263" i="1"/>
  <c r="P263" i="1"/>
  <c r="O263" i="1"/>
  <c r="N263" i="1"/>
  <c r="M263" i="1"/>
  <c r="T262" i="1"/>
  <c r="P262" i="1"/>
  <c r="S262" i="1" s="1"/>
  <c r="O262" i="1"/>
  <c r="N262" i="1"/>
  <c r="M262" i="1"/>
  <c r="T261" i="1"/>
  <c r="P261" i="1"/>
  <c r="O261" i="1"/>
  <c r="N261" i="1"/>
  <c r="M261" i="1"/>
  <c r="S261" i="1" s="1"/>
  <c r="T260" i="1"/>
  <c r="P260" i="1"/>
  <c r="O260" i="1"/>
  <c r="N260" i="1"/>
  <c r="M260" i="1"/>
  <c r="S260" i="1" s="1"/>
  <c r="T259" i="1"/>
  <c r="P259" i="1"/>
  <c r="S259" i="1" s="1"/>
  <c r="O259" i="1"/>
  <c r="N259" i="1"/>
  <c r="M259" i="1"/>
  <c r="T258" i="1"/>
  <c r="P258" i="1"/>
  <c r="O258" i="1"/>
  <c r="N258" i="1"/>
  <c r="S258" i="1" s="1"/>
  <c r="M258" i="1"/>
  <c r="T257" i="1"/>
  <c r="P257" i="1"/>
  <c r="O257" i="1"/>
  <c r="N257" i="1"/>
  <c r="M257" i="1"/>
  <c r="T256" i="1"/>
  <c r="P256" i="1"/>
  <c r="S256" i="1" s="1"/>
  <c r="O256" i="1"/>
  <c r="T255" i="1"/>
  <c r="P255" i="1"/>
  <c r="O255" i="1"/>
  <c r="S255" i="1" s="1"/>
  <c r="N255" i="1"/>
  <c r="M255" i="1"/>
  <c r="T254" i="1"/>
  <c r="P254" i="1"/>
  <c r="O254" i="1"/>
  <c r="N254" i="1"/>
  <c r="M254" i="1"/>
  <c r="S254" i="1" s="1"/>
  <c r="T253" i="1"/>
  <c r="P253" i="1"/>
  <c r="O253" i="1"/>
  <c r="N253" i="1"/>
  <c r="M253" i="1"/>
  <c r="S253" i="1" s="1"/>
  <c r="T252" i="1"/>
  <c r="P252" i="1"/>
  <c r="S252" i="1" s="1"/>
  <c r="O252" i="1"/>
  <c r="N252" i="1"/>
  <c r="M252" i="1"/>
  <c r="T251" i="1"/>
  <c r="P251" i="1"/>
  <c r="N251" i="1"/>
  <c r="M251" i="1"/>
  <c r="S251" i="1" s="1"/>
  <c r="T250" i="1"/>
  <c r="P250" i="1"/>
  <c r="O250" i="1"/>
  <c r="N250" i="1"/>
  <c r="M250" i="1"/>
  <c r="T249" i="1"/>
  <c r="S249" i="1"/>
  <c r="P249" i="1"/>
  <c r="N249" i="1"/>
  <c r="M249" i="1"/>
  <c r="T248" i="1"/>
  <c r="S248" i="1"/>
  <c r="P248" i="1"/>
  <c r="O248" i="1"/>
  <c r="N248" i="1"/>
  <c r="M248" i="1"/>
  <c r="T247" i="1"/>
  <c r="P247" i="1"/>
  <c r="O247" i="1"/>
  <c r="N247" i="1"/>
  <c r="M247" i="1"/>
  <c r="T246" i="1"/>
  <c r="P246" i="1"/>
  <c r="O246" i="1"/>
  <c r="N246" i="1"/>
  <c r="M246" i="1"/>
  <c r="S246" i="1" s="1"/>
  <c r="T245" i="1"/>
  <c r="S245" i="1"/>
  <c r="O245" i="1"/>
  <c r="M245" i="1"/>
  <c r="T244" i="1"/>
  <c r="N244" i="1"/>
  <c r="S244" i="1" s="1"/>
  <c r="T243" i="1"/>
  <c r="P243" i="1"/>
  <c r="O243" i="1"/>
  <c r="S243" i="1" s="1"/>
  <c r="N243" i="1"/>
  <c r="M243" i="1"/>
  <c r="T242" i="1"/>
  <c r="P242" i="1"/>
  <c r="O242" i="1"/>
  <c r="N242" i="1"/>
  <c r="M242" i="1"/>
  <c r="S242" i="1" s="1"/>
  <c r="T241" i="1"/>
  <c r="O241" i="1"/>
  <c r="M241" i="1"/>
  <c r="S241" i="1" s="1"/>
  <c r="T240" i="1"/>
  <c r="P240" i="1"/>
  <c r="S240" i="1" s="1"/>
  <c r="O240" i="1"/>
  <c r="M240" i="1"/>
  <c r="T239" i="1"/>
  <c r="O239" i="1"/>
  <c r="S239" i="1" s="1"/>
  <c r="T238" i="1"/>
  <c r="P238" i="1"/>
  <c r="S238" i="1" s="1"/>
  <c r="T237" i="1"/>
  <c r="O237" i="1"/>
  <c r="N237" i="1"/>
  <c r="M237" i="1"/>
  <c r="S237" i="1" s="1"/>
  <c r="T236" i="1"/>
  <c r="P236" i="1"/>
  <c r="O236" i="1"/>
  <c r="S236" i="1" s="1"/>
  <c r="N236" i="1"/>
  <c r="M236" i="1"/>
  <c r="T235" i="1"/>
  <c r="P235" i="1"/>
  <c r="O235" i="1"/>
  <c r="N235" i="1"/>
  <c r="M235" i="1"/>
  <c r="T234" i="1"/>
  <c r="P234" i="1"/>
  <c r="O234" i="1"/>
  <c r="N234" i="1"/>
  <c r="M234" i="1"/>
  <c r="S234" i="1" s="1"/>
  <c r="T233" i="1"/>
  <c r="S233" i="1"/>
  <c r="P233" i="1"/>
  <c r="M233" i="1"/>
  <c r="T232" i="1"/>
  <c r="O232" i="1"/>
  <c r="N232" i="1"/>
  <c r="M232" i="1"/>
  <c r="S232" i="1" s="1"/>
  <c r="T231" i="1"/>
  <c r="O231" i="1"/>
  <c r="S231" i="1" s="1"/>
  <c r="M231" i="1"/>
  <c r="T230" i="1"/>
  <c r="P230" i="1"/>
  <c r="O230" i="1"/>
  <c r="M230" i="1"/>
  <c r="S230" i="1" s="1"/>
  <c r="T229" i="1"/>
  <c r="S229" i="1"/>
  <c r="M229" i="1"/>
  <c r="T228" i="1"/>
  <c r="P228" i="1"/>
  <c r="O228" i="1"/>
  <c r="N228" i="1"/>
  <c r="S228" i="1" s="1"/>
  <c r="M228" i="1"/>
  <c r="T227" i="1"/>
  <c r="P227" i="1"/>
  <c r="O227" i="1"/>
  <c r="N227" i="1"/>
  <c r="M227" i="1"/>
  <c r="T226" i="1"/>
  <c r="P226" i="1"/>
  <c r="O226" i="1"/>
  <c r="N226" i="1"/>
  <c r="M226" i="1"/>
  <c r="S226" i="1" s="1"/>
  <c r="T225" i="1"/>
  <c r="S225" i="1"/>
  <c r="P225" i="1"/>
  <c r="O225" i="1"/>
  <c r="N225" i="1"/>
  <c r="M225" i="1"/>
  <c r="T224" i="1"/>
  <c r="P224" i="1"/>
  <c r="O224" i="1"/>
  <c r="S224" i="1" s="1"/>
  <c r="N224" i="1"/>
  <c r="M224" i="1"/>
  <c r="T223" i="1"/>
  <c r="P223" i="1"/>
  <c r="O223" i="1"/>
  <c r="N223" i="1"/>
  <c r="M223" i="1"/>
  <c r="S223" i="1" s="1"/>
  <c r="T222" i="1"/>
  <c r="P222" i="1"/>
  <c r="O222" i="1"/>
  <c r="N222" i="1"/>
  <c r="M222" i="1"/>
  <c r="S222" i="1" s="1"/>
  <c r="T221" i="1"/>
  <c r="P221" i="1"/>
  <c r="S221" i="1" s="1"/>
  <c r="O221" i="1"/>
  <c r="N221" i="1"/>
  <c r="M221" i="1"/>
  <c r="T220" i="1"/>
  <c r="P220" i="1"/>
  <c r="O220" i="1"/>
  <c r="N220" i="1"/>
  <c r="S220" i="1" s="1"/>
  <c r="M220" i="1"/>
  <c r="T219" i="1"/>
  <c r="P219" i="1"/>
  <c r="O219" i="1"/>
  <c r="N219" i="1"/>
  <c r="M219" i="1"/>
  <c r="T218" i="1"/>
  <c r="P218" i="1"/>
  <c r="O218" i="1"/>
  <c r="N218" i="1"/>
  <c r="M218" i="1"/>
  <c r="S218" i="1" s="1"/>
  <c r="T217" i="1"/>
  <c r="S217" i="1"/>
  <c r="P217" i="1"/>
  <c r="O217" i="1"/>
  <c r="N217" i="1"/>
  <c r="M217" i="1"/>
  <c r="T216" i="1"/>
  <c r="P216" i="1"/>
  <c r="S216" i="1" s="1"/>
  <c r="O216" i="1"/>
  <c r="N216" i="1"/>
  <c r="M216" i="1"/>
  <c r="T215" i="1"/>
  <c r="P215" i="1"/>
  <c r="O215" i="1"/>
  <c r="N215" i="1"/>
  <c r="M215" i="1"/>
  <c r="S215" i="1" s="1"/>
  <c r="T214" i="1"/>
  <c r="P214" i="1"/>
  <c r="O214" i="1"/>
  <c r="N214" i="1"/>
  <c r="M214" i="1"/>
  <c r="S214" i="1" s="1"/>
  <c r="T213" i="1"/>
  <c r="P213" i="1"/>
  <c r="S213" i="1" s="1"/>
  <c r="O213" i="1"/>
  <c r="N213" i="1"/>
  <c r="M213" i="1"/>
  <c r="T212" i="1"/>
  <c r="P212" i="1"/>
  <c r="O212" i="1"/>
  <c r="N212" i="1"/>
  <c r="S212" i="1" s="1"/>
  <c r="M212" i="1"/>
  <c r="T211" i="1"/>
  <c r="P211" i="1"/>
  <c r="O211" i="1"/>
  <c r="N211" i="1"/>
  <c r="M211" i="1"/>
  <c r="T210" i="1"/>
  <c r="P210" i="1"/>
  <c r="O210" i="1"/>
  <c r="N210" i="1"/>
  <c r="M210" i="1"/>
  <c r="S210" i="1" s="1"/>
  <c r="T209" i="1"/>
  <c r="S209" i="1"/>
  <c r="P209" i="1"/>
  <c r="O209" i="1"/>
  <c r="N209" i="1"/>
  <c r="M209" i="1"/>
  <c r="T208" i="1"/>
  <c r="P208" i="1"/>
  <c r="O208" i="1"/>
  <c r="S208" i="1" s="1"/>
  <c r="N208" i="1"/>
  <c r="M208" i="1"/>
  <c r="T207" i="1"/>
  <c r="P207" i="1"/>
  <c r="O207" i="1"/>
  <c r="N207" i="1"/>
  <c r="M207" i="1"/>
  <c r="S207" i="1" s="1"/>
  <c r="T206" i="1"/>
  <c r="P206" i="1"/>
  <c r="O206" i="1"/>
  <c r="N206" i="1"/>
  <c r="M206" i="1"/>
  <c r="S206" i="1" s="1"/>
  <c r="T205" i="1"/>
  <c r="P205" i="1"/>
  <c r="S205" i="1" s="1"/>
  <c r="O205" i="1"/>
  <c r="N205" i="1"/>
  <c r="M205" i="1"/>
  <c r="T204" i="1"/>
  <c r="P204" i="1"/>
  <c r="O204" i="1"/>
  <c r="N204" i="1"/>
  <c r="S204" i="1" s="1"/>
  <c r="M204" i="1"/>
  <c r="T203" i="1"/>
  <c r="P203" i="1"/>
  <c r="O203" i="1"/>
  <c r="N203" i="1"/>
  <c r="M203" i="1"/>
  <c r="T202" i="1"/>
  <c r="P202" i="1"/>
  <c r="O202" i="1"/>
  <c r="N202" i="1"/>
  <c r="M202" i="1"/>
  <c r="S202" i="1" s="1"/>
  <c r="T201" i="1"/>
  <c r="S201" i="1"/>
  <c r="P201" i="1"/>
  <c r="O201" i="1"/>
  <c r="N201" i="1"/>
  <c r="M201" i="1"/>
  <c r="T200" i="1"/>
  <c r="P200" i="1"/>
  <c r="S200" i="1" s="1"/>
  <c r="O200" i="1"/>
  <c r="N200" i="1"/>
  <c r="M200" i="1"/>
  <c r="T199" i="1"/>
  <c r="P199" i="1"/>
  <c r="O199" i="1"/>
  <c r="N199" i="1"/>
  <c r="M199" i="1"/>
  <c r="S199" i="1" s="1"/>
  <c r="T198" i="1"/>
  <c r="P198" i="1"/>
  <c r="O198" i="1"/>
  <c r="N198" i="1"/>
  <c r="M198" i="1"/>
  <c r="S198" i="1" s="1"/>
  <c r="T197" i="1"/>
  <c r="P197" i="1"/>
  <c r="S197" i="1" s="1"/>
  <c r="O197" i="1"/>
  <c r="N197" i="1"/>
  <c r="M197" i="1"/>
  <c r="T196" i="1"/>
  <c r="P196" i="1"/>
  <c r="O196" i="1"/>
  <c r="N196" i="1"/>
  <c r="S196" i="1" s="1"/>
  <c r="M196" i="1"/>
  <c r="T195" i="1"/>
  <c r="P195" i="1"/>
  <c r="O195" i="1"/>
  <c r="N195" i="1"/>
  <c r="M195" i="1"/>
  <c r="T194" i="1"/>
  <c r="P194" i="1"/>
  <c r="O194" i="1"/>
  <c r="N194" i="1"/>
  <c r="M194" i="1"/>
  <c r="S194" i="1" s="1"/>
  <c r="T193" i="1"/>
  <c r="S193" i="1"/>
  <c r="P193" i="1"/>
  <c r="O193" i="1"/>
  <c r="N193" i="1"/>
  <c r="M193" i="1"/>
  <c r="T192" i="1"/>
  <c r="P192" i="1"/>
  <c r="O192" i="1"/>
  <c r="S192" i="1" s="1"/>
  <c r="N192" i="1"/>
  <c r="M192" i="1"/>
  <c r="T191" i="1"/>
  <c r="P191" i="1"/>
  <c r="O191" i="1"/>
  <c r="N191" i="1"/>
  <c r="M191" i="1"/>
  <c r="S191" i="1" s="1"/>
  <c r="T190" i="1"/>
  <c r="P190" i="1"/>
  <c r="O190" i="1"/>
  <c r="N190" i="1"/>
  <c r="M190" i="1"/>
  <c r="S190" i="1" s="1"/>
  <c r="T189" i="1"/>
  <c r="P189" i="1"/>
  <c r="S189" i="1" s="1"/>
  <c r="O189" i="1"/>
  <c r="N189" i="1"/>
  <c r="M189" i="1"/>
  <c r="T188" i="1"/>
  <c r="P188" i="1"/>
  <c r="O188" i="1"/>
  <c r="N188" i="1"/>
  <c r="S188" i="1" s="1"/>
  <c r="M188" i="1"/>
  <c r="T187" i="1"/>
  <c r="P187" i="1"/>
  <c r="O187" i="1"/>
  <c r="N187" i="1"/>
  <c r="M187" i="1"/>
  <c r="T186" i="1"/>
  <c r="P186" i="1"/>
  <c r="O186" i="1"/>
  <c r="N186" i="1"/>
  <c r="M186" i="1"/>
  <c r="S186" i="1" s="1"/>
  <c r="T185" i="1"/>
  <c r="S185" i="1"/>
  <c r="P185" i="1"/>
  <c r="O185" i="1"/>
  <c r="N185" i="1"/>
  <c r="M185" i="1"/>
  <c r="T184" i="1"/>
  <c r="P184" i="1"/>
  <c r="S184" i="1" s="1"/>
  <c r="O184" i="1"/>
  <c r="N184" i="1"/>
  <c r="M184" i="1"/>
  <c r="T183" i="1"/>
  <c r="P183" i="1"/>
  <c r="O183" i="1"/>
  <c r="N183" i="1"/>
  <c r="M183" i="1"/>
  <c r="S183" i="1" s="1"/>
  <c r="T182" i="1"/>
  <c r="P182" i="1"/>
  <c r="O182" i="1"/>
  <c r="N182" i="1"/>
  <c r="M182" i="1"/>
  <c r="S182" i="1" s="1"/>
  <c r="T181" i="1"/>
  <c r="P181" i="1"/>
  <c r="S181" i="1" s="1"/>
  <c r="O181" i="1"/>
  <c r="N181" i="1"/>
  <c r="M181" i="1"/>
  <c r="T180" i="1"/>
  <c r="P180" i="1"/>
  <c r="O180" i="1"/>
  <c r="N180" i="1"/>
  <c r="S180" i="1" s="1"/>
  <c r="M180" i="1"/>
  <c r="T179" i="1"/>
  <c r="P179" i="1"/>
  <c r="O179" i="1"/>
  <c r="N179" i="1"/>
  <c r="M179" i="1"/>
  <c r="T178" i="1"/>
  <c r="P178" i="1"/>
  <c r="O178" i="1"/>
  <c r="N178" i="1"/>
  <c r="M178" i="1"/>
  <c r="S178" i="1" s="1"/>
  <c r="T177" i="1"/>
  <c r="S177" i="1"/>
  <c r="P177" i="1"/>
  <c r="O177" i="1"/>
  <c r="N177" i="1"/>
  <c r="M177" i="1"/>
  <c r="T176" i="1"/>
  <c r="P176" i="1"/>
  <c r="O176" i="1"/>
  <c r="S176" i="1" s="1"/>
  <c r="N176" i="1"/>
  <c r="M176" i="1"/>
  <c r="T175" i="1"/>
  <c r="P175" i="1"/>
  <c r="O175" i="1"/>
  <c r="N175" i="1"/>
  <c r="M175" i="1"/>
  <c r="S175" i="1" s="1"/>
  <c r="T174" i="1"/>
  <c r="P174" i="1"/>
  <c r="O174" i="1"/>
  <c r="N174" i="1"/>
  <c r="M174" i="1"/>
  <c r="S174" i="1" s="1"/>
  <c r="T173" i="1"/>
  <c r="P173" i="1"/>
  <c r="S173" i="1" s="1"/>
  <c r="O173" i="1"/>
  <c r="N173" i="1"/>
  <c r="M173" i="1"/>
  <c r="T172" i="1"/>
  <c r="P172" i="1"/>
  <c r="O172" i="1"/>
  <c r="N172" i="1"/>
  <c r="S172" i="1" s="1"/>
  <c r="M172" i="1"/>
  <c r="T171" i="1"/>
  <c r="P171" i="1"/>
  <c r="O171" i="1"/>
  <c r="N171" i="1"/>
  <c r="M171" i="1"/>
  <c r="T170" i="1"/>
  <c r="P170" i="1"/>
  <c r="O170" i="1"/>
  <c r="N170" i="1"/>
  <c r="M170" i="1"/>
  <c r="S170" i="1" s="1"/>
  <c r="T169" i="1"/>
  <c r="P169" i="1"/>
  <c r="O169" i="1"/>
  <c r="S169" i="1" s="1"/>
  <c r="N169" i="1"/>
  <c r="M169" i="1"/>
  <c r="T168" i="1"/>
  <c r="S168" i="1"/>
  <c r="P168" i="1"/>
  <c r="O168" i="1"/>
  <c r="N168" i="1"/>
  <c r="M168" i="1"/>
  <c r="T167" i="1"/>
  <c r="P167" i="1"/>
  <c r="O167" i="1"/>
  <c r="N167" i="1"/>
  <c r="M167" i="1"/>
  <c r="T166" i="1"/>
  <c r="S166" i="1"/>
  <c r="N166" i="1"/>
  <c r="T165" i="1"/>
  <c r="P165" i="1"/>
  <c r="O165" i="1"/>
  <c r="N165" i="1"/>
  <c r="M165" i="1"/>
  <c r="T164" i="1"/>
  <c r="P164" i="1"/>
  <c r="O164" i="1"/>
  <c r="N164" i="1"/>
  <c r="M164" i="1"/>
  <c r="T163" i="1"/>
  <c r="S163" i="1"/>
  <c r="P163" i="1"/>
  <c r="N163" i="1"/>
  <c r="M163" i="1"/>
  <c r="T162" i="1"/>
  <c r="P162" i="1"/>
  <c r="O162" i="1"/>
  <c r="N162" i="1"/>
  <c r="S162" i="1" s="1"/>
  <c r="M162" i="1"/>
  <c r="T161" i="1"/>
  <c r="T160" i="1"/>
  <c r="T159" i="1"/>
  <c r="S159" i="1"/>
  <c r="N159" i="1"/>
  <c r="T158" i="1"/>
  <c r="S158" i="1"/>
  <c r="O158" i="1"/>
  <c r="N158" i="1"/>
  <c r="T157" i="1"/>
  <c r="P157" i="1"/>
  <c r="N157" i="1"/>
  <c r="M157" i="1"/>
  <c r="T156" i="1"/>
  <c r="S156" i="1"/>
  <c r="P156" i="1"/>
  <c r="O156" i="1"/>
  <c r="N156" i="1"/>
  <c r="M156" i="1"/>
  <c r="T155" i="1"/>
  <c r="P155" i="1"/>
  <c r="O155" i="1"/>
  <c r="S155" i="1" s="1"/>
  <c r="N155" i="1"/>
  <c r="M155" i="1"/>
  <c r="T154" i="1"/>
  <c r="P154" i="1"/>
  <c r="O154" i="1"/>
  <c r="N154" i="1"/>
  <c r="M154" i="1"/>
  <c r="S154" i="1" s="1"/>
  <c r="T153" i="1"/>
  <c r="P153" i="1"/>
  <c r="O153" i="1"/>
  <c r="N153" i="1"/>
  <c r="M153" i="1"/>
  <c r="S153" i="1" s="1"/>
  <c r="T152" i="1"/>
  <c r="S152" i="1"/>
  <c r="P152" i="1"/>
  <c r="O152" i="1"/>
  <c r="N152" i="1"/>
  <c r="M152" i="1"/>
  <c r="T151" i="1"/>
  <c r="S151" i="1"/>
  <c r="P151" i="1"/>
  <c r="O151" i="1"/>
  <c r="N151" i="1"/>
  <c r="M151" i="1"/>
  <c r="T150" i="1"/>
  <c r="P150" i="1"/>
  <c r="O150" i="1"/>
  <c r="N150" i="1"/>
  <c r="M150" i="1"/>
  <c r="S150" i="1" s="1"/>
  <c r="T149" i="1"/>
  <c r="P149" i="1"/>
  <c r="O149" i="1"/>
  <c r="N149" i="1"/>
  <c r="M149" i="1"/>
  <c r="S149" i="1" s="1"/>
  <c r="T148" i="1"/>
  <c r="S148" i="1"/>
  <c r="P148" i="1"/>
  <c r="O148" i="1"/>
  <c r="N148" i="1"/>
  <c r="M148" i="1"/>
  <c r="T147" i="1"/>
  <c r="S147" i="1"/>
  <c r="P147" i="1"/>
  <c r="O147" i="1"/>
  <c r="N147" i="1"/>
  <c r="M147" i="1"/>
  <c r="T146" i="1"/>
  <c r="P146" i="1"/>
  <c r="O146" i="1"/>
  <c r="N146" i="1"/>
  <c r="M146" i="1"/>
  <c r="S146" i="1" s="1"/>
  <c r="T145" i="1"/>
  <c r="P145" i="1"/>
  <c r="O145" i="1"/>
  <c r="N145" i="1"/>
  <c r="M145" i="1"/>
  <c r="S145" i="1" s="1"/>
  <c r="T144" i="1"/>
  <c r="S144" i="1"/>
  <c r="P144" i="1"/>
  <c r="O144" i="1"/>
  <c r="N144" i="1"/>
  <c r="M144" i="1"/>
  <c r="T143" i="1"/>
  <c r="S143" i="1"/>
  <c r="P143" i="1"/>
  <c r="O143" i="1"/>
  <c r="N143" i="1"/>
  <c r="M143" i="1"/>
  <c r="T142" i="1"/>
  <c r="P142" i="1"/>
  <c r="O142" i="1"/>
  <c r="N142" i="1"/>
  <c r="M142" i="1"/>
  <c r="S142" i="1" s="1"/>
  <c r="T141" i="1"/>
  <c r="P141" i="1"/>
  <c r="O141" i="1"/>
  <c r="N141" i="1"/>
  <c r="M141" i="1"/>
  <c r="S141" i="1" s="1"/>
  <c r="T140" i="1"/>
  <c r="S140" i="1"/>
  <c r="P140" i="1"/>
  <c r="O140" i="1"/>
  <c r="N140" i="1"/>
  <c r="M140" i="1"/>
  <c r="T139" i="1"/>
  <c r="S139" i="1"/>
  <c r="P139" i="1"/>
  <c r="O139" i="1"/>
  <c r="N139" i="1"/>
  <c r="M139" i="1"/>
  <c r="T138" i="1"/>
  <c r="P138" i="1"/>
  <c r="O138" i="1"/>
  <c r="N138" i="1"/>
  <c r="M138" i="1"/>
  <c r="S138" i="1" s="1"/>
  <c r="T137" i="1"/>
  <c r="P137" i="1"/>
  <c r="O137" i="1"/>
  <c r="N137" i="1"/>
  <c r="M137" i="1"/>
  <c r="S137" i="1" s="1"/>
  <c r="T136" i="1"/>
  <c r="S136" i="1"/>
  <c r="P136" i="1"/>
  <c r="O136" i="1"/>
  <c r="N136" i="1"/>
  <c r="M136" i="1"/>
  <c r="T135" i="1"/>
  <c r="S135" i="1"/>
  <c r="P135" i="1"/>
  <c r="O135" i="1"/>
  <c r="N135" i="1"/>
  <c r="M135" i="1"/>
  <c r="T134" i="1"/>
  <c r="P134" i="1"/>
  <c r="O134" i="1"/>
  <c r="N134" i="1"/>
  <c r="M134" i="1"/>
  <c r="S134" i="1" s="1"/>
  <c r="T133" i="1"/>
  <c r="P133" i="1"/>
  <c r="O133" i="1"/>
  <c r="N133" i="1"/>
  <c r="M133" i="1"/>
  <c r="S133" i="1" s="1"/>
  <c r="T132" i="1"/>
  <c r="S132" i="1"/>
  <c r="P132" i="1"/>
  <c r="O132" i="1"/>
  <c r="N132" i="1"/>
  <c r="M132" i="1"/>
  <c r="T131" i="1"/>
  <c r="S131" i="1"/>
  <c r="P131" i="1"/>
  <c r="O131" i="1"/>
  <c r="N131" i="1"/>
  <c r="M131" i="1"/>
  <c r="T130" i="1"/>
  <c r="P130" i="1"/>
  <c r="O130" i="1"/>
  <c r="N130" i="1"/>
  <c r="M130" i="1"/>
  <c r="S130" i="1" s="1"/>
  <c r="T129" i="1"/>
  <c r="P129" i="1"/>
  <c r="O129" i="1"/>
  <c r="N129" i="1"/>
  <c r="M129" i="1"/>
  <c r="S129" i="1" s="1"/>
  <c r="T128" i="1"/>
  <c r="S128" i="1"/>
  <c r="P128" i="1"/>
  <c r="O128" i="1"/>
  <c r="N128" i="1"/>
  <c r="M128" i="1"/>
  <c r="T127" i="1"/>
  <c r="S127" i="1"/>
  <c r="P127" i="1"/>
  <c r="O127" i="1"/>
  <c r="N127" i="1"/>
  <c r="M127" i="1"/>
  <c r="T126" i="1"/>
  <c r="P126" i="1"/>
  <c r="O126" i="1"/>
  <c r="N126" i="1"/>
  <c r="M126" i="1"/>
  <c r="S126" i="1" s="1"/>
  <c r="T125" i="1"/>
  <c r="P125" i="1"/>
  <c r="O125" i="1"/>
  <c r="N125" i="1"/>
  <c r="M125" i="1"/>
  <c r="S125" i="1" s="1"/>
  <c r="T124" i="1"/>
  <c r="S124" i="1"/>
  <c r="P124" i="1"/>
  <c r="O124" i="1"/>
  <c r="N124" i="1"/>
  <c r="M124" i="1"/>
  <c r="T123" i="1"/>
  <c r="S123" i="1"/>
  <c r="P123" i="1"/>
  <c r="O123" i="1"/>
  <c r="N123" i="1"/>
  <c r="M123" i="1"/>
  <c r="T122" i="1"/>
  <c r="P122" i="1"/>
  <c r="O122" i="1"/>
  <c r="N122" i="1"/>
  <c r="M122" i="1"/>
  <c r="S122" i="1" s="1"/>
  <c r="T121" i="1"/>
  <c r="P121" i="1"/>
  <c r="O121" i="1"/>
  <c r="N121" i="1"/>
  <c r="M121" i="1"/>
  <c r="S121" i="1" s="1"/>
  <c r="T120" i="1"/>
  <c r="S120" i="1"/>
  <c r="P120" i="1"/>
  <c r="O120" i="1"/>
  <c r="N120" i="1"/>
  <c r="M120" i="1"/>
  <c r="T119" i="1"/>
  <c r="S119" i="1"/>
  <c r="P119" i="1"/>
  <c r="O119" i="1"/>
  <c r="N119" i="1"/>
  <c r="M119" i="1"/>
  <c r="T118" i="1"/>
  <c r="P118" i="1"/>
  <c r="O118" i="1"/>
  <c r="N118" i="1"/>
  <c r="M118" i="1"/>
  <c r="S118" i="1" s="1"/>
  <c r="T117" i="1"/>
  <c r="P117" i="1"/>
  <c r="O117" i="1"/>
  <c r="N117" i="1"/>
  <c r="M117" i="1"/>
  <c r="S117" i="1" s="1"/>
  <c r="T116" i="1"/>
  <c r="S116" i="1"/>
  <c r="P116" i="1"/>
  <c r="O116" i="1"/>
  <c r="N116" i="1"/>
  <c r="M116" i="1"/>
  <c r="T115" i="1"/>
  <c r="S115" i="1"/>
  <c r="P115" i="1"/>
  <c r="O115" i="1"/>
  <c r="N115" i="1"/>
  <c r="M115" i="1"/>
  <c r="T114" i="1"/>
  <c r="P114" i="1"/>
  <c r="O114" i="1"/>
  <c r="N114" i="1"/>
  <c r="M114" i="1"/>
  <c r="S114" i="1" s="1"/>
  <c r="T113" i="1"/>
  <c r="P113" i="1"/>
  <c r="O113" i="1"/>
  <c r="N113" i="1"/>
  <c r="M113" i="1"/>
  <c r="S113" i="1" s="1"/>
  <c r="T112" i="1"/>
  <c r="S112" i="1"/>
  <c r="P112" i="1"/>
  <c r="O112" i="1"/>
  <c r="N112" i="1"/>
  <c r="M112" i="1"/>
  <c r="T111" i="1"/>
  <c r="S111" i="1"/>
  <c r="P111" i="1"/>
  <c r="O111" i="1"/>
  <c r="N111" i="1"/>
  <c r="M111" i="1"/>
  <c r="T110" i="1"/>
  <c r="P110" i="1"/>
  <c r="O110" i="1"/>
  <c r="N110" i="1"/>
  <c r="M110" i="1"/>
  <c r="S110" i="1" s="1"/>
  <c r="T109" i="1"/>
  <c r="P109" i="1"/>
  <c r="O109" i="1"/>
  <c r="N109" i="1"/>
  <c r="M109" i="1"/>
  <c r="S109" i="1" s="1"/>
  <c r="T108" i="1"/>
  <c r="S108" i="1"/>
  <c r="P108" i="1"/>
  <c r="O108" i="1"/>
  <c r="N108" i="1"/>
  <c r="M108" i="1"/>
  <c r="T107" i="1"/>
  <c r="S107" i="1"/>
  <c r="P107" i="1"/>
  <c r="O107" i="1"/>
  <c r="N107" i="1"/>
  <c r="M107" i="1"/>
  <c r="T106" i="1"/>
  <c r="P106" i="1"/>
  <c r="O106" i="1"/>
  <c r="N106" i="1"/>
  <c r="M106" i="1"/>
  <c r="S106" i="1" s="1"/>
  <c r="T105" i="1"/>
  <c r="P105" i="1"/>
  <c r="O105" i="1"/>
  <c r="N105" i="1"/>
  <c r="M105" i="1"/>
  <c r="S105" i="1" s="1"/>
  <c r="T104" i="1"/>
  <c r="S104" i="1"/>
  <c r="P104" i="1"/>
  <c r="O104" i="1"/>
  <c r="N104" i="1"/>
  <c r="M104" i="1"/>
  <c r="T103" i="1"/>
  <c r="S103" i="1"/>
  <c r="P103" i="1"/>
  <c r="O103" i="1"/>
  <c r="N103" i="1"/>
  <c r="M103" i="1"/>
  <c r="T102" i="1"/>
  <c r="P102" i="1"/>
  <c r="O102" i="1"/>
  <c r="N102" i="1"/>
  <c r="M102" i="1"/>
  <c r="S102" i="1" s="1"/>
  <c r="T101" i="1"/>
  <c r="P101" i="1"/>
  <c r="O101" i="1"/>
  <c r="N101" i="1"/>
  <c r="M101" i="1"/>
  <c r="S101" i="1" s="1"/>
  <c r="T100" i="1"/>
  <c r="T99" i="1"/>
  <c r="P99" i="1"/>
  <c r="O99" i="1"/>
  <c r="N99" i="1"/>
  <c r="M99" i="1"/>
  <c r="T98" i="1"/>
  <c r="P98" i="1"/>
  <c r="O98" i="1"/>
  <c r="N98" i="1"/>
  <c r="S98" i="1" s="1"/>
  <c r="M98" i="1"/>
  <c r="T97" i="1"/>
  <c r="P97" i="1"/>
  <c r="O97" i="1"/>
  <c r="N97" i="1"/>
  <c r="S97" i="1" s="1"/>
  <c r="M97" i="1"/>
  <c r="T96" i="1"/>
  <c r="P96" i="1"/>
  <c r="O96" i="1"/>
  <c r="N96" i="1"/>
  <c r="M96" i="1"/>
  <c r="S96" i="1" s="1"/>
  <c r="T95" i="1"/>
  <c r="P95" i="1"/>
  <c r="O95" i="1"/>
  <c r="N95" i="1"/>
  <c r="M95" i="1"/>
  <c r="T94" i="1"/>
  <c r="P94" i="1"/>
  <c r="O94" i="1"/>
  <c r="N94" i="1"/>
  <c r="S94" i="1" s="1"/>
  <c r="M94" i="1"/>
  <c r="T93" i="1"/>
  <c r="P93" i="1"/>
  <c r="O93" i="1"/>
  <c r="N93" i="1"/>
  <c r="S93" i="1" s="1"/>
  <c r="M93" i="1"/>
  <c r="T92" i="1"/>
  <c r="P92" i="1"/>
  <c r="O92" i="1"/>
  <c r="N92" i="1"/>
  <c r="M92" i="1"/>
  <c r="T91" i="1"/>
  <c r="P91" i="1"/>
  <c r="O91" i="1"/>
  <c r="N91" i="1"/>
  <c r="M91" i="1"/>
  <c r="S91" i="1" s="1"/>
  <c r="T90" i="1"/>
  <c r="P90" i="1"/>
  <c r="O90" i="1"/>
  <c r="N90" i="1"/>
  <c r="S90" i="1" s="1"/>
  <c r="M90" i="1"/>
  <c r="T89" i="1"/>
  <c r="P89" i="1"/>
  <c r="S89" i="1" s="1"/>
  <c r="O89" i="1"/>
  <c r="N89" i="1"/>
  <c r="M89" i="1"/>
  <c r="T88" i="1"/>
  <c r="P88" i="1"/>
  <c r="O88" i="1"/>
  <c r="N88" i="1"/>
  <c r="M88" i="1"/>
  <c r="S88" i="1" s="1"/>
  <c r="T87" i="1"/>
  <c r="P87" i="1"/>
  <c r="O87" i="1"/>
  <c r="N87" i="1"/>
  <c r="M87" i="1"/>
  <c r="S87" i="1" s="1"/>
  <c r="T86" i="1"/>
  <c r="P86" i="1"/>
  <c r="S86" i="1" s="1"/>
  <c r="O86" i="1"/>
  <c r="N86" i="1"/>
  <c r="M86" i="1"/>
  <c r="T85" i="1"/>
  <c r="P85" i="1"/>
  <c r="O85" i="1"/>
  <c r="N85" i="1"/>
  <c r="S85" i="1" s="1"/>
  <c r="M85" i="1"/>
  <c r="T84" i="1"/>
  <c r="P84" i="1"/>
  <c r="O84" i="1"/>
  <c r="N84" i="1"/>
  <c r="M84" i="1"/>
  <c r="T83" i="1"/>
  <c r="P83" i="1"/>
  <c r="O83" i="1"/>
  <c r="N83" i="1"/>
  <c r="M83" i="1"/>
  <c r="T82" i="1"/>
  <c r="P82" i="1"/>
  <c r="O82" i="1"/>
  <c r="N82" i="1"/>
  <c r="S82" i="1" s="1"/>
  <c r="M82" i="1"/>
  <c r="T81" i="1"/>
  <c r="P81" i="1"/>
  <c r="O81" i="1"/>
  <c r="N81" i="1"/>
  <c r="S81" i="1" s="1"/>
  <c r="M81" i="1"/>
  <c r="T80" i="1"/>
  <c r="P80" i="1"/>
  <c r="O80" i="1"/>
  <c r="N80" i="1"/>
  <c r="M80" i="1"/>
  <c r="S80" i="1" s="1"/>
  <c r="T79" i="1"/>
  <c r="P79" i="1"/>
  <c r="O79" i="1"/>
  <c r="N79" i="1"/>
  <c r="M79" i="1"/>
  <c r="T78" i="1"/>
  <c r="P78" i="1"/>
  <c r="O78" i="1"/>
  <c r="N78" i="1"/>
  <c r="S78" i="1" s="1"/>
  <c r="M78" i="1"/>
  <c r="T77" i="1"/>
  <c r="P77" i="1"/>
  <c r="O77" i="1"/>
  <c r="N77" i="1"/>
  <c r="S77" i="1" s="1"/>
  <c r="M77" i="1"/>
  <c r="T76" i="1"/>
  <c r="P76" i="1"/>
  <c r="O76" i="1"/>
  <c r="N76" i="1"/>
  <c r="M76" i="1"/>
  <c r="T75" i="1"/>
  <c r="P75" i="1"/>
  <c r="O75" i="1"/>
  <c r="N75" i="1"/>
  <c r="M75" i="1"/>
  <c r="S75" i="1" s="1"/>
  <c r="T74" i="1"/>
  <c r="P74" i="1"/>
  <c r="O74" i="1"/>
  <c r="N74" i="1"/>
  <c r="S74" i="1" s="1"/>
  <c r="M74" i="1"/>
  <c r="T73" i="1"/>
  <c r="P73" i="1"/>
  <c r="S73" i="1" s="1"/>
  <c r="O73" i="1"/>
  <c r="N73" i="1"/>
  <c r="M73" i="1"/>
  <c r="T72" i="1"/>
  <c r="P72" i="1"/>
  <c r="O72" i="1"/>
  <c r="N72" i="1"/>
  <c r="M72" i="1"/>
  <c r="S72" i="1" s="1"/>
  <c r="T71" i="1"/>
  <c r="P71" i="1"/>
  <c r="O71" i="1"/>
  <c r="N71" i="1"/>
  <c r="M71" i="1"/>
  <c r="S71" i="1" s="1"/>
  <c r="T70" i="1"/>
  <c r="P70" i="1"/>
  <c r="S70" i="1" s="1"/>
  <c r="O70" i="1"/>
  <c r="N70" i="1"/>
  <c r="M70" i="1"/>
  <c r="T69" i="1"/>
  <c r="P69" i="1"/>
  <c r="O69" i="1"/>
  <c r="N69" i="1"/>
  <c r="S69" i="1" s="1"/>
  <c r="M69" i="1"/>
  <c r="T68" i="1"/>
  <c r="P68" i="1"/>
  <c r="O68" i="1"/>
  <c r="N68" i="1"/>
  <c r="M68" i="1"/>
  <c r="T67" i="1"/>
  <c r="P67" i="1"/>
  <c r="O67" i="1"/>
  <c r="N67" i="1"/>
  <c r="M67" i="1"/>
  <c r="T66" i="1"/>
  <c r="P66" i="1"/>
  <c r="O66" i="1"/>
  <c r="N66" i="1"/>
  <c r="S66" i="1" s="1"/>
  <c r="M66" i="1"/>
  <c r="T65" i="1"/>
  <c r="P65" i="1"/>
  <c r="O65" i="1"/>
  <c r="N65" i="1"/>
  <c r="S65" i="1" s="1"/>
  <c r="M65" i="1"/>
  <c r="T64" i="1"/>
  <c r="P64" i="1"/>
  <c r="O64" i="1"/>
  <c r="N64" i="1"/>
  <c r="M64" i="1"/>
  <c r="S64" i="1" s="1"/>
  <c r="T63" i="1"/>
  <c r="P63" i="1"/>
  <c r="O63" i="1"/>
  <c r="N63" i="1"/>
  <c r="M63" i="1"/>
  <c r="T62" i="1"/>
  <c r="P62" i="1"/>
  <c r="O62" i="1"/>
  <c r="N62" i="1"/>
  <c r="S62" i="1" s="1"/>
  <c r="M62" i="1"/>
  <c r="T61" i="1"/>
  <c r="P61" i="1"/>
  <c r="O61" i="1"/>
  <c r="N61" i="1"/>
  <c r="S61" i="1" s="1"/>
  <c r="M61" i="1"/>
  <c r="T60" i="1"/>
  <c r="P60" i="1"/>
  <c r="O60" i="1"/>
  <c r="N60" i="1"/>
  <c r="M60" i="1"/>
  <c r="T59" i="1"/>
  <c r="P59" i="1"/>
  <c r="O59" i="1"/>
  <c r="N59" i="1"/>
  <c r="M59" i="1"/>
  <c r="S59" i="1" s="1"/>
  <c r="T58" i="1"/>
  <c r="P58" i="1"/>
  <c r="O58" i="1"/>
  <c r="N58" i="1"/>
  <c r="S58" i="1" s="1"/>
  <c r="M58" i="1"/>
  <c r="T57" i="1"/>
  <c r="P57" i="1"/>
  <c r="S57" i="1" s="1"/>
  <c r="O57" i="1"/>
  <c r="N57" i="1"/>
  <c r="M57" i="1"/>
  <c r="T56" i="1"/>
  <c r="P56" i="1"/>
  <c r="O56" i="1"/>
  <c r="N56" i="1"/>
  <c r="M56" i="1"/>
  <c r="S56" i="1" s="1"/>
  <c r="T55" i="1"/>
  <c r="P55" i="1"/>
  <c r="O55" i="1"/>
  <c r="N55" i="1"/>
  <c r="M55" i="1"/>
  <c r="S55" i="1" s="1"/>
  <c r="T54" i="1"/>
  <c r="P54" i="1"/>
  <c r="S54" i="1" s="1"/>
  <c r="O54" i="1"/>
  <c r="N54" i="1"/>
  <c r="M54" i="1"/>
  <c r="T53" i="1"/>
  <c r="P53" i="1"/>
  <c r="O53" i="1"/>
  <c r="N53" i="1"/>
  <c r="S53" i="1" s="1"/>
  <c r="M53" i="1"/>
  <c r="T52" i="1"/>
  <c r="P52" i="1"/>
  <c r="O52" i="1"/>
  <c r="N52" i="1"/>
  <c r="M52" i="1"/>
  <c r="T51" i="1"/>
  <c r="P51" i="1"/>
  <c r="O51" i="1"/>
  <c r="N51" i="1"/>
  <c r="M51" i="1"/>
  <c r="T50" i="1"/>
  <c r="P50" i="1"/>
  <c r="O50" i="1"/>
  <c r="N50" i="1"/>
  <c r="S50" i="1" s="1"/>
  <c r="M50" i="1"/>
  <c r="T49" i="1"/>
  <c r="P49" i="1"/>
  <c r="O49" i="1"/>
  <c r="N49" i="1"/>
  <c r="S49" i="1" s="1"/>
  <c r="M49" i="1"/>
  <c r="T48" i="1"/>
  <c r="P48" i="1"/>
  <c r="O48" i="1"/>
  <c r="N48" i="1"/>
  <c r="M48" i="1"/>
  <c r="S48" i="1" s="1"/>
  <c r="T47" i="1"/>
  <c r="P47" i="1"/>
  <c r="O47" i="1"/>
  <c r="N47" i="1"/>
  <c r="M47" i="1"/>
  <c r="T46" i="1"/>
  <c r="P46" i="1"/>
  <c r="O46" i="1"/>
  <c r="N46" i="1"/>
  <c r="S46" i="1" s="1"/>
  <c r="M46" i="1"/>
  <c r="T45" i="1"/>
  <c r="P45" i="1"/>
  <c r="O45" i="1"/>
  <c r="N45" i="1"/>
  <c r="S45" i="1" s="1"/>
  <c r="M45" i="1"/>
  <c r="T44" i="1"/>
  <c r="P44" i="1"/>
  <c r="O44" i="1"/>
  <c r="N44" i="1"/>
  <c r="M44" i="1"/>
  <c r="T43" i="1"/>
  <c r="P43" i="1"/>
  <c r="O43" i="1"/>
  <c r="N43" i="1"/>
  <c r="M43" i="1"/>
  <c r="S43" i="1" s="1"/>
  <c r="T42" i="1"/>
  <c r="P42" i="1"/>
  <c r="O42" i="1"/>
  <c r="N42" i="1"/>
  <c r="S42" i="1" s="1"/>
  <c r="M42" i="1"/>
  <c r="T41" i="1"/>
  <c r="P41" i="1"/>
  <c r="S41" i="1" s="1"/>
  <c r="O41" i="1"/>
  <c r="N41" i="1"/>
  <c r="M41" i="1"/>
  <c r="T40" i="1"/>
  <c r="P40" i="1"/>
  <c r="O40" i="1"/>
  <c r="N40" i="1"/>
  <c r="M40" i="1"/>
  <c r="S40" i="1" s="1"/>
  <c r="T39" i="1"/>
  <c r="P39" i="1"/>
  <c r="O39" i="1"/>
  <c r="N39" i="1"/>
  <c r="M39" i="1"/>
  <c r="S39" i="1" s="1"/>
  <c r="T38" i="1"/>
  <c r="P38" i="1"/>
  <c r="S38" i="1" s="1"/>
  <c r="O38" i="1"/>
  <c r="N38" i="1"/>
  <c r="M38" i="1"/>
  <c r="T36" i="1"/>
  <c r="P36" i="1"/>
  <c r="O36" i="1"/>
  <c r="N36" i="1"/>
  <c r="S36" i="1" s="1"/>
  <c r="M36" i="1"/>
  <c r="T35" i="1"/>
  <c r="P35" i="1"/>
  <c r="O35" i="1"/>
  <c r="N35" i="1"/>
  <c r="M35" i="1"/>
  <c r="S35" i="1" s="1"/>
  <c r="T34" i="1"/>
  <c r="P34" i="1"/>
  <c r="O34" i="1"/>
  <c r="N34" i="1"/>
  <c r="M34" i="1"/>
  <c r="S34" i="1" s="1"/>
  <c r="T33" i="1"/>
  <c r="P33" i="1"/>
  <c r="S33" i="1" s="1"/>
  <c r="O33" i="1"/>
  <c r="N33" i="1"/>
  <c r="M33" i="1"/>
  <c r="T32" i="1"/>
  <c r="P32" i="1"/>
  <c r="O32" i="1"/>
  <c r="N32" i="1"/>
  <c r="S32" i="1" s="1"/>
  <c r="M32" i="1"/>
  <c r="T31" i="1"/>
  <c r="P31" i="1"/>
  <c r="O31" i="1"/>
  <c r="N31" i="1"/>
  <c r="M31" i="1"/>
  <c r="S31" i="1" s="1"/>
  <c r="T30" i="1"/>
  <c r="P30" i="1"/>
  <c r="O30" i="1"/>
  <c r="N30" i="1"/>
  <c r="M30" i="1"/>
  <c r="T29" i="1"/>
  <c r="P29" i="1"/>
  <c r="O29" i="1"/>
  <c r="N29" i="1"/>
  <c r="S29" i="1" s="1"/>
  <c r="M29" i="1"/>
  <c r="T28" i="1"/>
  <c r="P28" i="1"/>
  <c r="O28" i="1"/>
  <c r="N28" i="1"/>
  <c r="S28" i="1" s="1"/>
  <c r="M28" i="1"/>
  <c r="T27" i="1"/>
  <c r="P27" i="1"/>
  <c r="O27" i="1"/>
  <c r="N27" i="1"/>
  <c r="M27" i="1"/>
  <c r="S27" i="1" s="1"/>
  <c r="T26" i="1"/>
  <c r="P26" i="1"/>
  <c r="O26" i="1"/>
  <c r="N26" i="1"/>
  <c r="M26" i="1"/>
  <c r="T25" i="1"/>
  <c r="P25" i="1"/>
  <c r="O25" i="1"/>
  <c r="N25" i="1"/>
  <c r="M25" i="1"/>
  <c r="S25" i="1" s="1"/>
  <c r="T24" i="1"/>
  <c r="P24" i="1"/>
  <c r="O24" i="1"/>
  <c r="N24" i="1"/>
  <c r="S24" i="1" s="1"/>
  <c r="M24" i="1"/>
  <c r="T23" i="1"/>
  <c r="S23" i="1"/>
  <c r="P23" i="1"/>
  <c r="O23" i="1"/>
  <c r="N23" i="1"/>
  <c r="M23" i="1"/>
  <c r="T22" i="1"/>
  <c r="P22" i="1"/>
  <c r="O22" i="1"/>
  <c r="N22" i="1"/>
  <c r="M22" i="1"/>
  <c r="T21" i="1"/>
  <c r="P21" i="1"/>
  <c r="O21" i="1"/>
  <c r="N21" i="1"/>
  <c r="M21" i="1"/>
  <c r="S21" i="1" s="1"/>
  <c r="T20" i="1"/>
  <c r="P20" i="1"/>
  <c r="O20" i="1"/>
  <c r="N20" i="1"/>
  <c r="S20" i="1" s="1"/>
  <c r="M20" i="1"/>
  <c r="T19" i="1"/>
  <c r="P19" i="1"/>
  <c r="S19" i="1" s="1"/>
  <c r="O19" i="1"/>
  <c r="N19" i="1"/>
  <c r="M19" i="1"/>
  <c r="T18" i="1"/>
  <c r="P18" i="1"/>
  <c r="O18" i="1"/>
  <c r="N18" i="1"/>
  <c r="M18" i="1"/>
  <c r="S18" i="1" s="1"/>
  <c r="T17" i="1"/>
  <c r="P17" i="1"/>
  <c r="O17" i="1"/>
  <c r="N17" i="1"/>
  <c r="M17" i="1"/>
  <c r="S17" i="1" s="1"/>
  <c r="T16" i="1"/>
  <c r="S16" i="1"/>
  <c r="P16" i="1"/>
  <c r="O16" i="1"/>
  <c r="N16" i="1"/>
  <c r="M16" i="1"/>
  <c r="T15" i="1"/>
  <c r="P15" i="1"/>
  <c r="O15" i="1"/>
  <c r="S15" i="1" s="1"/>
  <c r="N15" i="1"/>
  <c r="M15" i="1"/>
  <c r="T14" i="1"/>
  <c r="P14" i="1"/>
  <c r="O14" i="1"/>
  <c r="N14" i="1"/>
  <c r="M14" i="1"/>
  <c r="S14" i="1" s="1"/>
  <c r="T13" i="1"/>
  <c r="P13" i="1"/>
  <c r="O13" i="1"/>
  <c r="N13" i="1"/>
  <c r="M13" i="1"/>
  <c r="S13" i="1" s="1"/>
  <c r="T12" i="1"/>
  <c r="S12" i="1"/>
  <c r="P12" i="1"/>
  <c r="O12" i="1"/>
  <c r="N12" i="1"/>
  <c r="M12" i="1"/>
  <c r="T11" i="1"/>
  <c r="P11" i="1"/>
  <c r="O11" i="1"/>
  <c r="S11" i="1" s="1"/>
  <c r="N11" i="1"/>
  <c r="M11" i="1"/>
  <c r="T10" i="1"/>
  <c r="P10" i="1"/>
  <c r="O10" i="1"/>
  <c r="N10" i="1"/>
  <c r="M10" i="1"/>
  <c r="S10" i="1" s="1"/>
  <c r="T9" i="1"/>
  <c r="P9" i="1"/>
  <c r="O9" i="1"/>
  <c r="N9" i="1"/>
  <c r="M9" i="1"/>
  <c r="S9" i="1" s="1"/>
  <c r="T8" i="1"/>
  <c r="S8" i="1"/>
  <c r="P8" i="1"/>
  <c r="O8" i="1"/>
  <c r="N8" i="1"/>
  <c r="M8" i="1"/>
  <c r="T7" i="1"/>
  <c r="P7" i="1"/>
  <c r="O7" i="1"/>
  <c r="S7" i="1" s="1"/>
  <c r="N7" i="1"/>
  <c r="M7" i="1"/>
  <c r="T6" i="1"/>
  <c r="P6" i="1"/>
  <c r="O6" i="1"/>
  <c r="N6" i="1"/>
  <c r="M6" i="1"/>
  <c r="S6" i="1" s="1"/>
  <c r="T5" i="1"/>
  <c r="P5" i="1"/>
  <c r="O5" i="1"/>
  <c r="N5" i="1"/>
  <c r="M5" i="1"/>
  <c r="S5" i="1" s="1"/>
  <c r="T4" i="1"/>
  <c r="S4" i="1"/>
  <c r="P4" i="1"/>
  <c r="O4" i="1"/>
  <c r="N4" i="1"/>
  <c r="M4" i="1"/>
  <c r="T3" i="1"/>
  <c r="P3" i="1"/>
  <c r="O3" i="1"/>
  <c r="S3" i="1" s="1"/>
  <c r="N3" i="1"/>
  <c r="M3" i="1"/>
  <c r="S441" i="1" l="1"/>
  <c r="S457" i="1"/>
  <c r="S473" i="1"/>
  <c r="S586" i="1"/>
  <c r="S603" i="1"/>
  <c r="S52" i="1"/>
  <c r="S68" i="1"/>
  <c r="S84" i="1"/>
  <c r="S157" i="1"/>
  <c r="S164" i="1"/>
  <c r="S179" i="1"/>
  <c r="S195" i="1"/>
  <c r="S211" i="1"/>
  <c r="S227" i="1"/>
  <c r="S257" i="1"/>
  <c r="S272" i="1"/>
  <c r="S292" i="1"/>
  <c r="S296" i="1"/>
  <c r="S325" i="1"/>
  <c r="S341" i="1"/>
  <c r="S357" i="1"/>
  <c r="S373" i="1"/>
  <c r="S391" i="1"/>
  <c r="S406" i="1"/>
  <c r="S420" i="1"/>
  <c r="S428" i="1"/>
  <c r="S444" i="1"/>
  <c r="S460" i="1"/>
  <c r="S505" i="1"/>
  <c r="S521" i="1"/>
  <c r="S542" i="1"/>
  <c r="S571" i="1"/>
  <c r="S30" i="1"/>
  <c r="S51" i="1"/>
  <c r="S67" i="1"/>
  <c r="S83" i="1"/>
  <c r="S99" i="1"/>
  <c r="S235" i="1"/>
  <c r="S433" i="1"/>
  <c r="S449" i="1"/>
  <c r="S465" i="1"/>
  <c r="S496" i="1"/>
  <c r="S533" i="1"/>
  <c r="S579" i="1"/>
  <c r="S625" i="1"/>
  <c r="S26" i="1"/>
  <c r="S44" i="1"/>
  <c r="S60" i="1"/>
  <c r="S76" i="1"/>
  <c r="S92" i="1"/>
  <c r="S187" i="1"/>
  <c r="S203" i="1"/>
  <c r="S219" i="1"/>
  <c r="S265" i="1"/>
  <c r="S282" i="1"/>
  <c r="S314" i="1"/>
  <c r="S333" i="1"/>
  <c r="S349" i="1"/>
  <c r="S365" i="1"/>
  <c r="S381" i="1"/>
  <c r="S412" i="1"/>
  <c r="S436" i="1"/>
  <c r="S452" i="1"/>
  <c r="S480" i="1"/>
  <c r="S513" i="1"/>
  <c r="S555" i="1"/>
  <c r="S22" i="1"/>
  <c r="S47" i="1"/>
  <c r="S63" i="1"/>
  <c r="S79" i="1"/>
  <c r="S95" i="1"/>
  <c r="S165" i="1"/>
  <c r="S167" i="1"/>
  <c r="S247" i="1"/>
  <c r="S250" i="1"/>
  <c r="S276" i="1"/>
  <c r="S297" i="1"/>
  <c r="S317" i="1"/>
  <c r="S395" i="1"/>
  <c r="S415" i="1"/>
  <c r="S429" i="1"/>
  <c r="S445" i="1"/>
  <c r="S461" i="1"/>
  <c r="S543" i="1"/>
  <c r="S546" i="1"/>
  <c r="S592" i="1"/>
</calcChain>
</file>

<file path=xl/sharedStrings.xml><?xml version="1.0" encoding="utf-8"?>
<sst xmlns="http://schemas.openxmlformats.org/spreadsheetml/2006/main" count="1411" uniqueCount="644">
  <si>
    <t>Log2 FOLD CHANGE</t>
  </si>
  <si>
    <t>* green highlighted cells are significant (p&lt;0.05)</t>
  </si>
  <si>
    <t>Species</t>
  </si>
  <si>
    <t>Log2FC</t>
  </si>
  <si>
    <t>p-value</t>
  </si>
  <si>
    <t>Lipid Species</t>
  </si>
  <si>
    <t>1428 scr</t>
  </si>
  <si>
    <t xml:space="preserve">1420 scr </t>
  </si>
  <si>
    <t xml:space="preserve">1365 scr </t>
  </si>
  <si>
    <t>1422 scr</t>
  </si>
  <si>
    <t>1428 TDP</t>
  </si>
  <si>
    <t>1420 TDP</t>
  </si>
  <si>
    <t>1365 TDP</t>
  </si>
  <si>
    <t>1422 TDP</t>
  </si>
  <si>
    <t>Average FC</t>
  </si>
  <si>
    <t>P value (paired t-test)</t>
  </si>
  <si>
    <t>LacCer d18:0/18:0</t>
  </si>
  <si>
    <t>FC</t>
  </si>
  <si>
    <t>MhCer d18:0/18:0</t>
  </si>
  <si>
    <t>AC C12:0</t>
  </si>
  <si>
    <t>TG 52:0/18:0</t>
  </si>
  <si>
    <t>LacCer d18:0/20:1</t>
  </si>
  <si>
    <t>CE</t>
  </si>
  <si>
    <t>MhCer d18:0/20:0</t>
  </si>
  <si>
    <t>AC C18:0</t>
  </si>
  <si>
    <t>TG 54:0/18:0</t>
  </si>
  <si>
    <t>LacCer d18:0/20:0</t>
  </si>
  <si>
    <t>AC</t>
  </si>
  <si>
    <t>MhCer d18:0/22:0</t>
  </si>
  <si>
    <t>AC C18:1</t>
  </si>
  <si>
    <t>TG 54:1/18:0</t>
  </si>
  <si>
    <t>LacCer d18:0/22:0</t>
  </si>
  <si>
    <t>MG</t>
  </si>
  <si>
    <t>MhCer d18:0/26:1</t>
  </si>
  <si>
    <t>AC C14:0</t>
  </si>
  <si>
    <t>TG 52:1/18:0</t>
  </si>
  <si>
    <t>LacCer d18:0/22:1</t>
  </si>
  <si>
    <t>DG</t>
  </si>
  <si>
    <t>MhCer d18:0/18:1</t>
  </si>
  <si>
    <t>AC C16:0</t>
  </si>
  <si>
    <t>TG 50:0/16:0</t>
  </si>
  <si>
    <t>LacCer d18:0/18:1</t>
  </si>
  <si>
    <t>TG</t>
  </si>
  <si>
    <t>MhCer d18:1/26:0</t>
  </si>
  <si>
    <t>AC C8:0</t>
  </si>
  <si>
    <t>TG 56:7/20:4</t>
  </si>
  <si>
    <t>LacCer d18:0/24:1</t>
  </si>
  <si>
    <t>Cer</t>
  </si>
  <si>
    <t>MhCer d18:1/24:1</t>
  </si>
  <si>
    <t>TG 60:8/22:6</t>
  </si>
  <si>
    <t>AC C2:0</t>
  </si>
  <si>
    <t>TG 52:4/18:1</t>
  </si>
  <si>
    <t>LacCer d18:0/16:0</t>
  </si>
  <si>
    <t>dhCer</t>
  </si>
  <si>
    <t>MhCer d18:1/26:1</t>
  </si>
  <si>
    <t>TG 56:4/20:4</t>
  </si>
  <si>
    <t>AC C6:0</t>
  </si>
  <si>
    <t>TG 54:5/18:1</t>
  </si>
  <si>
    <t>LacCer d18:0/24:0</t>
  </si>
  <si>
    <t>SM</t>
  </si>
  <si>
    <t>MhCer d18:1/20:1</t>
  </si>
  <si>
    <t>TG 54:2/18:0</t>
  </si>
  <si>
    <t>AC C3:0</t>
  </si>
  <si>
    <t>TG 54:6/18:1</t>
  </si>
  <si>
    <t>LacCer d18:1/18:0</t>
  </si>
  <si>
    <t>dhSM</t>
  </si>
  <si>
    <t>MhCer d18:1/22:1</t>
  </si>
  <si>
    <t>TG 58:8/22:6</t>
  </si>
  <si>
    <t>TG 52:5/20:4</t>
  </si>
  <si>
    <t>LacCer d18:0/26:1</t>
  </si>
  <si>
    <t>MhCer</t>
  </si>
  <si>
    <t>MhCer d18:1/18:1</t>
  </si>
  <si>
    <t>TG 54:3/18:0</t>
  </si>
  <si>
    <t>TG 52:5/18:1</t>
  </si>
  <si>
    <t>LacCer d18:1/20:0</t>
  </si>
  <si>
    <t>Sulf</t>
  </si>
  <si>
    <t>MhCer d18:0/16:1</t>
  </si>
  <si>
    <t>TG 50:1/16:1</t>
  </si>
  <si>
    <t>TG 54:6/20:4</t>
  </si>
  <si>
    <t>LacCer d18:0/16:1</t>
  </si>
  <si>
    <t>LacCer</t>
  </si>
  <si>
    <t>MhCer d18:1/16:0</t>
  </si>
  <si>
    <t>TG 56:3/18:1</t>
  </si>
  <si>
    <t>TG 56:8/20:4</t>
  </si>
  <si>
    <t>LacCer d18:1/16:0</t>
  </si>
  <si>
    <t>GM3</t>
  </si>
  <si>
    <t>MhCer d18:1/16:1</t>
  </si>
  <si>
    <t>TG 48:0/16:0</t>
  </si>
  <si>
    <t>BMP 30:0</t>
  </si>
  <si>
    <t>TG 54:7/20:4</t>
  </si>
  <si>
    <t>LacCer d18:0/26:0</t>
  </si>
  <si>
    <t>GB3</t>
  </si>
  <si>
    <t>TG 52:2/18:0</t>
  </si>
  <si>
    <t>BMP 38:0</t>
  </si>
  <si>
    <t>TG 56:9/20:4</t>
  </si>
  <si>
    <t>LacCer d18:1/24:0</t>
  </si>
  <si>
    <t>PA</t>
  </si>
  <si>
    <t>TG 50:2/16:1</t>
  </si>
  <si>
    <t>BMP 34:0</t>
  </si>
  <si>
    <t>LacCer d18:1/24:1</t>
  </si>
  <si>
    <t>PC</t>
  </si>
  <si>
    <t>TG 58:5/20:4</t>
  </si>
  <si>
    <t>BMP 32:0</t>
  </si>
  <si>
    <t>LacCer d18:1/20:1</t>
  </si>
  <si>
    <t>PCe</t>
  </si>
  <si>
    <t>TG 58:9/22:6</t>
  </si>
  <si>
    <t>BMP 40:6</t>
  </si>
  <si>
    <t>LacCer d18:1/26:0</t>
  </si>
  <si>
    <t>PE</t>
  </si>
  <si>
    <t>TG 52:3/18:1</t>
  </si>
  <si>
    <t>BMP 40:7</t>
  </si>
  <si>
    <t>LacCer d18:1/26:1</t>
  </si>
  <si>
    <t>PEp</t>
  </si>
  <si>
    <t>TG 56:4/18:1</t>
  </si>
  <si>
    <t>BMP 38:6</t>
  </si>
  <si>
    <t>LacCer d18:1/18:1</t>
  </si>
  <si>
    <t>PS</t>
  </si>
  <si>
    <t>TG 56:6/20:4</t>
  </si>
  <si>
    <t>BMP 34:1</t>
  </si>
  <si>
    <t>LacCer d18:1/22:0</t>
  </si>
  <si>
    <t>PI</t>
  </si>
  <si>
    <t>TG 48:1/16:0</t>
  </si>
  <si>
    <t>BMP 40:5</t>
  </si>
  <si>
    <t>LacCer d18:1/22:1</t>
  </si>
  <si>
    <t>PG</t>
  </si>
  <si>
    <t>TG 56:5/20:4</t>
  </si>
  <si>
    <t>BMP 36:1</t>
  </si>
  <si>
    <t>LacCer d18:1/16:1</t>
  </si>
  <si>
    <t>BMP</t>
  </si>
  <si>
    <t>TG 54:5/20:4</t>
  </si>
  <si>
    <t>BMP 38:1</t>
  </si>
  <si>
    <t>AcylPG</t>
  </si>
  <si>
    <t>TG 54:4/20:4</t>
  </si>
  <si>
    <t>BMP 36:0</t>
  </si>
  <si>
    <t>LPC</t>
  </si>
  <si>
    <t>TG 58:6/20:4</t>
  </si>
  <si>
    <t>BMP 36:2</t>
  </si>
  <si>
    <t>LPCe</t>
  </si>
  <si>
    <t>TG 60:9/22:6</t>
  </si>
  <si>
    <t>BMP 42:5</t>
  </si>
  <si>
    <t>LPE</t>
  </si>
  <si>
    <t>TG 60:7/22:6</t>
  </si>
  <si>
    <t>BMP 42:6</t>
  </si>
  <si>
    <t>LPEp</t>
  </si>
  <si>
    <t>TG 54:4/18:1</t>
  </si>
  <si>
    <t>BMP 42:7</t>
  </si>
  <si>
    <t>LPI</t>
  </si>
  <si>
    <t>TG 58:7/20:4</t>
  </si>
  <si>
    <t>LPS</t>
  </si>
  <si>
    <t>TG 56:5/18:1</t>
  </si>
  <si>
    <t>NAPE</t>
  </si>
  <si>
    <t>TG 50:3/16:1</t>
  </si>
  <si>
    <t>NAPS</t>
  </si>
  <si>
    <t>TG 54:7/18:1</t>
  </si>
  <si>
    <t>NSer</t>
  </si>
  <si>
    <t>CE 16:0</t>
  </si>
  <si>
    <t>CE 16:1</t>
  </si>
  <si>
    <t>CE 18:0</t>
  </si>
  <si>
    <t>CE 18:1</t>
  </si>
  <si>
    <t>CE 18:2</t>
  </si>
  <si>
    <t>CE 20:0</t>
  </si>
  <si>
    <t>CE 20:1</t>
  </si>
  <si>
    <t>CE 20:2</t>
  </si>
  <si>
    <t>CE 20:3</t>
  </si>
  <si>
    <t>CE 20:4</t>
  </si>
  <si>
    <t>CE 22:2</t>
  </si>
  <si>
    <t>CE 22:3</t>
  </si>
  <si>
    <t>CE 22:4</t>
  </si>
  <si>
    <t>CE 22:5</t>
  </si>
  <si>
    <t>CE 22:6</t>
  </si>
  <si>
    <t>CE 24:2</t>
  </si>
  <si>
    <t>CE 24:3</t>
  </si>
  <si>
    <t>CE 24:4</t>
  </si>
  <si>
    <t>CE 24:5</t>
  </si>
  <si>
    <t>CE 24:6</t>
  </si>
  <si>
    <t>MG 16:0</t>
  </si>
  <si>
    <t>MG 16:1</t>
  </si>
  <si>
    <t>MG 18:0</t>
  </si>
  <si>
    <t>MG 18:1</t>
  </si>
  <si>
    <t>MG 18:2</t>
  </si>
  <si>
    <t>MG 18:3</t>
  </si>
  <si>
    <t>MG 20:0</t>
  </si>
  <si>
    <t>MG 20:1</t>
  </si>
  <si>
    <t>MG 20:2</t>
  </si>
  <si>
    <t>MG 20:3</t>
  </si>
  <si>
    <t>MG 20:4</t>
  </si>
  <si>
    <t>MG 22:0</t>
  </si>
  <si>
    <t>MG 22:1</t>
  </si>
  <si>
    <t>MG 22:2</t>
  </si>
  <si>
    <t>MG 22:3</t>
  </si>
  <si>
    <t>MG 22:4</t>
  </si>
  <si>
    <t>MG 22:5</t>
  </si>
  <si>
    <t>MG 22:6</t>
  </si>
  <si>
    <t>DG 30:0/14:0</t>
  </si>
  <si>
    <t>DG 30:1/14:0</t>
  </si>
  <si>
    <t>DG 32:0/16:0</t>
  </si>
  <si>
    <t>DG 32:1/16:0</t>
  </si>
  <si>
    <t>DG 32:2/16:1</t>
  </si>
  <si>
    <t>DG 34:0/16:0</t>
  </si>
  <si>
    <t>DG 34:1/16:0</t>
  </si>
  <si>
    <t>DG 34:2/16:0</t>
  </si>
  <si>
    <t>DG 34:2/16:1</t>
  </si>
  <si>
    <t>DG 36:0/18:0</t>
  </si>
  <si>
    <t>DG 36:1/18:0</t>
  </si>
  <si>
    <t>DG 36:2/18:0</t>
  </si>
  <si>
    <t>DG 36:2/18:1</t>
  </si>
  <si>
    <t>DG 36:3/18:1</t>
  </si>
  <si>
    <t>DG 36:4/18:0</t>
  </si>
  <si>
    <t>DG 38:1/18:0</t>
  </si>
  <si>
    <t>DG 38:2/18:0</t>
  </si>
  <si>
    <t>DG 38:2/18:1</t>
  </si>
  <si>
    <t>DG 38:3/18:0</t>
  </si>
  <si>
    <t>DG 38:3/18:1</t>
  </si>
  <si>
    <t>DG 38:4/18:0</t>
  </si>
  <si>
    <t>DG 38:4/18:1</t>
  </si>
  <si>
    <t>DG 40:4/18:0</t>
  </si>
  <si>
    <t>DG 40:4/18:1</t>
  </si>
  <si>
    <t>DG 40:5/18:0</t>
  </si>
  <si>
    <t>DG 40:5/18:1</t>
  </si>
  <si>
    <t>DG 40:6/18:0</t>
  </si>
  <si>
    <t>DG 40:6/18:1</t>
  </si>
  <si>
    <t>dhCer d18:0/16:0</t>
  </si>
  <si>
    <t>dhCer d18:0/16:1</t>
  </si>
  <si>
    <t>dhCer d18:0/18:0</t>
  </si>
  <si>
    <t>dhCer d18:0/18:1</t>
  </si>
  <si>
    <t>dhCer d18:0/20:0</t>
  </si>
  <si>
    <t>dhCer d18:0/20:1</t>
  </si>
  <si>
    <t>dhCer d18:0/22:0</t>
  </si>
  <si>
    <t>dhCer d18:0/22:1</t>
  </si>
  <si>
    <t>dhCer d18:0/24:0</t>
  </si>
  <si>
    <t>dhCer d18:0/24:1</t>
  </si>
  <si>
    <t>dhCer d18:0/26:0</t>
  </si>
  <si>
    <t>dhCer d18:0/26:1</t>
  </si>
  <si>
    <t>Cer d18:1/16:0</t>
  </si>
  <si>
    <t>Cer d18:1/16:1</t>
  </si>
  <si>
    <t>Cer d18:1/18:0</t>
  </si>
  <si>
    <t>Cer d18:1/18:1</t>
  </si>
  <si>
    <t>Cer d18:1/20:0</t>
  </si>
  <si>
    <t>Cer d18:1/20:1</t>
  </si>
  <si>
    <t>Cer d18:1/22:0</t>
  </si>
  <si>
    <t>Cer d18:1/22:1</t>
  </si>
  <si>
    <t>Cer d18:1/24:0</t>
  </si>
  <si>
    <t>Cer d18:1/24:1</t>
  </si>
  <si>
    <t>Cer d18:1/26:0</t>
  </si>
  <si>
    <t>Cer d18:1/26:1</t>
  </si>
  <si>
    <t>SM d18:1/16:0</t>
  </si>
  <si>
    <t>SM d18:1/16:1</t>
  </si>
  <si>
    <t>SM d18:1/18:0</t>
  </si>
  <si>
    <t>SM d18:1/18:1</t>
  </si>
  <si>
    <t>SM d18:1/20:0</t>
  </si>
  <si>
    <t>SM d18:1/20:1</t>
  </si>
  <si>
    <t>SM d18:1/22:0</t>
  </si>
  <si>
    <t>SM d18:1/22:1</t>
  </si>
  <si>
    <t>SM d18:1/24:0</t>
  </si>
  <si>
    <t>SM d18:1/24:1</t>
  </si>
  <si>
    <t>SM d18:1/26:0</t>
  </si>
  <si>
    <t>SM d18:1/26:1</t>
  </si>
  <si>
    <t>dhSM d18:0/16:0</t>
  </si>
  <si>
    <t>dhSM d18:0/16:1</t>
  </si>
  <si>
    <t>dhSM d18:0/18:0</t>
  </si>
  <si>
    <t>dhSM d18:0/18:1</t>
  </si>
  <si>
    <t>dhSM d18:0/20:0</t>
  </si>
  <si>
    <t>dhSM d18:0/20:1</t>
  </si>
  <si>
    <t>dhSM d18:0/22:0</t>
  </si>
  <si>
    <t>dhSM d18:0/22:1</t>
  </si>
  <si>
    <t>dhSM d18:0/24:0</t>
  </si>
  <si>
    <t>dhSM d18:0/24:1</t>
  </si>
  <si>
    <t>dhSM d18:0/26:0</t>
  </si>
  <si>
    <t>dhSM d18:0/26:1</t>
  </si>
  <si>
    <t>MhCer d18:0/16:0</t>
  </si>
  <si>
    <t>MhCer d18:0/20:1</t>
  </si>
  <si>
    <t>MhCer d18:0/22:1</t>
  </si>
  <si>
    <t>MhCer d18:0/24:0</t>
  </si>
  <si>
    <t>MhCer d18:0/24:1</t>
  </si>
  <si>
    <t>MhCer d18:0/26:0</t>
  </si>
  <si>
    <t>MhCer d18:1/18:0</t>
  </si>
  <si>
    <t>MhCer d18:1/20:0</t>
  </si>
  <si>
    <t>MhCer d18:1/22:0</t>
  </si>
  <si>
    <t>MhCer d18:1/24:0</t>
  </si>
  <si>
    <t>Sulf d18:0/16:0</t>
  </si>
  <si>
    <t>Sulf d18:0/18:0</t>
  </si>
  <si>
    <t>Sulf d18:0/20:0</t>
  </si>
  <si>
    <t>Sulf d18:0/22:0</t>
  </si>
  <si>
    <t>Sulf d18:0/24:0</t>
  </si>
  <si>
    <t>Sulf d18:0/26:0</t>
  </si>
  <si>
    <t>Sulf d18:1/16:0</t>
  </si>
  <si>
    <t>Sulf d18:1/16:1</t>
  </si>
  <si>
    <t>Sulf d18:1/18:0</t>
  </si>
  <si>
    <t>Sulf d18:1/18:1</t>
  </si>
  <si>
    <t>Sulf d18:1/20:0</t>
  </si>
  <si>
    <t>Sulf d18:1/20:1</t>
  </si>
  <si>
    <t>Sulf d18:1/22:0</t>
  </si>
  <si>
    <t>Sulf d18:1/22:1</t>
  </si>
  <si>
    <t>Sulf d18:1/24:0</t>
  </si>
  <si>
    <t>Sulf d18:1/24:1</t>
  </si>
  <si>
    <t>Sulf d18:1/26:0</t>
  </si>
  <si>
    <t>Sulf d18:1/26:1</t>
  </si>
  <si>
    <t>GM3 d18:0/16:0</t>
  </si>
  <si>
    <t>GM3 d18:0/18:0</t>
  </si>
  <si>
    <t>GM3 d18:0/20:0</t>
  </si>
  <si>
    <t>GM3 d18:0/22:0</t>
  </si>
  <si>
    <t>GM3 d18:0/24:0</t>
  </si>
  <si>
    <t>GM3 d18:0/26:0</t>
  </si>
  <si>
    <t>GM3 d18:1/16:0</t>
  </si>
  <si>
    <t>GM3 d18:1/16:1</t>
  </si>
  <si>
    <t>GM3 d18:1/18:0</t>
  </si>
  <si>
    <t>GM3 d18:1/18:1</t>
  </si>
  <si>
    <t>GM3 d18:1/20:0</t>
  </si>
  <si>
    <t>GM3 d18:1/20:1</t>
  </si>
  <si>
    <t>GM3 d18:1/22:0</t>
  </si>
  <si>
    <t>GM3 d18:1/22:1</t>
  </si>
  <si>
    <t>GM3 d18:1/24:0</t>
  </si>
  <si>
    <t>GM3 d18:1/24:1</t>
  </si>
  <si>
    <t>GM3 d18:1/26:0</t>
  </si>
  <si>
    <t>GM3 d18:1/26:1</t>
  </si>
  <si>
    <t>GB3 d18:1/16:0</t>
  </si>
  <si>
    <t>GB3 d18:1/16:1</t>
  </si>
  <si>
    <t>GB3 d18:1/18:0</t>
  </si>
  <si>
    <t>GB3 d18:1/18:1</t>
  </si>
  <si>
    <t>GB3 d18:1/20:0</t>
  </si>
  <si>
    <t>GB3 d18:1/20:1</t>
  </si>
  <si>
    <t>GB3 d18:1/22:0</t>
  </si>
  <si>
    <t>GB3 d18:1/22:1</t>
  </si>
  <si>
    <t>GB3 d18:1/24:0</t>
  </si>
  <si>
    <t>GB3 d18:1/24:1</t>
  </si>
  <si>
    <t>GB3 d18:1/26:0</t>
  </si>
  <si>
    <t>GB3 d18:1/26:1</t>
  </si>
  <si>
    <t>PA 30:0</t>
  </si>
  <si>
    <t>PA 32:0</t>
  </si>
  <si>
    <t>PA 32:1</t>
  </si>
  <si>
    <t>PA 34:0</t>
  </si>
  <si>
    <t>PA 34:1</t>
  </si>
  <si>
    <t>PA 34:2</t>
  </si>
  <si>
    <t>PA 36:0</t>
  </si>
  <si>
    <t>PA 36:1</t>
  </si>
  <si>
    <t>PA 36:2</t>
  </si>
  <si>
    <t>PA 36:3</t>
  </si>
  <si>
    <t>PA 36:4</t>
  </si>
  <si>
    <t>PA 38:0</t>
  </si>
  <si>
    <t>PA 38:1</t>
  </si>
  <si>
    <t>PA 38:2</t>
  </si>
  <si>
    <t>PA 38:3</t>
  </si>
  <si>
    <t>PA 38:4</t>
  </si>
  <si>
    <t>PA 38:5</t>
  </si>
  <si>
    <t>PA 38:6</t>
  </si>
  <si>
    <t>PA 40:4</t>
  </si>
  <si>
    <t>PA 40:5</t>
  </si>
  <si>
    <t>PA 40:6</t>
  </si>
  <si>
    <t>PA 40:7</t>
  </si>
  <si>
    <t>PA 42:5</t>
  </si>
  <si>
    <t>PA 42:6</t>
  </si>
  <si>
    <t>PA 42:7</t>
  </si>
  <si>
    <t>PC 30:0</t>
  </si>
  <si>
    <t>PC 32:0</t>
  </si>
  <si>
    <t>PC 32:1</t>
  </si>
  <si>
    <t>PC 34:0</t>
  </si>
  <si>
    <t>PC 34:1</t>
  </si>
  <si>
    <t>PC 34:2</t>
  </si>
  <si>
    <t>PC 36:0</t>
  </si>
  <si>
    <t>PC 36:1</t>
  </si>
  <si>
    <t>PC 36:2</t>
  </si>
  <si>
    <t>PC 36:3</t>
  </si>
  <si>
    <t>PC 36:4</t>
  </si>
  <si>
    <t>PC 38:0</t>
  </si>
  <si>
    <t>PC 38:1</t>
  </si>
  <si>
    <t>PC 38:2</t>
  </si>
  <si>
    <t>PC 38:3</t>
  </si>
  <si>
    <t>PC 38:4</t>
  </si>
  <si>
    <t>PC 38:5</t>
  </si>
  <si>
    <t>PC 38:6</t>
  </si>
  <si>
    <t>PC 40:4</t>
  </si>
  <si>
    <t>PC 40:5</t>
  </si>
  <si>
    <t>PC 40:6</t>
  </si>
  <si>
    <t>PC 40:7</t>
  </si>
  <si>
    <t>PC 42:5</t>
  </si>
  <si>
    <t>PC 42:6</t>
  </si>
  <si>
    <t>PC 42:7</t>
  </si>
  <si>
    <t>PCe 30:0</t>
  </si>
  <si>
    <t>PCe 32:0</t>
  </si>
  <si>
    <t>PCe 32:1</t>
  </si>
  <si>
    <t>PCe 34:0</t>
  </si>
  <si>
    <t>PCe 34:1</t>
  </si>
  <si>
    <t>PCe 34:2</t>
  </si>
  <si>
    <t>PCe 36:0</t>
  </si>
  <si>
    <t>PCe 36:1</t>
  </si>
  <si>
    <t>PCe 36:2</t>
  </si>
  <si>
    <t>PCe 36:3</t>
  </si>
  <si>
    <t>PCe 36:4</t>
  </si>
  <si>
    <t>PCe 38:0</t>
  </si>
  <si>
    <t>PCe 38:1</t>
  </si>
  <si>
    <t>PCe 38:2</t>
  </si>
  <si>
    <t>PCe 38:3</t>
  </si>
  <si>
    <t>PCe 38:4</t>
  </si>
  <si>
    <t>PCe 38:5</t>
  </si>
  <si>
    <t>PCe 38:6</t>
  </si>
  <si>
    <t>PCe 40:4</t>
  </si>
  <si>
    <t>PCe 40:5</t>
  </si>
  <si>
    <t>PCe 40:6</t>
  </si>
  <si>
    <t>PCe 40:7</t>
  </si>
  <si>
    <t>PCe 42:5</t>
  </si>
  <si>
    <t>PCe 42:6</t>
  </si>
  <si>
    <t>PCe 42:7</t>
  </si>
  <si>
    <t>PE 30:0</t>
  </si>
  <si>
    <t>PE 32:0</t>
  </si>
  <si>
    <t>PE 32:1</t>
  </si>
  <si>
    <t>PE 34:0</t>
  </si>
  <si>
    <t>PE 34:1</t>
  </si>
  <si>
    <t>PE 34:2</t>
  </si>
  <si>
    <t>PE 36:0</t>
  </si>
  <si>
    <t>PE 36:1</t>
  </si>
  <si>
    <t>PE 36:2</t>
  </si>
  <si>
    <t>PE 36:3</t>
  </si>
  <si>
    <t>PE 36:4</t>
  </si>
  <si>
    <t>PE 38:0</t>
  </si>
  <si>
    <t>PE 38:1</t>
  </si>
  <si>
    <t>PE 38:2</t>
  </si>
  <si>
    <t>PE 38:3</t>
  </si>
  <si>
    <t>PE 38:4</t>
  </si>
  <si>
    <t>PE 38:5</t>
  </si>
  <si>
    <t>PE 38:6</t>
  </si>
  <si>
    <t>PE 40:4</t>
  </si>
  <si>
    <t>PE 40:5</t>
  </si>
  <si>
    <t>PE 40:6</t>
  </si>
  <si>
    <t>PE 40:7</t>
  </si>
  <si>
    <t>PE 42:5</t>
  </si>
  <si>
    <t>PE 42:6</t>
  </si>
  <si>
    <t>PE 42:7</t>
  </si>
  <si>
    <t>PEp 30:0</t>
  </si>
  <si>
    <t>PEp 32:0</t>
  </si>
  <si>
    <t>PEp 32:1</t>
  </si>
  <si>
    <t>PEp 34:0</t>
  </si>
  <si>
    <t>PEp 34:1</t>
  </si>
  <si>
    <t>PEp 34:2</t>
  </si>
  <si>
    <t>PEp 36:0</t>
  </si>
  <si>
    <t>PEp 36:1</t>
  </si>
  <si>
    <t>PEp 36:2</t>
  </si>
  <si>
    <t>PEp 36:3</t>
  </si>
  <si>
    <t>PEp 36:4</t>
  </si>
  <si>
    <t>PEp 38:0</t>
  </si>
  <si>
    <t>PEp 38:1</t>
  </si>
  <si>
    <t>PEp 38:2</t>
  </si>
  <si>
    <t>PEp 38:3</t>
  </si>
  <si>
    <t>PEp 38:4</t>
  </si>
  <si>
    <t>PEp 38:5</t>
  </si>
  <si>
    <t>PEp 38:6</t>
  </si>
  <si>
    <t>PEp 40:4</t>
  </si>
  <si>
    <t>PEp 40:5</t>
  </si>
  <si>
    <t>PEp 40:6</t>
  </si>
  <si>
    <t>PEp 40:7</t>
  </si>
  <si>
    <t>PEp 42:5</t>
  </si>
  <si>
    <t>PEp 42:6</t>
  </si>
  <si>
    <t>PEp 42:7</t>
  </si>
  <si>
    <t>PS 30:0</t>
  </si>
  <si>
    <t>PS 32:0</t>
  </si>
  <si>
    <t>PS 32:1</t>
  </si>
  <si>
    <t>PS 34:0</t>
  </si>
  <si>
    <t>PS 34:1</t>
  </si>
  <si>
    <t>PS 34:2</t>
  </si>
  <si>
    <t>PS 36:0</t>
  </si>
  <si>
    <t>PS 36:1</t>
  </si>
  <si>
    <t>PS 36:2</t>
  </si>
  <si>
    <t>PS 36:3</t>
  </si>
  <si>
    <t>PS 36:4</t>
  </si>
  <si>
    <t>PS 38:0</t>
  </si>
  <si>
    <t>PS 38:1</t>
  </si>
  <si>
    <t>PS 38:2</t>
  </si>
  <si>
    <t>PS 38:3</t>
  </si>
  <si>
    <t>PS 38:4</t>
  </si>
  <si>
    <t>PS 38:5</t>
  </si>
  <si>
    <t>PS 38:6</t>
  </si>
  <si>
    <t>PS 40:4</t>
  </si>
  <si>
    <t>PS 40:5</t>
  </si>
  <si>
    <t>PS 40:6</t>
  </si>
  <si>
    <t>PS 40:7</t>
  </si>
  <si>
    <t>PS 42:5</t>
  </si>
  <si>
    <t>PS 42:6</t>
  </si>
  <si>
    <t>PS 42:7</t>
  </si>
  <si>
    <t>PI 30:0</t>
  </si>
  <si>
    <t>PI 32:0</t>
  </si>
  <si>
    <t>PI 32:1</t>
  </si>
  <si>
    <t>PI 34:0</t>
  </si>
  <si>
    <t>PI 34:1</t>
  </si>
  <si>
    <t>PI 34:2</t>
  </si>
  <si>
    <t>PI 36:0</t>
  </si>
  <si>
    <t>PI 36:1</t>
  </si>
  <si>
    <t>PI 36:2</t>
  </si>
  <si>
    <t>PI 36:3</t>
  </si>
  <si>
    <t>PI 36:4</t>
  </si>
  <si>
    <t>PI 38:0</t>
  </si>
  <si>
    <t>PI 38:1</t>
  </si>
  <si>
    <t>PI 38:2</t>
  </si>
  <si>
    <t>PI 38:3</t>
  </si>
  <si>
    <t>PI 38:4</t>
  </si>
  <si>
    <t>PI 38:5</t>
  </si>
  <si>
    <t>PI 38:6</t>
  </si>
  <si>
    <t>PI 40:4</t>
  </si>
  <si>
    <t>PI 40:5</t>
  </si>
  <si>
    <t>PI 40:6</t>
  </si>
  <si>
    <t>PI 40:7</t>
  </si>
  <si>
    <t>PI 42:5</t>
  </si>
  <si>
    <t>PI 42:6</t>
  </si>
  <si>
    <t>PI 42:7</t>
  </si>
  <si>
    <t>PG 30:0</t>
  </si>
  <si>
    <t>PG 32:0</t>
  </si>
  <si>
    <t>PG 32:1</t>
  </si>
  <si>
    <t>PG 34:0</t>
  </si>
  <si>
    <t>PG 34:1</t>
  </si>
  <si>
    <t>PG 34:2</t>
  </si>
  <si>
    <t>PG 36:0</t>
  </si>
  <si>
    <t>PG 36:1</t>
  </si>
  <si>
    <t>PG 36:2</t>
  </si>
  <si>
    <t>PG 36:3</t>
  </si>
  <si>
    <t>PG 36:4</t>
  </si>
  <si>
    <t>PG 38:0</t>
  </si>
  <si>
    <t>PG 38:1</t>
  </si>
  <si>
    <t>PG 38:2</t>
  </si>
  <si>
    <t>PG 38:3</t>
  </si>
  <si>
    <t>PG 38:4</t>
  </si>
  <si>
    <t>PG 38:5</t>
  </si>
  <si>
    <t>PG 38:6</t>
  </si>
  <si>
    <t>PG 40:4</t>
  </si>
  <si>
    <t>PG 40:5</t>
  </si>
  <si>
    <t>PG 40:6</t>
  </si>
  <si>
    <t>PG 40:7</t>
  </si>
  <si>
    <t>PG 42:5</t>
  </si>
  <si>
    <t>PG 42:6</t>
  </si>
  <si>
    <t>PG 42:7</t>
  </si>
  <si>
    <t>BMP 32:1</t>
  </si>
  <si>
    <t>BMP 34:2</t>
  </si>
  <si>
    <t>BMP 36:3</t>
  </si>
  <si>
    <t>BMP 36:4</t>
  </si>
  <si>
    <t>BMP 38:2</t>
  </si>
  <si>
    <t>BMP 38:3</t>
  </si>
  <si>
    <t>BMP 38:4</t>
  </si>
  <si>
    <t>BMP 38:5</t>
  </si>
  <si>
    <t>BMP 40:4</t>
  </si>
  <si>
    <t>AcylPG 16:0-34:0</t>
  </si>
  <si>
    <t>AcylPG 16:0-34:1</t>
  </si>
  <si>
    <t>AcylPG 16:0-34:2</t>
  </si>
  <si>
    <t>AcylPG 16:0-36:0</t>
  </si>
  <si>
    <t>AcylPG 16:0-36:1</t>
  </si>
  <si>
    <t>AcylPG 16:0-36:2</t>
  </si>
  <si>
    <t>AcylPG 16:0-36:3</t>
  </si>
  <si>
    <t>AcylPG 16:0-36:4</t>
  </si>
  <si>
    <t>AcylPG 16:0-38:1</t>
  </si>
  <si>
    <t>AcylPG 16:0-38:2</t>
  </si>
  <si>
    <t>AcylPG 16:0-38:3</t>
  </si>
  <si>
    <t>AcylPG 16:0-38:4</t>
  </si>
  <si>
    <t>AcylPG 16:0-38:5</t>
  </si>
  <si>
    <t>AcylPG 16:0-40:5</t>
  </si>
  <si>
    <t>AcylPG 16:0-40:6</t>
  </si>
  <si>
    <t>LPC 16:0</t>
  </si>
  <si>
    <t>LPC 16:1</t>
  </si>
  <si>
    <t>LPC 18:0</t>
  </si>
  <si>
    <t>LPC 18:1</t>
  </si>
  <si>
    <t>LPC 20:0</t>
  </si>
  <si>
    <t>LPC 20:1</t>
  </si>
  <si>
    <t>LPC 20:2</t>
  </si>
  <si>
    <t>LPC 20:3</t>
  </si>
  <si>
    <t>LPC 20:4</t>
  </si>
  <si>
    <t>LPCe 16:0</t>
  </si>
  <si>
    <t>LPCe 16:1</t>
  </si>
  <si>
    <t>LPCe 18:0</t>
  </si>
  <si>
    <t>LPCe 18:1</t>
  </si>
  <si>
    <t>LPCe 20:0</t>
  </si>
  <si>
    <t>LPCe 20:1</t>
  </si>
  <si>
    <t>LPCe 20:2</t>
  </si>
  <si>
    <t>LPCe 20:3</t>
  </si>
  <si>
    <t>LPCe 20:4</t>
  </si>
  <si>
    <t>LPE 16:0</t>
  </si>
  <si>
    <t>LPE 16:1</t>
  </si>
  <si>
    <t>LPE 18:0</t>
  </si>
  <si>
    <t>LPE 18:1</t>
  </si>
  <si>
    <t>LPE 20:0</t>
  </si>
  <si>
    <t>LPE 20:1</t>
  </si>
  <si>
    <t>LPE 20:2</t>
  </si>
  <si>
    <t>LPE 20:3</t>
  </si>
  <si>
    <t>LPE 20:4</t>
  </si>
  <si>
    <t>LPEp 16:0</t>
  </si>
  <si>
    <t>LPEp 16:1</t>
  </si>
  <si>
    <t>LPEp 18:0</t>
  </si>
  <si>
    <t>LPEp 18:1</t>
  </si>
  <si>
    <t>LPEp 20:0</t>
  </si>
  <si>
    <t>LPEp 20:1</t>
  </si>
  <si>
    <t>LPEp 20:2</t>
  </si>
  <si>
    <t>LPEp 20:3</t>
  </si>
  <si>
    <t>LPEp 20:4</t>
  </si>
  <si>
    <t>LPI 16:0</t>
  </si>
  <si>
    <t>LPI 16:1</t>
  </si>
  <si>
    <t>LPI 18:0</t>
  </si>
  <si>
    <t>LPI 18:1</t>
  </si>
  <si>
    <t>LPI 20:0</t>
  </si>
  <si>
    <t>LPI 20:1</t>
  </si>
  <si>
    <t>LPI 20:2</t>
  </si>
  <si>
    <t>LPI 20:3</t>
  </si>
  <si>
    <t>LPI 20:4</t>
  </si>
  <si>
    <t>LPS 16:0</t>
  </si>
  <si>
    <t>LPS 16:1</t>
  </si>
  <si>
    <t>LPS 18:0</t>
  </si>
  <si>
    <t>LPS 18:1</t>
  </si>
  <si>
    <t>LPS 20:0</t>
  </si>
  <si>
    <t>LPS 20:1</t>
  </si>
  <si>
    <t>LPS 20:4</t>
  </si>
  <si>
    <t>LPS 22:0</t>
  </si>
  <si>
    <t>LPS 22:1</t>
  </si>
  <si>
    <t>LPS 24:0</t>
  </si>
  <si>
    <t>LPS 24:1</t>
  </si>
  <si>
    <t>NAPE 16:0/18:0/20:4</t>
  </si>
  <si>
    <t>NAPE 18:0/18:1/20:4</t>
  </si>
  <si>
    <t>NAPE 18:0/20:4/20:4</t>
  </si>
  <si>
    <t>NAPE 18:0/22:6/20:4</t>
  </si>
  <si>
    <t>NAPE 18:1/18:1/20:4</t>
  </si>
  <si>
    <t>NAPE p16:0/18:0/20:4</t>
  </si>
  <si>
    <t>NAPE p16:0/22:4/20:4</t>
  </si>
  <si>
    <t>NAPE p18:0/18:1/20:4</t>
  </si>
  <si>
    <t>NAPE p18:0/20:4/20:4</t>
  </si>
  <si>
    <t>NAPE p18:0/22:4/20:4</t>
  </si>
  <si>
    <t>NAPE p18:0/22:6/20:4</t>
  </si>
  <si>
    <t>NAPE p18:1/18:1/20:4</t>
  </si>
  <si>
    <t>NAPE p18:1/20:4/20:4</t>
  </si>
  <si>
    <t>NAPS 16:0-36:0</t>
  </si>
  <si>
    <t>NAPS 16:0-36:1</t>
  </si>
  <si>
    <t>NAPS 16:0-36:2</t>
  </si>
  <si>
    <t>NAPS 16:0-36:3</t>
  </si>
  <si>
    <t>NAPS 16:0-36:4</t>
  </si>
  <si>
    <t>NAPS 16:0-38:0</t>
  </si>
  <si>
    <t>NAPS 16:0-38:1</t>
  </si>
  <si>
    <t>NAPS 16:0-38:2</t>
  </si>
  <si>
    <t>NAPS 16:0-38:3</t>
  </si>
  <si>
    <t>NAPS 16:0-38:4</t>
  </si>
  <si>
    <t>NAPS 16:0-38:5</t>
  </si>
  <si>
    <t>NAPS 16:0-38:6</t>
  </si>
  <si>
    <t>NAPS 16:0-40:4</t>
  </si>
  <si>
    <t>NAPS 16:0-40:5</t>
  </si>
  <si>
    <t>NAPS 16:0-40:6</t>
  </si>
  <si>
    <t>NAPS 16:0-40:7</t>
  </si>
  <si>
    <t xml:space="preserve">NSer 16:0 </t>
  </si>
  <si>
    <t xml:space="preserve">NSer 16:1 </t>
  </si>
  <si>
    <t xml:space="preserve">NSer 18:0 </t>
  </si>
  <si>
    <t xml:space="preserve">NSer 18:1 </t>
  </si>
  <si>
    <t xml:space="preserve">NSer 20:4 </t>
  </si>
  <si>
    <t xml:space="preserve">NSer 22:6 </t>
  </si>
  <si>
    <t>Scramble control</t>
  </si>
  <si>
    <t>TDP-43 knockdown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</si>
</sst>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8"/>
      <color rgb="FF000000"/>
      <name val="Microsoft Sans Serif"/>
      <family val="2"/>
    </font>
    <font>
      <b/>
      <sz val="9"/>
      <name val="Arial"/>
      <family val="2"/>
    </font>
    <font>
      <sz val="11"/>
      <color theme="1"/>
      <name val="Aptos Narrow"/>
      <family val="2"/>
      <scheme val="minor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2" fontId="1" fillId="0" borderId="0" xfId="0" applyNumberFormat="1" applyFont="1"/>
    <xf numFmtId="0" fontId="1" fillId="0" borderId="3" xfId="0" applyFont="1" applyBorder="1"/>
    <xf numFmtId="2" fontId="1" fillId="0" borderId="4" xfId="0" applyNumberFormat="1" applyFont="1" applyBorder="1"/>
    <xf numFmtId="2" fontId="1" fillId="0" borderId="5" xfId="0" applyNumberFormat="1" applyFont="1" applyBorder="1"/>
    <xf numFmtId="0" fontId="1" fillId="0" borderId="6" xfId="0" applyFont="1" applyBorder="1"/>
    <xf numFmtId="1" fontId="2" fillId="0" borderId="7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1" fillId="0" borderId="8" xfId="0" applyFont="1" applyBorder="1"/>
    <xf numFmtId="2" fontId="1" fillId="0" borderId="9" xfId="0" applyNumberFormat="1" applyFont="1" applyBorder="1"/>
    <xf numFmtId="0" fontId="0" fillId="0" borderId="10" xfId="0" applyBorder="1"/>
    <xf numFmtId="2" fontId="0" fillId="0" borderId="11" xfId="0" applyNumberFormat="1" applyBorder="1"/>
    <xf numFmtId="2" fontId="0" fillId="0" borderId="12" xfId="0" applyNumberFormat="1" applyBorder="1"/>
    <xf numFmtId="0" fontId="4" fillId="0" borderId="13" xfId="0" applyFont="1" applyBorder="1"/>
    <xf numFmtId="164" fontId="4" fillId="0" borderId="0" xfId="0" applyNumberFormat="1" applyFont="1"/>
    <xf numFmtId="0" fontId="5" fillId="0" borderId="0" xfId="0" applyFont="1" applyAlignment="1">
      <alignment horizontal="right"/>
    </xf>
    <xf numFmtId="0" fontId="4" fillId="0" borderId="10" xfId="0" applyFont="1" applyBorder="1"/>
    <xf numFmtId="2" fontId="5" fillId="0" borderId="12" xfId="0" applyNumberFormat="1" applyFont="1" applyBorder="1"/>
    <xf numFmtId="2" fontId="1" fillId="0" borderId="14" xfId="0" applyNumberFormat="1" applyFont="1" applyBorder="1"/>
    <xf numFmtId="0" fontId="1" fillId="0" borderId="2" xfId="0" applyFont="1" applyBorder="1"/>
    <xf numFmtId="2" fontId="1" fillId="0" borderId="15" xfId="0" applyNumberFormat="1" applyFont="1" applyBorder="1"/>
    <xf numFmtId="0" fontId="0" fillId="0" borderId="2" xfId="0" applyBorder="1"/>
    <xf numFmtId="2" fontId="0" fillId="0" borderId="15" xfId="0" applyNumberFormat="1" applyBorder="1"/>
    <xf numFmtId="2" fontId="0" fillId="0" borderId="0" xfId="0" applyNumberFormat="1"/>
    <xf numFmtId="0" fontId="1" fillId="0" borderId="10" xfId="0" applyFont="1" applyBorder="1"/>
    <xf numFmtId="2" fontId="1" fillId="0" borderId="11" xfId="0" applyNumberFormat="1" applyFont="1" applyBorder="1"/>
    <xf numFmtId="2" fontId="3" fillId="0" borderId="12" xfId="0" applyNumberFormat="1" applyFont="1" applyBorder="1"/>
    <xf numFmtId="0" fontId="0" fillId="0" borderId="16" xfId="0" applyBorder="1"/>
    <xf numFmtId="2" fontId="0" fillId="0" borderId="17" xfId="0" applyNumberFormat="1" applyBorder="1"/>
    <xf numFmtId="0" fontId="0" fillId="0" borderId="13" xfId="0" applyBorder="1"/>
    <xf numFmtId="164" fontId="0" fillId="0" borderId="0" xfId="0" applyNumberFormat="1"/>
    <xf numFmtId="0" fontId="0" fillId="0" borderId="3" xfId="0" applyBorder="1"/>
    <xf numFmtId="2" fontId="0" fillId="0" borderId="18" xfId="0" applyNumberFormat="1" applyBorder="1"/>
    <xf numFmtId="2" fontId="0" fillId="0" borderId="4" xfId="0" applyNumberFormat="1" applyBorder="1"/>
    <xf numFmtId="0" fontId="0" fillId="0" borderId="19" xfId="0" applyBorder="1"/>
    <xf numFmtId="2" fontId="0" fillId="0" borderId="20" xfId="0" applyNumberFormat="1" applyBorder="1"/>
    <xf numFmtId="2" fontId="5" fillId="0" borderId="21" xfId="0" applyNumberFormat="1" applyFont="1" applyBorder="1"/>
    <xf numFmtId="2" fontId="0" fillId="0" borderId="22" xfId="0" applyNumberFormat="1" applyBorder="1"/>
    <xf numFmtId="2" fontId="0" fillId="0" borderId="21" xfId="0" applyNumberFormat="1" applyBorder="1"/>
    <xf numFmtId="2" fontId="5" fillId="0" borderId="0" xfId="0" applyNumberFormat="1" applyFont="1"/>
    <xf numFmtId="0" fontId="4" fillId="0" borderId="0" xfId="0" applyFont="1"/>
    <xf numFmtId="2" fontId="0" fillId="0" borderId="23" xfId="0" applyNumberFormat="1" applyBorder="1"/>
    <xf numFmtId="0" fontId="4" fillId="3" borderId="7" xfId="0" applyFont="1" applyFill="1" applyBorder="1"/>
    <xf numFmtId="0" fontId="0" fillId="3" borderId="7" xfId="0" applyFill="1" applyBorder="1"/>
    <xf numFmtId="0" fontId="4" fillId="3" borderId="7" xfId="0" applyFont="1" applyFill="1" applyBorder="1" applyAlignment="1">
      <alignment horizontal="right"/>
    </xf>
    <xf numFmtId="2" fontId="3" fillId="0" borderId="0" xfId="0" applyNumberFormat="1" applyFont="1"/>
    <xf numFmtId="2" fontId="0" fillId="0" borderId="24" xfId="0" applyNumberFormat="1" applyBorder="1"/>
    <xf numFmtId="0" fontId="4" fillId="4" borderId="13" xfId="0" applyFont="1" applyFill="1" applyBorder="1"/>
    <xf numFmtId="0" fontId="4" fillId="5" borderId="13" xfId="0" applyFont="1" applyFill="1" applyBorder="1"/>
    <xf numFmtId="0" fontId="4" fillId="6" borderId="13" xfId="0" applyFont="1" applyFill="1" applyBorder="1"/>
    <xf numFmtId="164" fontId="4" fillId="6" borderId="0" xfId="0" applyNumberFormat="1" applyFont="1" applyFill="1"/>
    <xf numFmtId="0" fontId="0" fillId="6" borderId="0" xfId="0" applyFill="1"/>
    <xf numFmtId="0" fontId="0" fillId="0" borderId="0" xfId="0" applyAlignment="1">
      <alignment horizontal="right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CC68E-A6FC-0D48-9560-6CF90AF0D52A}">
  <dimension ref="A1:AO630"/>
  <sheetViews>
    <sheetView tabSelected="1" topLeftCell="S4" workbookViewId="0">
      <selection activeCell="AK26" sqref="AK26"/>
    </sheetView>
  </sheetViews>
  <sheetFormatPr baseColWidth="10" defaultRowHeight="16" outlineLevelCol="1" x14ac:dyDescent="0.2"/>
  <cols>
    <col min="1" max="1" width="25.33203125" style="18" customWidth="1"/>
    <col min="2" max="5" width="13.1640625" style="45" customWidth="1" outlineLevel="1"/>
    <col min="7" max="11" width="13.1640625" style="45" customWidth="1" outlineLevel="1"/>
    <col min="18" max="18" width="13.83203125" style="18" customWidth="1"/>
    <col min="20" max="20" width="16.83203125" style="57" bestFit="1" customWidth="1"/>
    <col min="22" max="22" width="16.1640625" customWidth="1"/>
    <col min="23" max="23" width="6.83203125" style="28" customWidth="1"/>
    <col min="24" max="24" width="7.33203125" style="28" customWidth="1"/>
    <col min="27" max="27" width="6.6640625" style="28" bestFit="1" customWidth="1"/>
    <col min="28" max="28" width="7.6640625" style="28" customWidth="1"/>
    <col min="31" max="32" width="6.6640625" style="28" bestFit="1" customWidth="1"/>
    <col min="36" max="37" width="6.6640625" style="28" bestFit="1" customWidth="1"/>
    <col min="39" max="39" width="16" bestFit="1" customWidth="1"/>
    <col min="40" max="41" width="6.6640625" style="28" bestFit="1" customWidth="1"/>
  </cols>
  <sheetData>
    <row r="1" spans="1:41" s="2" customFormat="1" thickBot="1" x14ac:dyDescent="0.25">
      <c r="A1" s="1"/>
      <c r="B1" s="58" t="s">
        <v>642</v>
      </c>
      <c r="C1" s="59"/>
      <c r="D1" s="59"/>
      <c r="E1" s="59"/>
      <c r="G1" s="59" t="s">
        <v>643</v>
      </c>
      <c r="H1" s="59"/>
      <c r="I1" s="59"/>
      <c r="J1" s="59"/>
      <c r="M1" s="59" t="s">
        <v>0</v>
      </c>
      <c r="N1" s="59"/>
      <c r="O1" s="59"/>
      <c r="P1" s="59"/>
      <c r="R1" s="3" t="s">
        <v>1</v>
      </c>
      <c r="S1" s="4"/>
      <c r="T1" s="4"/>
      <c r="W1" s="5"/>
      <c r="X1" s="5"/>
      <c r="AA1" s="5"/>
      <c r="AB1" s="5"/>
      <c r="AE1" s="5"/>
      <c r="AF1" s="5"/>
      <c r="AJ1" s="5"/>
      <c r="AK1" s="5"/>
      <c r="AM1" s="6" t="s">
        <v>2</v>
      </c>
      <c r="AN1" s="7" t="s">
        <v>3</v>
      </c>
      <c r="AO1" s="8" t="s">
        <v>4</v>
      </c>
    </row>
    <row r="2" spans="1:41" s="2" customFormat="1" ht="17" thickBot="1" x14ac:dyDescent="0.25">
      <c r="A2" s="9" t="s">
        <v>5</v>
      </c>
      <c r="B2" s="10" t="s">
        <v>6</v>
      </c>
      <c r="C2" s="10" t="s">
        <v>7</v>
      </c>
      <c r="D2" s="10" t="s">
        <v>8</v>
      </c>
      <c r="E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  <c r="K2" s="11"/>
      <c r="M2" s="10" t="s">
        <v>10</v>
      </c>
      <c r="N2" s="10" t="s">
        <v>11</v>
      </c>
      <c r="O2" s="10" t="s">
        <v>12</v>
      </c>
      <c r="P2" s="10" t="s">
        <v>13</v>
      </c>
      <c r="R2" s="9"/>
      <c r="S2" s="2" t="s">
        <v>14</v>
      </c>
      <c r="T2" s="12" t="s">
        <v>15</v>
      </c>
      <c r="V2" s="6" t="s">
        <v>2</v>
      </c>
      <c r="W2" s="7" t="s">
        <v>3</v>
      </c>
      <c r="X2" s="8" t="s">
        <v>4</v>
      </c>
      <c r="AA2" s="5"/>
      <c r="AB2" s="5"/>
      <c r="AD2" s="13" t="s">
        <v>2</v>
      </c>
      <c r="AE2" s="14" t="s">
        <v>3</v>
      </c>
      <c r="AF2" s="14" t="s">
        <v>4</v>
      </c>
      <c r="AI2" s="13" t="s">
        <v>2</v>
      </c>
      <c r="AJ2" s="14" t="s">
        <v>3</v>
      </c>
      <c r="AK2" s="14" t="s">
        <v>4</v>
      </c>
      <c r="AM2" s="15" t="s">
        <v>16</v>
      </c>
      <c r="AN2" s="16">
        <v>-1.2642493850677115</v>
      </c>
      <c r="AO2" s="17">
        <v>0.294128</v>
      </c>
    </row>
    <row r="3" spans="1:41" x14ac:dyDescent="0.2">
      <c r="A3" s="18" t="s">
        <v>17</v>
      </c>
      <c r="B3" s="19">
        <v>30.168338002971275</v>
      </c>
      <c r="C3" s="19">
        <v>32.96268148104209</v>
      </c>
      <c r="D3" s="19">
        <v>34.226829689902836</v>
      </c>
      <c r="E3" s="19">
        <v>27.227913321226747</v>
      </c>
      <c r="G3" s="19">
        <v>26.211874557794012</v>
      </c>
      <c r="H3" s="19">
        <v>31.914562025758126</v>
      </c>
      <c r="I3" s="19">
        <v>37.972405850659563</v>
      </c>
      <c r="J3" s="19">
        <v>27.20663761066529</v>
      </c>
      <c r="K3" s="19"/>
      <c r="M3">
        <f t="shared" ref="M3:P34" si="0">LOG((G3/B3),2)</f>
        <v>-0.20281468694087498</v>
      </c>
      <c r="N3">
        <f t="shared" si="0"/>
        <v>-4.6618759746567019E-2</v>
      </c>
      <c r="O3">
        <f t="shared" si="0"/>
        <v>0.14982374113335936</v>
      </c>
      <c r="P3">
        <f t="shared" si="0"/>
        <v>-1.1277529861429337E-3</v>
      </c>
      <c r="R3" s="18" t="s">
        <v>17</v>
      </c>
      <c r="S3">
        <f>AVERAGE(M3:P3)</f>
        <v>-2.518436463505639E-2</v>
      </c>
      <c r="T3" s="20">
        <f>TTEST(B3:E3,G3:J3,2,1)</f>
        <v>0.85342116840894566</v>
      </c>
      <c r="V3" s="21" t="s">
        <v>18</v>
      </c>
      <c r="W3" s="16">
        <v>-0.38309383711352807</v>
      </c>
      <c r="X3" s="22">
        <v>0.29668899999999998</v>
      </c>
      <c r="Z3" s="13" t="s">
        <v>2</v>
      </c>
      <c r="AA3" s="23" t="s">
        <v>3</v>
      </c>
      <c r="AB3" s="14" t="s">
        <v>4</v>
      </c>
      <c r="AD3" s="24" t="s">
        <v>19</v>
      </c>
      <c r="AE3" s="25">
        <v>-0.49268947029139076</v>
      </c>
      <c r="AF3" s="25">
        <v>1.473E-2</v>
      </c>
      <c r="AI3" s="26" t="s">
        <v>20</v>
      </c>
      <c r="AJ3" s="27">
        <v>-0.46470294542745583</v>
      </c>
      <c r="AK3" s="27">
        <v>8.8085999999999998E-2</v>
      </c>
      <c r="AM3" s="15" t="s">
        <v>21</v>
      </c>
      <c r="AN3" s="16">
        <v>-1.2458337778392994</v>
      </c>
      <c r="AO3" s="17">
        <v>0.22342699999999999</v>
      </c>
    </row>
    <row r="4" spans="1:41" x14ac:dyDescent="0.2">
      <c r="A4" s="18" t="s">
        <v>22</v>
      </c>
      <c r="B4" s="19">
        <v>6.1458060944893633</v>
      </c>
      <c r="C4" s="19">
        <v>4.7048226331102256</v>
      </c>
      <c r="D4" s="19">
        <v>3.6895346774557463</v>
      </c>
      <c r="E4" s="19">
        <v>6.8035513276890489</v>
      </c>
      <c r="G4" s="19">
        <v>6.5800292243224936</v>
      </c>
      <c r="H4" s="19">
        <v>5.8364891295006345</v>
      </c>
      <c r="I4" s="19">
        <v>2.8836863957373513</v>
      </c>
      <c r="J4" s="19">
        <v>8.4325065743091461</v>
      </c>
      <c r="K4" s="19"/>
      <c r="M4">
        <f t="shared" si="0"/>
        <v>9.8491742142829616E-2</v>
      </c>
      <c r="N4">
        <f t="shared" si="0"/>
        <v>0.3109604581197502</v>
      </c>
      <c r="O4">
        <f t="shared" si="0"/>
        <v>-0.3555245973345158</v>
      </c>
      <c r="P4">
        <f t="shared" si="0"/>
        <v>0.3096735349807927</v>
      </c>
      <c r="R4" s="18" t="s">
        <v>22</v>
      </c>
      <c r="S4">
        <f t="shared" ref="S4:S67" si="1">AVERAGE(M4:P4)</f>
        <v>9.0900284477214183E-2</v>
      </c>
      <c r="T4" s="20">
        <f t="shared" ref="T4:T67" si="2">TTEST(B4:E4,G4:J4,2,1)</f>
        <v>0.34023447457756012</v>
      </c>
      <c r="V4" s="21" t="s">
        <v>23</v>
      </c>
      <c r="W4" s="16">
        <v>-0.27414701617586457</v>
      </c>
      <c r="X4" s="22">
        <v>0.49502499999999999</v>
      </c>
      <c r="Z4" s="26" t="s">
        <v>20</v>
      </c>
      <c r="AA4" s="28">
        <v>-0.46470294542745583</v>
      </c>
      <c r="AB4" s="27">
        <v>8.8085999999999998E-2</v>
      </c>
      <c r="AD4" s="26" t="s">
        <v>24</v>
      </c>
      <c r="AE4" s="27">
        <v>-0.38193124805190348</v>
      </c>
      <c r="AF4" s="27">
        <v>0.12457600000000001</v>
      </c>
      <c r="AI4" s="24" t="s">
        <v>25</v>
      </c>
      <c r="AJ4" s="25">
        <v>-0.43790923410535459</v>
      </c>
      <c r="AK4" s="25">
        <v>4.1199E-2</v>
      </c>
      <c r="AM4" s="15" t="s">
        <v>26</v>
      </c>
      <c r="AN4" s="16">
        <v>-1.1550700303429675</v>
      </c>
      <c r="AO4" s="17">
        <v>0.22998299999999999</v>
      </c>
    </row>
    <row r="5" spans="1:41" x14ac:dyDescent="0.2">
      <c r="A5" s="18" t="s">
        <v>27</v>
      </c>
      <c r="B5" s="19">
        <v>3.8154536750189608E-2</v>
      </c>
      <c r="C5" s="19">
        <v>6.6055373136308132E-2</v>
      </c>
      <c r="D5" s="19">
        <v>3.8222545362844099E-2</v>
      </c>
      <c r="E5" s="19">
        <v>4.6841316142517381E-2</v>
      </c>
      <c r="G5" s="19">
        <v>3.5717028506901907E-2</v>
      </c>
      <c r="H5" s="19">
        <v>7.0889963728184652E-2</v>
      </c>
      <c r="I5" s="19">
        <v>3.0318651643646211E-2</v>
      </c>
      <c r="J5" s="19">
        <v>4.5384629218292102E-2</v>
      </c>
      <c r="K5" s="19"/>
      <c r="M5">
        <f t="shared" si="0"/>
        <v>-9.5242550510389795E-2</v>
      </c>
      <c r="N5">
        <f t="shared" si="0"/>
        <v>0.1019054725996036</v>
      </c>
      <c r="O5">
        <f t="shared" si="0"/>
        <v>-0.33421826104152452</v>
      </c>
      <c r="P5">
        <f t="shared" si="0"/>
        <v>-4.5577842138256296E-2</v>
      </c>
      <c r="R5" s="18" t="s">
        <v>27</v>
      </c>
      <c r="S5">
        <f t="shared" si="1"/>
        <v>-9.3283295272641745E-2</v>
      </c>
      <c r="T5" s="20">
        <f t="shared" si="2"/>
        <v>0.55257935907344213</v>
      </c>
      <c r="V5" s="21" t="s">
        <v>28</v>
      </c>
      <c r="W5" s="16">
        <v>-0.14732578475703628</v>
      </c>
      <c r="X5" s="22">
        <v>0.25600699999999998</v>
      </c>
      <c r="Z5" s="24" t="s">
        <v>25</v>
      </c>
      <c r="AA5" s="5">
        <v>-0.43790923410535459</v>
      </c>
      <c r="AB5" s="25">
        <v>4.1199E-2</v>
      </c>
      <c r="AD5" s="26" t="s">
        <v>29</v>
      </c>
      <c r="AE5" s="27">
        <v>-2.7237088172662759E-2</v>
      </c>
      <c r="AF5" s="27">
        <v>0.95994299999999999</v>
      </c>
      <c r="AI5" s="26" t="s">
        <v>30</v>
      </c>
      <c r="AJ5" s="27">
        <v>-0.41875141816325823</v>
      </c>
      <c r="AK5" s="27">
        <v>9.0482000000000007E-2</v>
      </c>
      <c r="AM5" s="15" t="s">
        <v>31</v>
      </c>
      <c r="AN5" s="16">
        <v>-1.0981867215952179</v>
      </c>
      <c r="AO5" s="17">
        <v>0.244842</v>
      </c>
    </row>
    <row r="6" spans="1:41" x14ac:dyDescent="0.2">
      <c r="A6" s="18" t="s">
        <v>32</v>
      </c>
      <c r="B6" s="19">
        <v>1.0241569371867398</v>
      </c>
      <c r="C6" s="19">
        <v>0.98469160905245623</v>
      </c>
      <c r="D6" s="19">
        <v>0.71979188509278713</v>
      </c>
      <c r="E6" s="19">
        <v>1.0551248292679092</v>
      </c>
      <c r="G6" s="19">
        <v>0.85220885647320033</v>
      </c>
      <c r="H6" s="19">
        <v>1.0201893684898737</v>
      </c>
      <c r="I6" s="19">
        <v>0.57176767557118735</v>
      </c>
      <c r="J6" s="19">
        <v>0.98282554762499574</v>
      </c>
      <c r="K6" s="19"/>
      <c r="M6">
        <f t="shared" si="0"/>
        <v>-0.26515785462128183</v>
      </c>
      <c r="N6">
        <f t="shared" si="0"/>
        <v>5.1093101910126962E-2</v>
      </c>
      <c r="O6">
        <f t="shared" si="0"/>
        <v>-0.33215077680083066</v>
      </c>
      <c r="P6">
        <f t="shared" si="0"/>
        <v>-0.10240642599273164</v>
      </c>
      <c r="R6" s="18" t="s">
        <v>32</v>
      </c>
      <c r="S6">
        <f t="shared" si="1"/>
        <v>-0.16215548887617928</v>
      </c>
      <c r="T6" s="20">
        <f t="shared" si="2"/>
        <v>0.15198447222606634</v>
      </c>
      <c r="V6" s="21" t="s">
        <v>33</v>
      </c>
      <c r="W6" s="16">
        <v>0.21843097678949117</v>
      </c>
      <c r="X6" s="22">
        <v>0.39100200000000002</v>
      </c>
      <c r="Z6" s="26" t="s">
        <v>30</v>
      </c>
      <c r="AA6" s="28">
        <v>-0.41875141816325823</v>
      </c>
      <c r="AB6" s="27">
        <v>9.0482000000000007E-2</v>
      </c>
      <c r="AD6" s="26" t="s">
        <v>34</v>
      </c>
      <c r="AE6" s="27">
        <v>6.8073143465917446E-2</v>
      </c>
      <c r="AF6" s="27">
        <v>0.53548099999999998</v>
      </c>
      <c r="AI6" s="26" t="s">
        <v>35</v>
      </c>
      <c r="AJ6" s="27">
        <v>-0.25615461259244121</v>
      </c>
      <c r="AK6" s="27">
        <v>0.26000099999999998</v>
      </c>
      <c r="AM6" s="15" t="s">
        <v>36</v>
      </c>
      <c r="AN6" s="16">
        <v>-1.0870794955025118</v>
      </c>
      <c r="AO6" s="17">
        <v>0.242454</v>
      </c>
    </row>
    <row r="7" spans="1:41" x14ac:dyDescent="0.2">
      <c r="A7" s="18" t="s">
        <v>37</v>
      </c>
      <c r="B7" s="19">
        <v>1.3029186756669788</v>
      </c>
      <c r="C7" s="19">
        <v>0.89115609794439032</v>
      </c>
      <c r="D7" s="19">
        <v>0.67345123924320338</v>
      </c>
      <c r="E7" s="19">
        <v>1.0691061580791001</v>
      </c>
      <c r="G7" s="19">
        <v>1.1834079891391689</v>
      </c>
      <c r="H7" s="19">
        <v>0.9515108016825039</v>
      </c>
      <c r="I7" s="19">
        <v>0.45921241076657315</v>
      </c>
      <c r="J7" s="19">
        <v>0.99602565797732179</v>
      </c>
      <c r="K7" s="19"/>
      <c r="M7">
        <f t="shared" si="0"/>
        <v>-0.13879949814664089</v>
      </c>
      <c r="N7">
        <f t="shared" si="0"/>
        <v>9.4541872995491133E-2</v>
      </c>
      <c r="O7">
        <f t="shared" si="0"/>
        <v>-0.55241185905762569</v>
      </c>
      <c r="P7">
        <f t="shared" si="0"/>
        <v>-0.10215030194668326</v>
      </c>
      <c r="R7" s="18" t="s">
        <v>37</v>
      </c>
      <c r="S7">
        <f t="shared" si="1"/>
        <v>-0.17470494653886467</v>
      </c>
      <c r="T7" s="20">
        <f t="shared" si="2"/>
        <v>0.22667964510114849</v>
      </c>
      <c r="V7" s="21" t="s">
        <v>38</v>
      </c>
      <c r="W7" s="16">
        <v>0.27332869945191068</v>
      </c>
      <c r="X7" s="22">
        <v>0.46514800000000001</v>
      </c>
      <c r="Z7" s="26" t="s">
        <v>35</v>
      </c>
      <c r="AA7" s="28">
        <v>-0.25615461259244121</v>
      </c>
      <c r="AB7" s="27">
        <v>0.26000099999999998</v>
      </c>
      <c r="AD7" s="26" t="s">
        <v>39</v>
      </c>
      <c r="AE7" s="27">
        <v>9.9117418798601226E-2</v>
      </c>
      <c r="AF7" s="27">
        <v>0.56538200000000005</v>
      </c>
      <c r="AI7" s="26" t="s">
        <v>40</v>
      </c>
      <c r="AJ7" s="27">
        <v>-0.22973434560388967</v>
      </c>
      <c r="AK7" s="27">
        <v>0.29854799999999998</v>
      </c>
      <c r="AM7" s="15" t="s">
        <v>41</v>
      </c>
      <c r="AN7" s="16">
        <v>-1.0263330059913864</v>
      </c>
      <c r="AO7" s="17">
        <v>0.22342699999999999</v>
      </c>
    </row>
    <row r="8" spans="1:41" x14ac:dyDescent="0.2">
      <c r="A8" s="18" t="s">
        <v>42</v>
      </c>
      <c r="B8" s="19">
        <v>4.1194574000019593</v>
      </c>
      <c r="C8" s="19">
        <v>1.8383133292048979</v>
      </c>
      <c r="D8" s="19">
        <v>1.8763015896502218</v>
      </c>
      <c r="E8" s="19">
        <v>2.9641480514422112</v>
      </c>
      <c r="G8" s="19">
        <v>4.5114643849055884</v>
      </c>
      <c r="H8" s="19">
        <v>2.2118443079505004</v>
      </c>
      <c r="I8" s="19">
        <v>1.6596471396137527</v>
      </c>
      <c r="J8" s="19">
        <v>3.201739442261343</v>
      </c>
      <c r="K8" s="19"/>
      <c r="M8">
        <f t="shared" si="0"/>
        <v>0.13114147329719389</v>
      </c>
      <c r="N8">
        <f t="shared" si="0"/>
        <v>0.26686715154305091</v>
      </c>
      <c r="O8">
        <f t="shared" si="0"/>
        <v>-0.177015199517227</v>
      </c>
      <c r="P8">
        <f t="shared" si="0"/>
        <v>0.11123839773917749</v>
      </c>
      <c r="R8" s="18" t="s">
        <v>42</v>
      </c>
      <c r="S8">
        <f t="shared" si="1"/>
        <v>8.3057955765548822E-2</v>
      </c>
      <c r="T8" s="20">
        <f t="shared" si="2"/>
        <v>0.26015862297997733</v>
      </c>
      <c r="V8" s="29" t="s">
        <v>43</v>
      </c>
      <c r="W8" s="30">
        <v>0.27548198194552087</v>
      </c>
      <c r="X8" s="31">
        <v>4.0518999999999999E-2</v>
      </c>
      <c r="Z8" s="26" t="s">
        <v>40</v>
      </c>
      <c r="AA8" s="28">
        <v>-0.22973434560388967</v>
      </c>
      <c r="AB8" s="27">
        <v>0.29854799999999998</v>
      </c>
      <c r="AD8" s="26" t="s">
        <v>44</v>
      </c>
      <c r="AE8" s="27">
        <v>9.9747972600831847E-2</v>
      </c>
      <c r="AF8" s="27">
        <v>0.11770600000000001</v>
      </c>
      <c r="AI8" s="26" t="s">
        <v>45</v>
      </c>
      <c r="AJ8" s="27">
        <v>0.20219151443730837</v>
      </c>
      <c r="AK8" s="27">
        <v>0.56316999999999995</v>
      </c>
      <c r="AM8" s="15" t="s">
        <v>46</v>
      </c>
      <c r="AN8" s="16">
        <v>-1.0152604088742696</v>
      </c>
      <c r="AO8" s="17">
        <v>0.241732</v>
      </c>
    </row>
    <row r="9" spans="1:41" x14ac:dyDescent="0.2">
      <c r="A9" s="18" t="s">
        <v>47</v>
      </c>
      <c r="B9" s="19">
        <v>1.0573107379330926</v>
      </c>
      <c r="C9" s="19">
        <v>0.47017451886423112</v>
      </c>
      <c r="D9" s="19">
        <v>0.61952318525131034</v>
      </c>
      <c r="E9" s="19">
        <v>0.57105023621954554</v>
      </c>
      <c r="G9" s="19">
        <v>0.86539265483578254</v>
      </c>
      <c r="H9" s="19">
        <v>0.56456578387844425</v>
      </c>
      <c r="I9" s="19">
        <v>0.54884690695649108</v>
      </c>
      <c r="J9" s="19">
        <v>0.59569734356168413</v>
      </c>
      <c r="K9" s="19"/>
      <c r="M9">
        <f t="shared" si="0"/>
        <v>-0.28897265853316312</v>
      </c>
      <c r="N9">
        <f t="shared" si="0"/>
        <v>0.26394534117290891</v>
      </c>
      <c r="O9">
        <f t="shared" si="0"/>
        <v>-0.17475448922845471</v>
      </c>
      <c r="P9">
        <f t="shared" si="0"/>
        <v>6.0961858172559058E-2</v>
      </c>
      <c r="R9" s="18" t="s">
        <v>47</v>
      </c>
      <c r="S9">
        <f t="shared" si="1"/>
        <v>-3.4704987104037466E-2</v>
      </c>
      <c r="T9" s="20">
        <f t="shared" si="2"/>
        <v>0.60352753441317519</v>
      </c>
      <c r="V9" s="21" t="s">
        <v>48</v>
      </c>
      <c r="W9" s="16">
        <v>0.41162285798649145</v>
      </c>
      <c r="X9" s="22">
        <v>0.106367</v>
      </c>
      <c r="Z9" s="26" t="s">
        <v>49</v>
      </c>
      <c r="AA9" s="28">
        <v>-0.15035121185748765</v>
      </c>
      <c r="AB9" s="27">
        <v>0.35338700000000001</v>
      </c>
      <c r="AD9" s="26" t="s">
        <v>50</v>
      </c>
      <c r="AE9" s="27">
        <v>0.24505411825569062</v>
      </c>
      <c r="AF9" s="27">
        <v>0.23513899999999999</v>
      </c>
      <c r="AI9" s="26" t="s">
        <v>51</v>
      </c>
      <c r="AJ9" s="27">
        <v>0.2023943864654747</v>
      </c>
      <c r="AK9" s="27">
        <v>0.19701199999999999</v>
      </c>
      <c r="AM9" s="15" t="s">
        <v>52</v>
      </c>
      <c r="AN9" s="16">
        <v>-0.98728035075102394</v>
      </c>
      <c r="AO9" s="17">
        <v>0.244645</v>
      </c>
    </row>
    <row r="10" spans="1:41" x14ac:dyDescent="0.2">
      <c r="A10" s="18" t="s">
        <v>53</v>
      </c>
      <c r="B10" s="19">
        <v>4.1275664114956832E-2</v>
      </c>
      <c r="C10" s="19">
        <v>3.3597172985208611E-2</v>
      </c>
      <c r="D10" s="19">
        <v>3.5355883793139649E-2</v>
      </c>
      <c r="E10" s="19">
        <v>3.0578867054359301E-2</v>
      </c>
      <c r="G10" s="19">
        <v>3.6899525583852066E-2</v>
      </c>
      <c r="H10" s="19">
        <v>3.6207009870926794E-2</v>
      </c>
      <c r="I10" s="19">
        <v>2.9000057761660272E-2</v>
      </c>
      <c r="J10" s="19">
        <v>2.5051419510447811E-2</v>
      </c>
      <c r="K10" s="19"/>
      <c r="M10">
        <f t="shared" si="0"/>
        <v>-0.16168916020630422</v>
      </c>
      <c r="N10">
        <f t="shared" si="0"/>
        <v>0.10792919446600849</v>
      </c>
      <c r="O10">
        <f t="shared" si="0"/>
        <v>-0.2858945491236366</v>
      </c>
      <c r="P10">
        <f t="shared" si="0"/>
        <v>-0.28764260147799148</v>
      </c>
      <c r="R10" s="18" t="s">
        <v>53</v>
      </c>
      <c r="S10">
        <f t="shared" si="1"/>
        <v>-0.15682427908548097</v>
      </c>
      <c r="T10" s="20">
        <f t="shared" si="2"/>
        <v>0.19426774912178843</v>
      </c>
      <c r="V10" s="29" t="s">
        <v>54</v>
      </c>
      <c r="W10" s="30">
        <v>0.44084378129049079</v>
      </c>
      <c r="X10" s="31">
        <v>1.3216E-2</v>
      </c>
      <c r="Z10" s="26" t="s">
        <v>55</v>
      </c>
      <c r="AA10" s="28">
        <v>-0.12125391662481443</v>
      </c>
      <c r="AB10" s="27">
        <v>0.39100200000000002</v>
      </c>
      <c r="AD10" s="26" t="s">
        <v>56</v>
      </c>
      <c r="AE10" s="27">
        <v>0.2751020595049557</v>
      </c>
      <c r="AF10" s="27">
        <v>0.18559600000000001</v>
      </c>
      <c r="AI10" s="26" t="s">
        <v>57</v>
      </c>
      <c r="AJ10" s="27">
        <v>0.2349993533887226</v>
      </c>
      <c r="AK10" s="27">
        <v>0.17328299999999999</v>
      </c>
      <c r="AM10" s="15" t="s">
        <v>58</v>
      </c>
      <c r="AN10" s="16">
        <v>-0.95411401133612972</v>
      </c>
      <c r="AO10" s="17">
        <v>0.197849</v>
      </c>
    </row>
    <row r="11" spans="1:41" ht="17" thickBot="1" x14ac:dyDescent="0.25">
      <c r="A11" s="18" t="s">
        <v>59</v>
      </c>
      <c r="B11" s="19">
        <v>8.3369469830489766</v>
      </c>
      <c r="C11" s="19">
        <v>8.4953607219518368</v>
      </c>
      <c r="D11" s="19">
        <v>9.3935096334794999</v>
      </c>
      <c r="E11" s="19">
        <v>9.0579468647053414</v>
      </c>
      <c r="G11" s="19">
        <v>8.4174269775823145</v>
      </c>
      <c r="H11" s="19">
        <v>8.7611309800871489</v>
      </c>
      <c r="I11" s="19">
        <v>9.4417476742961348</v>
      </c>
      <c r="J11" s="19">
        <v>8.3126410883937325</v>
      </c>
      <c r="K11" s="19"/>
      <c r="M11">
        <f t="shared" si="0"/>
        <v>1.386013972329703E-2</v>
      </c>
      <c r="N11">
        <f t="shared" si="0"/>
        <v>4.444191322895806E-2</v>
      </c>
      <c r="O11">
        <f t="shared" si="0"/>
        <v>7.3896452046607044E-3</v>
      </c>
      <c r="P11">
        <f t="shared" si="0"/>
        <v>-0.12387715413040207</v>
      </c>
      <c r="R11" s="18" t="s">
        <v>59</v>
      </c>
      <c r="S11">
        <f t="shared" si="1"/>
        <v>-1.4546363993371569E-2</v>
      </c>
      <c r="T11" s="20">
        <f t="shared" si="2"/>
        <v>0.72199391152075942</v>
      </c>
      <c r="V11" s="21" t="s">
        <v>60</v>
      </c>
      <c r="W11" s="16">
        <v>0.46908397788261974</v>
      </c>
      <c r="X11" s="22">
        <v>0.26464900000000002</v>
      </c>
      <c r="Z11" s="26" t="s">
        <v>61</v>
      </c>
      <c r="AA11" s="28">
        <v>-0.10712008144088955</v>
      </c>
      <c r="AB11" s="27">
        <v>0.472167</v>
      </c>
      <c r="AD11" s="32" t="s">
        <v>62</v>
      </c>
      <c r="AE11" s="33">
        <v>0.41972727261554643</v>
      </c>
      <c r="AF11" s="33">
        <v>0.26199800000000001</v>
      </c>
      <c r="AI11" s="26" t="s">
        <v>63</v>
      </c>
      <c r="AJ11" s="27">
        <v>0.25741814018729736</v>
      </c>
      <c r="AK11" s="27">
        <v>0.32614199999999999</v>
      </c>
      <c r="AM11" s="15" t="s">
        <v>64</v>
      </c>
      <c r="AN11" s="16">
        <v>-0.88329782524916944</v>
      </c>
      <c r="AO11" s="17">
        <v>0.21390100000000001</v>
      </c>
    </row>
    <row r="12" spans="1:41" x14ac:dyDescent="0.2">
      <c r="A12" s="18" t="s">
        <v>65</v>
      </c>
      <c r="B12" s="19">
        <v>1.741259355728995</v>
      </c>
      <c r="C12" s="19">
        <v>1.6579372050639449</v>
      </c>
      <c r="D12" s="19">
        <v>2.5745842274051944</v>
      </c>
      <c r="E12" s="19">
        <v>1.9305722941623935</v>
      </c>
      <c r="G12" s="19">
        <v>1.879396522270451</v>
      </c>
      <c r="H12" s="19">
        <v>1.6182708343350962</v>
      </c>
      <c r="I12" s="19">
        <v>2.3863406424476419</v>
      </c>
      <c r="J12" s="19">
        <v>1.7568536374474735</v>
      </c>
      <c r="K12" s="19"/>
      <c r="M12">
        <f t="shared" si="0"/>
        <v>0.1101383797932431</v>
      </c>
      <c r="N12">
        <f t="shared" si="0"/>
        <v>-3.493628741492432E-2</v>
      </c>
      <c r="O12">
        <f t="shared" si="0"/>
        <v>-0.10953947080188903</v>
      </c>
      <c r="P12">
        <f t="shared" si="0"/>
        <v>-0.136034573721311</v>
      </c>
      <c r="R12" s="18" t="s">
        <v>65</v>
      </c>
      <c r="S12">
        <f t="shared" si="1"/>
        <v>-4.259298803622031E-2</v>
      </c>
      <c r="T12" s="20">
        <f t="shared" si="2"/>
        <v>0.44866586520760809</v>
      </c>
      <c r="V12" s="21" t="s">
        <v>66</v>
      </c>
      <c r="W12" s="16">
        <v>0.51844720944428635</v>
      </c>
      <c r="X12" s="22">
        <v>0.18321299999999999</v>
      </c>
      <c r="Z12" s="26" t="s">
        <v>67</v>
      </c>
      <c r="AA12" s="28">
        <v>-9.14800651136978E-2</v>
      </c>
      <c r="AB12" s="27">
        <v>0.26618700000000001</v>
      </c>
      <c r="AI12" s="26" t="s">
        <v>68</v>
      </c>
      <c r="AJ12" s="27">
        <v>0.26684938315426282</v>
      </c>
      <c r="AK12" s="27">
        <v>0.29764099999999999</v>
      </c>
      <c r="AM12" s="15" t="s">
        <v>69</v>
      </c>
      <c r="AN12" s="16">
        <v>-0.73700527925150661</v>
      </c>
      <c r="AO12" s="17">
        <v>0.27787299999999998</v>
      </c>
    </row>
    <row r="13" spans="1:41" x14ac:dyDescent="0.2">
      <c r="A13" s="34" t="s">
        <v>70</v>
      </c>
      <c r="B13" s="35">
        <v>0.42893504737509602</v>
      </c>
      <c r="C13" s="35">
        <v>0.50498677530901248</v>
      </c>
      <c r="D13" s="35">
        <v>0.20448143589097645</v>
      </c>
      <c r="E13" s="35">
        <v>0.63025694470402327</v>
      </c>
      <c r="G13" s="35">
        <v>0.49258173056401511</v>
      </c>
      <c r="H13" s="35">
        <v>1.2273316563781544</v>
      </c>
      <c r="I13" s="35">
        <v>0.21683362874114162</v>
      </c>
      <c r="J13" s="35">
        <v>0.73420981789118023</v>
      </c>
      <c r="K13" s="35"/>
      <c r="M13">
        <f t="shared" si="0"/>
        <v>0.19960392015273332</v>
      </c>
      <c r="N13">
        <f t="shared" si="0"/>
        <v>1.2812076428567001</v>
      </c>
      <c r="O13">
        <f t="shared" si="0"/>
        <v>8.4618649513613031E-2</v>
      </c>
      <c r="P13">
        <f t="shared" si="0"/>
        <v>0.22025229635276905</v>
      </c>
      <c r="R13" s="34" t="s">
        <v>70</v>
      </c>
      <c r="S13">
        <f t="shared" si="1"/>
        <v>0.44642062721895387</v>
      </c>
      <c r="T13" s="20">
        <f t="shared" si="2"/>
        <v>0.26881719809835192</v>
      </c>
      <c r="V13" s="15" t="s">
        <v>71</v>
      </c>
      <c r="W13" s="16">
        <v>0.57408024749011421</v>
      </c>
      <c r="X13" s="22">
        <v>0.35428300000000001</v>
      </c>
      <c r="Z13" s="26" t="s">
        <v>72</v>
      </c>
      <c r="AA13" s="28">
        <v>-5.276087862992275E-2</v>
      </c>
      <c r="AB13" s="27">
        <v>0.55371000000000004</v>
      </c>
      <c r="AI13" s="26" t="s">
        <v>73</v>
      </c>
      <c r="AJ13" s="27">
        <v>0.29151203798106906</v>
      </c>
      <c r="AK13" s="27">
        <v>0.23832</v>
      </c>
      <c r="AM13" s="15" t="s">
        <v>74</v>
      </c>
      <c r="AN13" s="16">
        <v>-0.67189697747609678</v>
      </c>
      <c r="AO13" s="17">
        <v>0.22117500000000001</v>
      </c>
    </row>
    <row r="14" spans="1:41" ht="17" thickBot="1" x14ac:dyDescent="0.25">
      <c r="A14" s="34" t="s">
        <v>75</v>
      </c>
      <c r="B14" s="35">
        <v>1.3461278654115149E-3</v>
      </c>
      <c r="C14" s="35">
        <v>1.2619501627683996E-3</v>
      </c>
      <c r="D14" s="35">
        <v>1.8239272622989752E-3</v>
      </c>
      <c r="E14" s="35">
        <v>1.2170059313798833E-3</v>
      </c>
      <c r="G14" s="35">
        <v>1.4353272358923555E-3</v>
      </c>
      <c r="H14" s="35">
        <v>1.6257376444180664E-3</v>
      </c>
      <c r="I14" s="35">
        <v>1.3268179382039814E-3</v>
      </c>
      <c r="J14" s="35">
        <v>1.2221917944470577E-3</v>
      </c>
      <c r="K14" s="35"/>
      <c r="M14">
        <f t="shared" si="0"/>
        <v>9.2564235507001602E-2</v>
      </c>
      <c r="N14">
        <f t="shared" si="0"/>
        <v>0.36543952316418454</v>
      </c>
      <c r="O14">
        <f t="shared" si="0"/>
        <v>-0.45907777418137957</v>
      </c>
      <c r="P14">
        <f t="shared" si="0"/>
        <v>6.1345008017274572E-3</v>
      </c>
      <c r="R14" s="34" t="s">
        <v>75</v>
      </c>
      <c r="S14">
        <f t="shared" si="1"/>
        <v>1.2651213228835076E-3</v>
      </c>
      <c r="T14" s="20">
        <f t="shared" si="2"/>
        <v>0.96018343117359828</v>
      </c>
      <c r="V14" s="15" t="s">
        <v>76</v>
      </c>
      <c r="W14" s="16">
        <v>0.58274295247920604</v>
      </c>
      <c r="X14" s="22">
        <v>0.30428899999999998</v>
      </c>
      <c r="Z14" s="26" t="s">
        <v>77</v>
      </c>
      <c r="AA14" s="28">
        <v>-5.0097612430371419E-2</v>
      </c>
      <c r="AB14" s="27">
        <v>0.62148800000000004</v>
      </c>
      <c r="AI14" s="26" t="s">
        <v>78</v>
      </c>
      <c r="AJ14" s="27">
        <v>0.30291244922765664</v>
      </c>
      <c r="AK14" s="27">
        <v>0.27933599999999997</v>
      </c>
      <c r="AM14" s="15" t="s">
        <v>79</v>
      </c>
      <c r="AN14" s="16">
        <v>-0.65092607821099968</v>
      </c>
      <c r="AO14" s="17">
        <v>0.157218</v>
      </c>
    </row>
    <row r="15" spans="1:41" x14ac:dyDescent="0.2">
      <c r="A15" s="34" t="s">
        <v>80</v>
      </c>
      <c r="B15" s="35">
        <v>0.66378057941235469</v>
      </c>
      <c r="C15" s="35">
        <v>1.2329410041788231</v>
      </c>
      <c r="D15" s="35">
        <v>0.30003787239344121</v>
      </c>
      <c r="E15" s="35">
        <v>0.81715482411549922</v>
      </c>
      <c r="G15" s="35">
        <v>0.5895269687866147</v>
      </c>
      <c r="H15" s="35">
        <v>0.62281483309778118</v>
      </c>
      <c r="I15" s="35">
        <v>0.23798781028714386</v>
      </c>
      <c r="J15" s="35">
        <v>0.52116492976652717</v>
      </c>
      <c r="K15" s="35"/>
      <c r="M15">
        <f t="shared" si="0"/>
        <v>-0.17114860738241305</v>
      </c>
      <c r="N15">
        <f t="shared" si="0"/>
        <v>-0.98522855942202059</v>
      </c>
      <c r="O15">
        <f t="shared" si="0"/>
        <v>-0.33425693621638281</v>
      </c>
      <c r="P15">
        <f t="shared" si="0"/>
        <v>-0.64886944246913125</v>
      </c>
      <c r="R15" s="34" t="s">
        <v>80</v>
      </c>
      <c r="S15">
        <f t="shared" si="1"/>
        <v>-0.53487588637248695</v>
      </c>
      <c r="T15" s="20">
        <f t="shared" si="2"/>
        <v>0.13521055398989562</v>
      </c>
      <c r="V15" s="15" t="s">
        <v>81</v>
      </c>
      <c r="W15" s="16">
        <v>0.5861509471494547</v>
      </c>
      <c r="X15" s="22">
        <v>0.29202099999999998</v>
      </c>
      <c r="Z15" s="26" t="s">
        <v>82</v>
      </c>
      <c r="AA15" s="28">
        <v>-4.5125803178777429E-2</v>
      </c>
      <c r="AB15" s="27">
        <v>0.76716799999999996</v>
      </c>
      <c r="AD15" s="36" t="s">
        <v>2</v>
      </c>
      <c r="AE15" s="37" t="s">
        <v>3</v>
      </c>
      <c r="AF15" s="38" t="s">
        <v>4</v>
      </c>
      <c r="AI15" s="26" t="s">
        <v>83</v>
      </c>
      <c r="AJ15" s="27">
        <v>0.38304900223875782</v>
      </c>
      <c r="AK15" s="27">
        <v>0.48939700000000003</v>
      </c>
      <c r="AM15" s="15" t="s">
        <v>84</v>
      </c>
      <c r="AN15" s="16">
        <v>-0.52849366818982091</v>
      </c>
      <c r="AO15" s="17">
        <v>0.118322</v>
      </c>
    </row>
    <row r="16" spans="1:41" ht="17" thickBot="1" x14ac:dyDescent="0.25">
      <c r="A16" s="34" t="s">
        <v>85</v>
      </c>
      <c r="B16" s="35">
        <v>0.13746903789382683</v>
      </c>
      <c r="C16" s="35">
        <v>0.35345381403291237</v>
      </c>
      <c r="D16" s="35">
        <v>0.17241767415844164</v>
      </c>
      <c r="E16" s="35">
        <v>0.21613879264483102</v>
      </c>
      <c r="G16" s="35">
        <v>0.15485765974890453</v>
      </c>
      <c r="H16" s="35">
        <v>0.27371463746579411</v>
      </c>
      <c r="I16" s="35">
        <v>0.18095137904794961</v>
      </c>
      <c r="J16" s="35">
        <v>0.15862035206544972</v>
      </c>
      <c r="K16" s="35"/>
      <c r="M16">
        <f t="shared" si="0"/>
        <v>0.17183602753511365</v>
      </c>
      <c r="N16">
        <f t="shared" si="0"/>
        <v>-0.36884912183096813</v>
      </c>
      <c r="O16">
        <f t="shared" si="0"/>
        <v>6.969443315205627E-2</v>
      </c>
      <c r="P16">
        <f t="shared" si="0"/>
        <v>-0.44638014024285483</v>
      </c>
      <c r="R16" s="34" t="s">
        <v>85</v>
      </c>
      <c r="S16">
        <f t="shared" si="1"/>
        <v>-0.14342470034666327</v>
      </c>
      <c r="T16" s="20">
        <f t="shared" si="2"/>
        <v>0.33097955540024065</v>
      </c>
      <c r="V16" s="39" t="s">
        <v>86</v>
      </c>
      <c r="W16" s="40">
        <v>0.61820830342227806</v>
      </c>
      <c r="X16" s="41">
        <v>0.29188799999999998</v>
      </c>
      <c r="Z16" s="26" t="s">
        <v>87</v>
      </c>
      <c r="AA16" s="28">
        <v>-4.300337473855715E-2</v>
      </c>
      <c r="AB16" s="27">
        <v>0.89879699999999996</v>
      </c>
      <c r="AD16" s="15" t="s">
        <v>88</v>
      </c>
      <c r="AE16" s="42">
        <v>-0.45198765367968763</v>
      </c>
      <c r="AF16" s="16">
        <v>0.18168999999999999</v>
      </c>
      <c r="AI16" s="26" t="s">
        <v>89</v>
      </c>
      <c r="AJ16" s="27">
        <v>0.46191965445067051</v>
      </c>
      <c r="AK16" s="27">
        <v>0.18036199999999999</v>
      </c>
      <c r="AM16" s="15" t="s">
        <v>90</v>
      </c>
      <c r="AN16" s="16">
        <v>-0.50632228990573791</v>
      </c>
      <c r="AO16" s="17">
        <v>0.21517</v>
      </c>
    </row>
    <row r="17" spans="1:41" ht="17" thickBot="1" x14ac:dyDescent="0.25">
      <c r="A17" s="34" t="s">
        <v>91</v>
      </c>
      <c r="B17" s="35">
        <v>1.0493010306216043E-3</v>
      </c>
      <c r="C17" s="35">
        <v>9.4237511469321533E-3</v>
      </c>
      <c r="D17" s="35">
        <v>1.1515884413514987E-2</v>
      </c>
      <c r="E17" s="35">
        <v>2.2441534714348764E-3</v>
      </c>
      <c r="G17" s="35">
        <v>8.8210155827946393E-4</v>
      </c>
      <c r="H17" s="35">
        <v>9.3581811918738208E-3</v>
      </c>
      <c r="I17" s="35">
        <v>9.6535286448220237E-3</v>
      </c>
      <c r="J17" s="35">
        <v>2.0658286419847835E-3</v>
      </c>
      <c r="K17" s="35"/>
      <c r="M17">
        <f t="shared" si="0"/>
        <v>-0.25041195637947722</v>
      </c>
      <c r="N17">
        <f t="shared" si="0"/>
        <v>-1.0073280172177375E-2</v>
      </c>
      <c r="O17">
        <f t="shared" si="0"/>
        <v>-0.25449692276678876</v>
      </c>
      <c r="P17">
        <f t="shared" si="0"/>
        <v>-0.11945075189731968</v>
      </c>
      <c r="R17" s="34" t="s">
        <v>91</v>
      </c>
      <c r="S17">
        <f t="shared" si="1"/>
        <v>-0.15860822780394077</v>
      </c>
      <c r="T17" s="20">
        <f t="shared" si="2"/>
        <v>0.27986857666521503</v>
      </c>
      <c r="Z17" s="26" t="s">
        <v>92</v>
      </c>
      <c r="AA17" s="28">
        <v>-2.8241677465826516E-2</v>
      </c>
      <c r="AB17" s="27">
        <v>0.84287999999999996</v>
      </c>
      <c r="AD17" s="15" t="s">
        <v>93</v>
      </c>
      <c r="AE17" s="42">
        <v>-0.41314848719489322</v>
      </c>
      <c r="AF17" s="16">
        <v>0.39100200000000002</v>
      </c>
      <c r="AI17" s="32" t="s">
        <v>94</v>
      </c>
      <c r="AJ17" s="33">
        <v>0.5702996381625357</v>
      </c>
      <c r="AK17" s="33">
        <v>0.23513899999999999</v>
      </c>
      <c r="AM17" s="15" t="s">
        <v>95</v>
      </c>
      <c r="AN17" s="16">
        <v>-0.50098903092779801</v>
      </c>
      <c r="AO17" s="17">
        <v>7.2237999999999997E-2</v>
      </c>
    </row>
    <row r="18" spans="1:41" x14ac:dyDescent="0.2">
      <c r="A18" s="34" t="s">
        <v>96</v>
      </c>
      <c r="B18" s="35">
        <v>6.6241072469526013E-2</v>
      </c>
      <c r="C18" s="35">
        <v>6.301484338171312E-2</v>
      </c>
      <c r="D18" s="35">
        <v>7.8379078630247678E-2</v>
      </c>
      <c r="E18" s="35">
        <v>7.2922046256609321E-2</v>
      </c>
      <c r="G18" s="35">
        <v>6.0220570557852245E-2</v>
      </c>
      <c r="H18" s="35">
        <v>6.572612996559582E-2</v>
      </c>
      <c r="I18" s="35">
        <v>8.1665697726211697E-2</v>
      </c>
      <c r="J18" s="35">
        <v>7.5318440592769792E-2</v>
      </c>
      <c r="K18" s="35"/>
      <c r="M18">
        <f t="shared" si="0"/>
        <v>-0.13746965394261279</v>
      </c>
      <c r="N18">
        <f t="shared" si="0"/>
        <v>6.0775339064476158E-2</v>
      </c>
      <c r="O18">
        <f t="shared" si="0"/>
        <v>5.9261612602436599E-2</v>
      </c>
      <c r="P18">
        <f t="shared" si="0"/>
        <v>4.6648085196624271E-2</v>
      </c>
      <c r="R18" s="34" t="s">
        <v>96</v>
      </c>
      <c r="S18">
        <f t="shared" si="1"/>
        <v>7.3038457302310594E-3</v>
      </c>
      <c r="T18" s="20">
        <f t="shared" si="2"/>
        <v>0.80589806762224148</v>
      </c>
      <c r="Z18" s="26" t="s">
        <v>97</v>
      </c>
      <c r="AA18" s="28">
        <v>-7.422111265320129E-3</v>
      </c>
      <c r="AB18" s="27">
        <v>0.78665799999999997</v>
      </c>
      <c r="AD18" s="15" t="s">
        <v>98</v>
      </c>
      <c r="AE18" s="42">
        <v>-0.41259058551598765</v>
      </c>
      <c r="AF18" s="16">
        <v>0.141122</v>
      </c>
      <c r="AM18" s="15" t="s">
        <v>99</v>
      </c>
      <c r="AN18" s="16">
        <v>-0.4867290592254897</v>
      </c>
      <c r="AO18" s="17">
        <v>0.14202799999999999</v>
      </c>
    </row>
    <row r="19" spans="1:41" x14ac:dyDescent="0.2">
      <c r="A19" s="34" t="s">
        <v>100</v>
      </c>
      <c r="B19" s="35">
        <v>9.3008562493076354</v>
      </c>
      <c r="C19" s="35">
        <v>12.929315792806623</v>
      </c>
      <c r="D19" s="35">
        <v>11.941627263359948</v>
      </c>
      <c r="E19" s="35">
        <v>14.413771063002507</v>
      </c>
      <c r="G19" s="35">
        <v>9.9995005344663408</v>
      </c>
      <c r="H19" s="35">
        <v>12.844075194489305</v>
      </c>
      <c r="I19" s="35">
        <v>12.365576804031667</v>
      </c>
      <c r="J19" s="35">
        <v>12.519165075109292</v>
      </c>
      <c r="K19" s="35"/>
      <c r="M19">
        <f t="shared" si="0"/>
        <v>0.10449249666676706</v>
      </c>
      <c r="N19">
        <f t="shared" si="0"/>
        <v>-9.5429147776378061E-3</v>
      </c>
      <c r="O19">
        <f t="shared" si="0"/>
        <v>5.0330093801481339E-2</v>
      </c>
      <c r="P19">
        <f t="shared" si="0"/>
        <v>-0.20330948637022411</v>
      </c>
      <c r="R19" s="34" t="s">
        <v>100</v>
      </c>
      <c r="S19">
        <f t="shared" si="1"/>
        <v>-1.450745266990338E-2</v>
      </c>
      <c r="T19" s="20">
        <f t="shared" si="2"/>
        <v>0.73763977830527427</v>
      </c>
      <c r="Z19" s="26" t="s">
        <v>101</v>
      </c>
      <c r="AA19" s="28">
        <v>2.2086724876821267E-2</v>
      </c>
      <c r="AB19" s="27">
        <v>0.60418099999999997</v>
      </c>
      <c r="AD19" s="15" t="s">
        <v>102</v>
      </c>
      <c r="AE19" s="42">
        <v>-0.36220262474544723</v>
      </c>
      <c r="AF19" s="16">
        <v>0.39100200000000002</v>
      </c>
      <c r="AM19" s="15" t="s">
        <v>103</v>
      </c>
      <c r="AN19" s="16">
        <v>-0.47150886047716933</v>
      </c>
      <c r="AO19" s="17">
        <v>9.2179999999999998E-2</v>
      </c>
    </row>
    <row r="20" spans="1:41" x14ac:dyDescent="0.2">
      <c r="A20" s="34" t="s">
        <v>104</v>
      </c>
      <c r="B20" s="35">
        <v>10.48289204750319</v>
      </c>
      <c r="C20" s="35">
        <v>13.923056657388219</v>
      </c>
      <c r="D20" s="35">
        <v>8.7707581532420118</v>
      </c>
      <c r="E20" s="35">
        <v>9.9617286512858012</v>
      </c>
      <c r="G20" s="35">
        <v>10.289486564429366</v>
      </c>
      <c r="H20" s="35">
        <v>12.343686700678766</v>
      </c>
      <c r="I20" s="35">
        <v>8.0999810959283387</v>
      </c>
      <c r="J20" s="35">
        <v>8.5194126824659371</v>
      </c>
      <c r="K20" s="35"/>
      <c r="M20">
        <f t="shared" si="0"/>
        <v>-2.6865791324860319E-2</v>
      </c>
      <c r="N20">
        <f t="shared" si="0"/>
        <v>-0.17370262419201296</v>
      </c>
      <c r="O20">
        <f t="shared" si="0"/>
        <v>-0.11478301510504429</v>
      </c>
      <c r="P20">
        <f t="shared" si="0"/>
        <v>-0.22564213749556442</v>
      </c>
      <c r="R20" s="34" t="s">
        <v>104</v>
      </c>
      <c r="S20">
        <f t="shared" si="1"/>
        <v>-0.1352483920293705</v>
      </c>
      <c r="T20" s="20">
        <f t="shared" si="2"/>
        <v>5.9241098913810332E-2</v>
      </c>
      <c r="Z20" s="26" t="s">
        <v>105</v>
      </c>
      <c r="AA20" s="28">
        <v>5.1092121756616642E-2</v>
      </c>
      <c r="AB20" s="27">
        <v>0.76798599999999995</v>
      </c>
      <c r="AD20" s="15" t="s">
        <v>106</v>
      </c>
      <c r="AE20" s="42">
        <v>-0.33401546539380872</v>
      </c>
      <c r="AF20" s="16">
        <v>0.33973599999999998</v>
      </c>
      <c r="AM20" s="15" t="s">
        <v>107</v>
      </c>
      <c r="AN20" s="16">
        <v>-0.46035699761754384</v>
      </c>
      <c r="AO20" s="17">
        <v>7.3505000000000001E-2</v>
      </c>
    </row>
    <row r="21" spans="1:41" x14ac:dyDescent="0.2">
      <c r="A21" s="34" t="s">
        <v>108</v>
      </c>
      <c r="B21" s="35">
        <v>2.5821944178623597</v>
      </c>
      <c r="C21" s="35">
        <v>1.806975578544006</v>
      </c>
      <c r="D21" s="35">
        <v>2.482925400020167</v>
      </c>
      <c r="E21" s="35">
        <v>2.8484950804188411</v>
      </c>
      <c r="G21" s="35">
        <v>2.9113702666029169</v>
      </c>
      <c r="H21" s="35">
        <v>2.0664007642963838</v>
      </c>
      <c r="I21" s="35">
        <v>2.3981405569546563</v>
      </c>
      <c r="J21" s="35">
        <v>3.5086447437201582</v>
      </c>
      <c r="K21" s="35"/>
      <c r="M21">
        <f t="shared" si="0"/>
        <v>0.17310070462984373</v>
      </c>
      <c r="N21">
        <f t="shared" si="0"/>
        <v>0.19354307400974063</v>
      </c>
      <c r="O21">
        <f t="shared" si="0"/>
        <v>-5.0124697359291516E-2</v>
      </c>
      <c r="P21">
        <f t="shared" si="0"/>
        <v>0.30071396523515592</v>
      </c>
      <c r="R21" s="34" t="s">
        <v>108</v>
      </c>
      <c r="S21">
        <f t="shared" si="1"/>
        <v>0.15430826162886219</v>
      </c>
      <c r="T21" s="20">
        <f t="shared" si="2"/>
        <v>0.15284798128189298</v>
      </c>
      <c r="Z21" s="26" t="s">
        <v>109</v>
      </c>
      <c r="AA21" s="28">
        <v>8.5210385548943529E-2</v>
      </c>
      <c r="AB21" s="27">
        <v>0.29944900000000002</v>
      </c>
      <c r="AD21" s="15" t="s">
        <v>110</v>
      </c>
      <c r="AE21" s="42">
        <v>-0.32645760141023</v>
      </c>
      <c r="AF21" s="16">
        <v>0.23053999999999999</v>
      </c>
      <c r="AM21" s="15" t="s">
        <v>111</v>
      </c>
      <c r="AN21" s="16">
        <v>-0.4580819427024011</v>
      </c>
      <c r="AO21" s="17">
        <v>0.20305300000000001</v>
      </c>
    </row>
    <row r="22" spans="1:41" x14ac:dyDescent="0.2">
      <c r="A22" s="34" t="s">
        <v>112</v>
      </c>
      <c r="B22" s="35">
        <v>11.116380734031614</v>
      </c>
      <c r="C22" s="35">
        <v>7.7251203826198322</v>
      </c>
      <c r="D22" s="35">
        <v>11.926638365152078</v>
      </c>
      <c r="E22" s="35">
        <v>9.3471923084544422</v>
      </c>
      <c r="G22" s="35">
        <v>12.333567671818651</v>
      </c>
      <c r="H22" s="35">
        <v>8.6422936227727423</v>
      </c>
      <c r="I22" s="35">
        <v>10.422767984561411</v>
      </c>
      <c r="J22" s="35">
        <v>10.89532455813271</v>
      </c>
      <c r="K22" s="35"/>
      <c r="M22">
        <f t="shared" si="0"/>
        <v>0.14990302902665789</v>
      </c>
      <c r="N22">
        <f t="shared" si="0"/>
        <v>0.16185683237033077</v>
      </c>
      <c r="O22">
        <f t="shared" si="0"/>
        <v>-0.19444899678942226</v>
      </c>
      <c r="P22">
        <f t="shared" si="0"/>
        <v>0.22110419194115999</v>
      </c>
      <c r="R22" s="34" t="s">
        <v>112</v>
      </c>
      <c r="S22">
        <f t="shared" si="1"/>
        <v>8.4603764137181597E-2</v>
      </c>
      <c r="T22" s="20">
        <f t="shared" si="2"/>
        <v>0.49034612389725996</v>
      </c>
      <c r="Z22" s="26" t="s">
        <v>113</v>
      </c>
      <c r="AA22" s="28">
        <v>9.2217015531778829E-2</v>
      </c>
      <c r="AB22" s="27">
        <v>0.34783399999999998</v>
      </c>
      <c r="AD22" s="15" t="s">
        <v>114</v>
      </c>
      <c r="AE22" s="42">
        <v>-0.30368556716506112</v>
      </c>
      <c r="AF22" s="16">
        <v>0.43547400000000003</v>
      </c>
      <c r="AM22" s="15" t="s">
        <v>115</v>
      </c>
      <c r="AN22" s="16">
        <v>-0.43260154537301782</v>
      </c>
      <c r="AO22" s="17">
        <v>6.1684000000000003E-2</v>
      </c>
    </row>
    <row r="23" spans="1:41" x14ac:dyDescent="0.2">
      <c r="A23" s="34" t="s">
        <v>116</v>
      </c>
      <c r="B23" s="35">
        <v>3.0132211861562777</v>
      </c>
      <c r="C23" s="35">
        <v>1.6045699946940166</v>
      </c>
      <c r="D23" s="35">
        <v>4.3622554286337767</v>
      </c>
      <c r="E23" s="35">
        <v>2.6468291754499034</v>
      </c>
      <c r="G23" s="35">
        <v>3.0194528073907851</v>
      </c>
      <c r="H23" s="35">
        <v>1.7792337611992775</v>
      </c>
      <c r="I23" s="35">
        <v>4.3935924495488203</v>
      </c>
      <c r="J23" s="35">
        <v>3.0499038515082768</v>
      </c>
      <c r="K23" s="35"/>
      <c r="M23">
        <f t="shared" si="0"/>
        <v>2.9805463577292687E-3</v>
      </c>
      <c r="N23">
        <f t="shared" si="0"/>
        <v>0.14906934440281577</v>
      </c>
      <c r="O23">
        <f t="shared" si="0"/>
        <v>1.032680291689517E-2</v>
      </c>
      <c r="P23">
        <f t="shared" si="0"/>
        <v>0.20449867501852756</v>
      </c>
      <c r="R23" s="34" t="s">
        <v>116</v>
      </c>
      <c r="S23">
        <f t="shared" si="1"/>
        <v>9.1718842173991941E-2</v>
      </c>
      <c r="T23" s="20">
        <f t="shared" si="2"/>
        <v>0.18948941331132543</v>
      </c>
      <c r="Z23" s="26" t="s">
        <v>117</v>
      </c>
      <c r="AA23" s="28">
        <v>0.10114567246281285</v>
      </c>
      <c r="AB23" s="27">
        <v>0.70227799999999996</v>
      </c>
      <c r="AD23" s="15" t="s">
        <v>118</v>
      </c>
      <c r="AE23" s="42">
        <v>-0.29329433851718589</v>
      </c>
      <c r="AF23" s="16">
        <v>0.180759</v>
      </c>
      <c r="AM23" s="15" t="s">
        <v>119</v>
      </c>
      <c r="AN23" s="16">
        <v>-0.4190720416986734</v>
      </c>
      <c r="AO23" s="17">
        <v>0.146256</v>
      </c>
    </row>
    <row r="24" spans="1:41" x14ac:dyDescent="0.2">
      <c r="A24" s="34" t="s">
        <v>120</v>
      </c>
      <c r="B24" s="35">
        <v>7.4543930238076417</v>
      </c>
      <c r="C24" s="35">
        <v>7.2477596081260476</v>
      </c>
      <c r="D24" s="35">
        <v>5.2030950513395364</v>
      </c>
      <c r="E24" s="35">
        <v>7.5815326329714505</v>
      </c>
      <c r="G24" s="35">
        <v>8.8101007448337576</v>
      </c>
      <c r="H24" s="35">
        <v>6.6408586033075023</v>
      </c>
      <c r="I24" s="35">
        <v>5.0128708127982726</v>
      </c>
      <c r="J24" s="35">
        <v>7.829388986904612</v>
      </c>
      <c r="K24" s="35"/>
      <c r="M24">
        <f t="shared" si="0"/>
        <v>0.24106763126213868</v>
      </c>
      <c r="N24">
        <f t="shared" si="0"/>
        <v>-0.12616532410169881</v>
      </c>
      <c r="O24">
        <f t="shared" si="0"/>
        <v>-5.3733008281613842E-2</v>
      </c>
      <c r="P24">
        <f t="shared" si="0"/>
        <v>4.6410198934357577E-2</v>
      </c>
      <c r="R24" s="34" t="s">
        <v>120</v>
      </c>
      <c r="S24">
        <f t="shared" si="1"/>
        <v>2.68948744532959E-2</v>
      </c>
      <c r="T24" s="20">
        <f t="shared" si="2"/>
        <v>0.66578480157915543</v>
      </c>
      <c r="Z24" s="26" t="s">
        <v>121</v>
      </c>
      <c r="AA24" s="28">
        <v>0.11161402480811347</v>
      </c>
      <c r="AB24" s="27">
        <v>0.45621400000000001</v>
      </c>
      <c r="AD24" s="15" t="s">
        <v>122</v>
      </c>
      <c r="AE24" s="42">
        <v>-0.23848834034011529</v>
      </c>
      <c r="AF24" s="16">
        <v>0.39100200000000002</v>
      </c>
      <c r="AM24" s="15" t="s">
        <v>123</v>
      </c>
      <c r="AN24" s="16">
        <v>-0.41237976025834433</v>
      </c>
      <c r="AO24" s="17">
        <v>0.131241</v>
      </c>
    </row>
    <row r="25" spans="1:41" ht="17" thickBot="1" x14ac:dyDescent="0.25">
      <c r="A25" s="34" t="s">
        <v>124</v>
      </c>
      <c r="B25" s="35">
        <v>0.18506655066134559</v>
      </c>
      <c r="C25" s="35">
        <v>9.6677449059890411E-2</v>
      </c>
      <c r="D25" s="35">
        <v>7.1122204813376347E-2</v>
      </c>
      <c r="E25" s="35">
        <v>0.15483427775324171</v>
      </c>
      <c r="G25" s="35">
        <v>0.17682031405711704</v>
      </c>
      <c r="H25" s="35">
        <v>0.10859059829369457</v>
      </c>
      <c r="I25" s="35">
        <v>6.3105429340414063E-2</v>
      </c>
      <c r="J25" s="35">
        <v>0.12181703630466292</v>
      </c>
      <c r="K25" s="35"/>
      <c r="M25">
        <f t="shared" si="0"/>
        <v>-6.5760134148192956E-2</v>
      </c>
      <c r="N25">
        <f t="shared" si="0"/>
        <v>0.16764788927829766</v>
      </c>
      <c r="O25">
        <f t="shared" si="0"/>
        <v>-0.17253591461788056</v>
      </c>
      <c r="P25">
        <f t="shared" si="0"/>
        <v>-0.34600898517774054</v>
      </c>
      <c r="R25" s="34" t="s">
        <v>124</v>
      </c>
      <c r="S25">
        <f t="shared" si="1"/>
        <v>-0.1041642861663791</v>
      </c>
      <c r="T25" s="20">
        <f t="shared" si="2"/>
        <v>0.38459257942478975</v>
      </c>
      <c r="Z25" s="26" t="s">
        <v>125</v>
      </c>
      <c r="AA25" s="28">
        <v>0.11560761164565025</v>
      </c>
      <c r="AB25" s="27">
        <v>0.77327699999999999</v>
      </c>
      <c r="AD25" s="15" t="s">
        <v>126</v>
      </c>
      <c r="AE25" s="42">
        <v>-0.23679704171332727</v>
      </c>
      <c r="AF25" s="16">
        <v>0.16441900000000001</v>
      </c>
      <c r="AM25" s="39" t="s">
        <v>127</v>
      </c>
      <c r="AN25" s="40">
        <v>-0.38212746945496373</v>
      </c>
      <c r="AO25" s="43">
        <v>7.2942000000000007E-2</v>
      </c>
    </row>
    <row r="26" spans="1:41" x14ac:dyDescent="0.2">
      <c r="A26" s="34" t="s">
        <v>128</v>
      </c>
      <c r="B26" s="35">
        <v>0.33522011004077779</v>
      </c>
      <c r="C26" s="35">
        <v>0.18397124990062697</v>
      </c>
      <c r="D26" s="35">
        <v>0.28678438880611318</v>
      </c>
      <c r="E26" s="35">
        <v>0.2974337774917884</v>
      </c>
      <c r="G26" s="35">
        <v>0.28761172497560228</v>
      </c>
      <c r="H26" s="35">
        <v>0.18174292969763442</v>
      </c>
      <c r="I26" s="35">
        <v>0.22233098994641123</v>
      </c>
      <c r="J26" s="35">
        <v>0.27684944140518414</v>
      </c>
      <c r="K26" s="35"/>
      <c r="M26">
        <f t="shared" si="0"/>
        <v>-0.22098620884564452</v>
      </c>
      <c r="N26">
        <f t="shared" si="0"/>
        <v>-1.7581086378663978E-2</v>
      </c>
      <c r="O26">
        <f t="shared" si="0"/>
        <v>-0.36725743799721661</v>
      </c>
      <c r="P26">
        <f t="shared" si="0"/>
        <v>-0.10346688259862082</v>
      </c>
      <c r="R26" s="34" t="s">
        <v>128</v>
      </c>
      <c r="S26">
        <f t="shared" si="1"/>
        <v>-0.17732290395503647</v>
      </c>
      <c r="T26" s="20">
        <f t="shared" si="2"/>
        <v>9.294335924367958E-2</v>
      </c>
      <c r="Z26" s="26" t="s">
        <v>129</v>
      </c>
      <c r="AA26" s="28">
        <v>0.13691029152614617</v>
      </c>
      <c r="AB26" s="27">
        <v>0.46632800000000002</v>
      </c>
      <c r="AD26" s="15" t="s">
        <v>130</v>
      </c>
      <c r="AE26" s="42">
        <v>-0.21584926147012401</v>
      </c>
      <c r="AF26" s="16">
        <v>9.1720999999999997E-2</v>
      </c>
    </row>
    <row r="27" spans="1:41" x14ac:dyDescent="0.2">
      <c r="A27" s="34" t="s">
        <v>131</v>
      </c>
      <c r="B27" s="35">
        <v>3.0412191307892414E-3</v>
      </c>
      <c r="C27" s="35">
        <v>2.2190988487765088E-3</v>
      </c>
      <c r="D27" s="35">
        <v>1.8872342017107308E-3</v>
      </c>
      <c r="E27" s="35">
        <v>2.8206324440417335E-3</v>
      </c>
      <c r="G27" s="35">
        <v>2.9633643903606167E-3</v>
      </c>
      <c r="H27" s="35">
        <v>1.5750027428338843E-3</v>
      </c>
      <c r="I27" s="35">
        <v>1.7050719681030238E-3</v>
      </c>
      <c r="J27" s="35">
        <v>1.9202743351774652E-3</v>
      </c>
      <c r="K27" s="35"/>
      <c r="M27">
        <f t="shared" si="0"/>
        <v>-3.7413733157856746E-2</v>
      </c>
      <c r="N27">
        <f t="shared" si="0"/>
        <v>-0.49461959214106987</v>
      </c>
      <c r="O27">
        <f t="shared" si="0"/>
        <v>-0.1464408352371428</v>
      </c>
      <c r="P27">
        <f t="shared" si="0"/>
        <v>-0.55470624823634851</v>
      </c>
      <c r="R27" s="34" t="s">
        <v>131</v>
      </c>
      <c r="S27">
        <f t="shared" si="1"/>
        <v>-0.30829510219310452</v>
      </c>
      <c r="T27" s="20">
        <f t="shared" si="2"/>
        <v>0.10236214860245788</v>
      </c>
      <c r="X27" s="44"/>
      <c r="Z27" s="26" t="s">
        <v>132</v>
      </c>
      <c r="AA27" s="28">
        <v>0.13919438486380825</v>
      </c>
      <c r="AB27" s="27">
        <v>0.61729400000000001</v>
      </c>
      <c r="AD27" s="15" t="s">
        <v>133</v>
      </c>
      <c r="AE27" s="42">
        <v>-0.20976234445451516</v>
      </c>
      <c r="AF27" s="16">
        <v>0.25221500000000002</v>
      </c>
    </row>
    <row r="28" spans="1:41" x14ac:dyDescent="0.2">
      <c r="A28" s="18" t="s">
        <v>134</v>
      </c>
      <c r="B28" s="19">
        <v>2.7201792390090424E-2</v>
      </c>
      <c r="C28" s="19">
        <v>4.2575092127342805E-2</v>
      </c>
      <c r="D28" s="19">
        <v>3.3682048052110725E-2</v>
      </c>
      <c r="E28" s="19">
        <v>3.2261211677181205E-2</v>
      </c>
      <c r="G28" s="19">
        <v>3.0117970553077134E-2</v>
      </c>
      <c r="H28" s="19">
        <v>3.7584980020431438E-2</v>
      </c>
      <c r="I28" s="19">
        <v>3.9067227574065111E-2</v>
      </c>
      <c r="J28" s="19">
        <v>2.992829972926906E-2</v>
      </c>
      <c r="K28" s="19"/>
      <c r="M28">
        <f t="shared" si="0"/>
        <v>0.14692284261780744</v>
      </c>
      <c r="N28">
        <f t="shared" si="0"/>
        <v>-0.17985341480224962</v>
      </c>
      <c r="O28">
        <f t="shared" si="0"/>
        <v>0.21397901276367071</v>
      </c>
      <c r="P28">
        <f t="shared" si="0"/>
        <v>-0.10829030518850465</v>
      </c>
      <c r="R28" s="18" t="s">
        <v>134</v>
      </c>
      <c r="S28">
        <f t="shared" si="1"/>
        <v>1.8189533847680971E-2</v>
      </c>
      <c r="T28" s="20">
        <f t="shared" si="2"/>
        <v>0.92443107361760424</v>
      </c>
      <c r="V28" s="45"/>
      <c r="X28" s="44"/>
      <c r="Z28" s="26" t="s">
        <v>135</v>
      </c>
      <c r="AA28" s="28">
        <v>0.1445066511834166</v>
      </c>
      <c r="AB28" s="27">
        <v>0.53851800000000005</v>
      </c>
      <c r="AD28" s="15" t="s">
        <v>136</v>
      </c>
      <c r="AE28" s="42">
        <v>-0.2020163628482774</v>
      </c>
      <c r="AF28" s="16">
        <v>5.5853E-2</v>
      </c>
    </row>
    <row r="29" spans="1:41" x14ac:dyDescent="0.2">
      <c r="A29" s="18" t="s">
        <v>137</v>
      </c>
      <c r="B29" s="19">
        <v>7.4761182771823495E-3</v>
      </c>
      <c r="C29" s="19">
        <v>5.1590284179546557E-3</v>
      </c>
      <c r="D29" s="19">
        <v>5.4163511401732643E-3</v>
      </c>
      <c r="E29" s="19">
        <v>4.0060107549063292E-3</v>
      </c>
      <c r="G29" s="19">
        <v>7.1274621305904631E-3</v>
      </c>
      <c r="H29" s="19">
        <v>4.6501649182434336E-3</v>
      </c>
      <c r="I29" s="19">
        <v>5.362191919634338E-3</v>
      </c>
      <c r="J29" s="19">
        <v>3.7980957441103307E-3</v>
      </c>
      <c r="K29" s="19"/>
      <c r="M29">
        <f t="shared" si="0"/>
        <v>-6.8900924761052473E-2</v>
      </c>
      <c r="N29">
        <f t="shared" si="0"/>
        <v>-0.14981751109088795</v>
      </c>
      <c r="O29">
        <f t="shared" si="0"/>
        <v>-1.4498415240171737E-2</v>
      </c>
      <c r="P29">
        <f t="shared" si="0"/>
        <v>-7.6890020295116407E-2</v>
      </c>
      <c r="R29" s="18" t="s">
        <v>137</v>
      </c>
      <c r="S29">
        <f t="shared" si="1"/>
        <v>-7.7526717846807147E-2</v>
      </c>
      <c r="T29" s="20">
        <f t="shared" si="2"/>
        <v>6.3495252905817617E-2</v>
      </c>
      <c r="V29" s="45"/>
      <c r="X29" s="44"/>
      <c r="Z29" s="26" t="s">
        <v>138</v>
      </c>
      <c r="AA29" s="28">
        <v>0.15155262873699676</v>
      </c>
      <c r="AB29" s="27">
        <v>9.1720999999999997E-2</v>
      </c>
      <c r="AD29" s="15" t="s">
        <v>139</v>
      </c>
      <c r="AE29" s="42">
        <v>0.11019075187879405</v>
      </c>
      <c r="AF29" s="16">
        <v>0.39100200000000002</v>
      </c>
    </row>
    <row r="30" spans="1:41" x14ac:dyDescent="0.2">
      <c r="A30" s="18" t="s">
        <v>140</v>
      </c>
      <c r="B30" s="19">
        <v>3.1761271177323941E-2</v>
      </c>
      <c r="C30" s="19">
        <v>3.2282824419921835E-2</v>
      </c>
      <c r="D30" s="19">
        <v>5.1850179053948585E-2</v>
      </c>
      <c r="E30" s="19">
        <v>5.4020781683388301E-2</v>
      </c>
      <c r="G30" s="19">
        <v>3.7186380579447842E-2</v>
      </c>
      <c r="H30" s="19">
        <v>3.3787170458864896E-2</v>
      </c>
      <c r="I30" s="19">
        <v>4.6336834507955386E-2</v>
      </c>
      <c r="J30" s="19">
        <v>3.9872841458574781E-2</v>
      </c>
      <c r="K30" s="19"/>
      <c r="M30">
        <f t="shared" si="0"/>
        <v>0.22750568011717393</v>
      </c>
      <c r="N30">
        <f t="shared" si="0"/>
        <v>6.5708730258630332E-2</v>
      </c>
      <c r="O30">
        <f t="shared" si="0"/>
        <v>-0.16218948096677716</v>
      </c>
      <c r="P30">
        <f t="shared" si="0"/>
        <v>-0.43810809608133189</v>
      </c>
      <c r="R30" s="18" t="s">
        <v>140</v>
      </c>
      <c r="S30">
        <f t="shared" si="1"/>
        <v>-7.6770791668076196E-2</v>
      </c>
      <c r="T30" s="20">
        <f t="shared" si="2"/>
        <v>0.51270190878535316</v>
      </c>
      <c r="V30" s="45"/>
      <c r="X30" s="44"/>
      <c r="Z30" s="26" t="s">
        <v>141</v>
      </c>
      <c r="AA30" s="28">
        <v>0.16088575199687968</v>
      </c>
      <c r="AB30" s="27">
        <v>0.63761800000000002</v>
      </c>
      <c r="AD30" s="15" t="s">
        <v>142</v>
      </c>
      <c r="AE30" s="42">
        <v>0.14519741999445684</v>
      </c>
      <c r="AF30" s="16"/>
    </row>
    <row r="31" spans="1:41" ht="17" thickBot="1" x14ac:dyDescent="0.25">
      <c r="A31" s="18" t="s">
        <v>143</v>
      </c>
      <c r="B31" s="19">
        <v>0.14100886991765613</v>
      </c>
      <c r="C31" s="19">
        <v>7.1476084008028087E-2</v>
      </c>
      <c r="D31" s="19">
        <v>0.17717906945641848</v>
      </c>
      <c r="E31" s="19">
        <v>8.8354961824017988E-2</v>
      </c>
      <c r="G31" s="19">
        <v>0.17349641667751151</v>
      </c>
      <c r="H31" s="19">
        <v>7.3714894820018875E-2</v>
      </c>
      <c r="I31" s="19">
        <v>0.14872706699244218</v>
      </c>
      <c r="J31" s="19">
        <v>9.7032375273009119E-2</v>
      </c>
      <c r="K31" s="19"/>
      <c r="M31">
        <f t="shared" si="0"/>
        <v>0.29911995059054963</v>
      </c>
      <c r="N31">
        <f t="shared" si="0"/>
        <v>4.4495564537635604E-2</v>
      </c>
      <c r="O31">
        <f t="shared" si="0"/>
        <v>-0.252540956453988</v>
      </c>
      <c r="P31">
        <f t="shared" si="0"/>
        <v>0.13515503338911317</v>
      </c>
      <c r="R31" s="18" t="s">
        <v>143</v>
      </c>
      <c r="S31">
        <f t="shared" si="1"/>
        <v>5.6557398015827598E-2</v>
      </c>
      <c r="T31" s="20">
        <f t="shared" si="2"/>
        <v>0.78522219572958019</v>
      </c>
      <c r="V31" s="45"/>
      <c r="X31" s="44"/>
      <c r="Z31" s="26" t="s">
        <v>144</v>
      </c>
      <c r="AA31" s="28">
        <v>0.16392711998898934</v>
      </c>
      <c r="AB31" s="27">
        <v>0.19711600000000001</v>
      </c>
      <c r="AD31" s="39" t="s">
        <v>145</v>
      </c>
      <c r="AE31" s="46">
        <v>0.37303084431456379</v>
      </c>
      <c r="AF31" s="40">
        <v>0.39100200000000002</v>
      </c>
    </row>
    <row r="32" spans="1:41" x14ac:dyDescent="0.2">
      <c r="A32" s="18" t="s">
        <v>146</v>
      </c>
      <c r="B32" s="19">
        <v>4.8264429683238276E-3</v>
      </c>
      <c r="C32" s="19">
        <v>5.9937165245077693E-3</v>
      </c>
      <c r="D32" s="19">
        <v>6.2313555182768121E-3</v>
      </c>
      <c r="E32" s="19">
        <v>6.7165640314202973E-3</v>
      </c>
      <c r="G32" s="19">
        <v>5.1603092606163446E-3</v>
      </c>
      <c r="H32" s="19">
        <v>7.4833384659054184E-3</v>
      </c>
      <c r="I32" s="19">
        <v>6.1924913160962981E-3</v>
      </c>
      <c r="J32" s="19">
        <v>7.7806137673836206E-3</v>
      </c>
      <c r="K32" s="19"/>
      <c r="M32">
        <f t="shared" si="0"/>
        <v>9.6497198470518908E-2</v>
      </c>
      <c r="N32">
        <f t="shared" si="0"/>
        <v>0.3202311760687942</v>
      </c>
      <c r="O32">
        <f t="shared" si="0"/>
        <v>-9.0260891642765309E-3</v>
      </c>
      <c r="P32">
        <f t="shared" si="0"/>
        <v>0.21216057813729117</v>
      </c>
      <c r="R32" s="18" t="s">
        <v>146</v>
      </c>
      <c r="S32">
        <f t="shared" si="1"/>
        <v>0.15496571587808194</v>
      </c>
      <c r="T32" s="20">
        <f t="shared" si="2"/>
        <v>0.13160535418460956</v>
      </c>
      <c r="V32" s="45"/>
      <c r="X32" s="44"/>
      <c r="Z32" s="26" t="s">
        <v>147</v>
      </c>
      <c r="AA32" s="28">
        <v>0.18369464184881623</v>
      </c>
      <c r="AB32" s="27">
        <v>0.60495900000000002</v>
      </c>
    </row>
    <row r="33" spans="1:28" x14ac:dyDescent="0.2">
      <c r="A33" s="18" t="s">
        <v>148</v>
      </c>
      <c r="B33" s="19">
        <v>2.732578552564369E-2</v>
      </c>
      <c r="C33" s="19">
        <v>3.2265906595504809E-2</v>
      </c>
      <c r="D33" s="19">
        <v>4.9405965345615685E-2</v>
      </c>
      <c r="E33" s="19">
        <v>3.566959012401183E-2</v>
      </c>
      <c r="G33" s="19">
        <v>2.8204586686483145E-2</v>
      </c>
      <c r="H33" s="19">
        <v>3.072855964331845E-2</v>
      </c>
      <c r="I33" s="19">
        <v>5.4129544654144129E-2</v>
      </c>
      <c r="J33" s="19">
        <v>4.0346090012999929E-2</v>
      </c>
      <c r="K33" s="19"/>
      <c r="M33">
        <f t="shared" si="0"/>
        <v>4.5666826477709171E-2</v>
      </c>
      <c r="N33">
        <f t="shared" si="0"/>
        <v>-7.0430418085708824E-2</v>
      </c>
      <c r="O33">
        <f t="shared" si="0"/>
        <v>0.13173100658477405</v>
      </c>
      <c r="P33">
        <f t="shared" si="0"/>
        <v>0.17773422898181226</v>
      </c>
      <c r="R33" s="18" t="s">
        <v>148</v>
      </c>
      <c r="S33">
        <f t="shared" si="1"/>
        <v>7.1175410989646665E-2</v>
      </c>
      <c r="T33" s="20">
        <f t="shared" si="2"/>
        <v>0.24931725897490395</v>
      </c>
      <c r="V33" s="45"/>
      <c r="X33" s="44"/>
      <c r="Z33" s="26" t="s">
        <v>149</v>
      </c>
      <c r="AA33" s="28">
        <v>0.18489887455612464</v>
      </c>
      <c r="AB33" s="27">
        <v>0.37595400000000001</v>
      </c>
    </row>
    <row r="34" spans="1:28" x14ac:dyDescent="0.2">
      <c r="A34" s="18" t="s">
        <v>150</v>
      </c>
      <c r="B34" s="19">
        <v>7.0754445681223187E-4</v>
      </c>
      <c r="C34" s="19">
        <v>7.0767764925763602E-4</v>
      </c>
      <c r="D34" s="19">
        <v>6.0559704217720849E-4</v>
      </c>
      <c r="E34" s="19">
        <v>7.1786860895278065E-4</v>
      </c>
      <c r="G34" s="19">
        <v>7.1181736110607495E-4</v>
      </c>
      <c r="H34" s="19">
        <v>5.510688600679905E-4</v>
      </c>
      <c r="I34" s="19">
        <v>5.0943555987646868E-4</v>
      </c>
      <c r="J34" s="19">
        <v>4.7587754132609401E-4</v>
      </c>
      <c r="K34" s="19"/>
      <c r="M34">
        <f t="shared" si="0"/>
        <v>8.6863213870318357E-3</v>
      </c>
      <c r="N34">
        <f t="shared" si="0"/>
        <v>-0.36085974974158491</v>
      </c>
      <c r="O34">
        <f t="shared" si="0"/>
        <v>-0.24945849216158678</v>
      </c>
      <c r="P34">
        <f t="shared" si="0"/>
        <v>-0.59312944340574025</v>
      </c>
      <c r="R34" s="18" t="s">
        <v>150</v>
      </c>
      <c r="S34">
        <f t="shared" si="1"/>
        <v>-0.29869034098046998</v>
      </c>
      <c r="T34" s="20">
        <f t="shared" si="2"/>
        <v>9.8777075933069475E-2</v>
      </c>
      <c r="V34" s="45"/>
      <c r="X34" s="44"/>
      <c r="Z34" s="26" t="s">
        <v>151</v>
      </c>
      <c r="AA34" s="28">
        <v>0.1870743577556867</v>
      </c>
      <c r="AB34" s="27">
        <v>0.109446</v>
      </c>
    </row>
    <row r="35" spans="1:28" x14ac:dyDescent="0.2">
      <c r="A35" s="18" t="s">
        <v>152</v>
      </c>
      <c r="B35" s="19">
        <v>1.5256421395219201E-4</v>
      </c>
      <c r="C35" s="19">
        <v>1.4406791043334585E-4</v>
      </c>
      <c r="D35" s="19">
        <v>6.7364520076777638E-5</v>
      </c>
      <c r="E35" s="19">
        <v>4.1967746959155924E-4</v>
      </c>
      <c r="G35" s="19">
        <v>2.2563282379868828E-4</v>
      </c>
      <c r="H35" s="19">
        <v>2.7206716073288541E-4</v>
      </c>
      <c r="I35" s="19">
        <v>1.7975334187681123E-4</v>
      </c>
      <c r="J35" s="19">
        <v>2.0046442861823896E-4</v>
      </c>
      <c r="K35" s="19"/>
      <c r="M35">
        <f t="shared" ref="M35:P66" si="3">LOG((G35/B35),2)</f>
        <v>0.56456036042637081</v>
      </c>
      <c r="N35">
        <f t="shared" si="3"/>
        <v>0.91721380316956258</v>
      </c>
      <c r="O35">
        <f t="shared" si="3"/>
        <v>1.4159577428842482</v>
      </c>
      <c r="P35">
        <f t="shared" si="3"/>
        <v>-1.065934753562825</v>
      </c>
      <c r="R35" s="18" t="s">
        <v>152</v>
      </c>
      <c r="S35">
        <f t="shared" si="1"/>
        <v>0.45794928822933922</v>
      </c>
      <c r="T35" s="20">
        <f t="shared" si="2"/>
        <v>0.79194237287320701</v>
      </c>
      <c r="V35" s="45"/>
      <c r="X35" s="44"/>
      <c r="Z35" s="26" t="s">
        <v>153</v>
      </c>
      <c r="AA35" s="28">
        <v>0.18728219720512529</v>
      </c>
      <c r="AB35" s="27">
        <v>0.59080100000000002</v>
      </c>
    </row>
    <row r="36" spans="1:28" x14ac:dyDescent="0.2">
      <c r="A36" s="18" t="s">
        <v>154</v>
      </c>
      <c r="B36" s="19">
        <v>1.1828518632038884E-2</v>
      </c>
      <c r="C36" s="19">
        <v>1.9857509791261069E-2</v>
      </c>
      <c r="D36" s="19">
        <v>1.2708150916785482E-2</v>
      </c>
      <c r="E36" s="19">
        <v>2.6428701441568038E-2</v>
      </c>
      <c r="G36" s="19">
        <v>1.3573351097123012E-2</v>
      </c>
      <c r="H36" s="19">
        <v>1.6539197149182842E-2</v>
      </c>
      <c r="I36" s="19">
        <v>8.0319912163768735E-3</v>
      </c>
      <c r="J36" s="19">
        <v>1.0174180436585486E-2</v>
      </c>
      <c r="K36" s="19"/>
      <c r="M36">
        <f t="shared" si="3"/>
        <v>0.19850754256595177</v>
      </c>
      <c r="N36">
        <f t="shared" si="3"/>
        <v>-0.2637955101956343</v>
      </c>
      <c r="O36">
        <f t="shared" si="3"/>
        <v>-0.66192453141999874</v>
      </c>
      <c r="P36">
        <f t="shared" si="3"/>
        <v>-1.3771929553818183</v>
      </c>
      <c r="R36" s="18" t="s">
        <v>154</v>
      </c>
      <c r="S36">
        <f t="shared" si="1"/>
        <v>-0.52610136360787485</v>
      </c>
      <c r="T36" s="20">
        <f t="shared" si="2"/>
        <v>0.23556186877534918</v>
      </c>
      <c r="V36" s="45"/>
      <c r="X36" s="44"/>
      <c r="Z36" s="26" t="s">
        <v>45</v>
      </c>
      <c r="AA36" s="28">
        <v>0.20219151443730837</v>
      </c>
      <c r="AB36" s="27">
        <v>0.56316999999999995</v>
      </c>
    </row>
    <row r="37" spans="1:28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8"/>
      <c r="T37" s="49"/>
      <c r="V37" s="45"/>
      <c r="X37" s="44"/>
      <c r="Z37" s="26" t="s">
        <v>51</v>
      </c>
      <c r="AA37" s="28">
        <v>0.2023943864654747</v>
      </c>
      <c r="AB37" s="27">
        <v>0.19701199999999999</v>
      </c>
    </row>
    <row r="38" spans="1:28" x14ac:dyDescent="0.2">
      <c r="A38" s="18" t="s">
        <v>17</v>
      </c>
      <c r="B38" s="19">
        <v>30.168338002971275</v>
      </c>
      <c r="C38" s="19">
        <v>32.96268148104209</v>
      </c>
      <c r="D38" s="19">
        <v>34.226829689902836</v>
      </c>
      <c r="E38" s="19">
        <v>27.227913321226747</v>
      </c>
      <c r="G38" s="19">
        <v>26.211874557794012</v>
      </c>
      <c r="H38" s="19">
        <v>31.914562025758126</v>
      </c>
      <c r="I38" s="19">
        <v>37.972405850659563</v>
      </c>
      <c r="J38" s="19">
        <v>27.20663761066529</v>
      </c>
      <c r="K38" s="19"/>
      <c r="M38">
        <f t="shared" si="3"/>
        <v>-0.20281468694087498</v>
      </c>
      <c r="N38">
        <f t="shared" si="3"/>
        <v>-4.6618759746567019E-2</v>
      </c>
      <c r="O38">
        <f t="shared" si="3"/>
        <v>0.14982374113335936</v>
      </c>
      <c r="P38">
        <f t="shared" si="3"/>
        <v>-1.1277529861429337E-3</v>
      </c>
      <c r="R38" s="18" t="s">
        <v>17</v>
      </c>
      <c r="S38">
        <f t="shared" si="1"/>
        <v>-2.518436463505639E-2</v>
      </c>
      <c r="T38" s="20">
        <f t="shared" si="2"/>
        <v>0.85342116840894566</v>
      </c>
      <c r="V38" s="45"/>
      <c r="X38" s="44"/>
      <c r="Z38" s="26" t="s">
        <v>57</v>
      </c>
      <c r="AA38" s="28">
        <v>0.2349993533887226</v>
      </c>
      <c r="AB38" s="27">
        <v>0.17328299999999999</v>
      </c>
    </row>
    <row r="39" spans="1:28" x14ac:dyDescent="0.2">
      <c r="A39" s="18" t="s">
        <v>155</v>
      </c>
      <c r="B39" s="19">
        <v>7.1420839678529302E-2</v>
      </c>
      <c r="C39" s="19">
        <v>6.1318139367356472E-2</v>
      </c>
      <c r="D39" s="19">
        <v>9.6916881261971677E-2</v>
      </c>
      <c r="E39" s="19">
        <v>7.4303005230874755E-2</v>
      </c>
      <c r="G39" s="19">
        <v>8.7500024445109834E-2</v>
      </c>
      <c r="H39" s="19">
        <v>6.5518688245568668E-2</v>
      </c>
      <c r="I39" s="19">
        <v>8.1872424338767416E-2</v>
      </c>
      <c r="J39" s="19">
        <v>6.7574644484902288E-2</v>
      </c>
      <c r="K39" s="19"/>
      <c r="M39">
        <f t="shared" si="3"/>
        <v>0.29293832453412588</v>
      </c>
      <c r="N39">
        <f t="shared" si="3"/>
        <v>9.5592552325882027E-2</v>
      </c>
      <c r="O39">
        <f t="shared" si="3"/>
        <v>-0.24337036445007254</v>
      </c>
      <c r="P39">
        <f t="shared" si="3"/>
        <v>-0.1369385459778038</v>
      </c>
      <c r="R39" s="18" t="s">
        <v>155</v>
      </c>
      <c r="S39">
        <f t="shared" si="1"/>
        <v>2.0554916080328944E-3</v>
      </c>
      <c r="T39" s="20">
        <f t="shared" si="2"/>
        <v>0.9593946610248999</v>
      </c>
      <c r="V39" s="45"/>
      <c r="X39" s="44"/>
      <c r="Z39" s="26" t="s">
        <v>63</v>
      </c>
      <c r="AA39" s="28">
        <v>0.25741814018729736</v>
      </c>
      <c r="AB39" s="27">
        <v>0.32614199999999999</v>
      </c>
    </row>
    <row r="40" spans="1:28" x14ac:dyDescent="0.2">
      <c r="A40" s="18" t="s">
        <v>156</v>
      </c>
      <c r="B40" s="19">
        <v>0.30314338848875744</v>
      </c>
      <c r="C40" s="19">
        <v>0.24524392363474962</v>
      </c>
      <c r="D40" s="19">
        <v>0.1680046660323041</v>
      </c>
      <c r="E40" s="19">
        <v>0.32657012738572527</v>
      </c>
      <c r="G40" s="19">
        <v>0.35264552946093158</v>
      </c>
      <c r="H40" s="19">
        <v>0.27994688163261383</v>
      </c>
      <c r="I40" s="19">
        <v>0.15257981322626574</v>
      </c>
      <c r="J40" s="19">
        <v>0.3363268738802081</v>
      </c>
      <c r="K40" s="19"/>
      <c r="M40">
        <f t="shared" si="3"/>
        <v>0.21821839274922353</v>
      </c>
      <c r="N40">
        <f t="shared" si="3"/>
        <v>0.19093571827111133</v>
      </c>
      <c r="O40">
        <f t="shared" si="3"/>
        <v>-0.138937200009806</v>
      </c>
      <c r="P40">
        <f t="shared" si="3"/>
        <v>4.2471232529814683E-2</v>
      </c>
      <c r="R40" s="18" t="s">
        <v>156</v>
      </c>
      <c r="S40">
        <f t="shared" si="1"/>
        <v>7.8172035885085867E-2</v>
      </c>
      <c r="T40" s="20">
        <f t="shared" si="2"/>
        <v>0.26275061303443537</v>
      </c>
      <c r="V40" s="45"/>
      <c r="W40" s="5"/>
      <c r="X40" s="50"/>
      <c r="Z40" s="26" t="s">
        <v>68</v>
      </c>
      <c r="AA40" s="28">
        <v>0.26684938315426282</v>
      </c>
      <c r="AB40" s="27">
        <v>0.29764099999999999</v>
      </c>
    </row>
    <row r="41" spans="1:28" x14ac:dyDescent="0.2">
      <c r="A41" s="18" t="s">
        <v>157</v>
      </c>
      <c r="B41" s="19">
        <v>2.4336521700850822E-2</v>
      </c>
      <c r="C41" s="19">
        <v>1.6030116055156848E-2</v>
      </c>
      <c r="D41" s="19">
        <v>3.664178643685858E-2</v>
      </c>
      <c r="E41" s="19">
        <v>1.76268374778282E-2</v>
      </c>
      <c r="G41" s="19">
        <v>2.2963158539488469E-2</v>
      </c>
      <c r="H41" s="19">
        <v>1.4840355699182239E-2</v>
      </c>
      <c r="I41" s="19">
        <v>2.6527955464797765E-2</v>
      </c>
      <c r="J41" s="19">
        <v>1.8317467054631074E-2</v>
      </c>
      <c r="K41" s="19"/>
      <c r="M41">
        <f t="shared" si="3"/>
        <v>-8.3801889825395603E-2</v>
      </c>
      <c r="N41">
        <f t="shared" si="3"/>
        <v>-0.11125919895673922</v>
      </c>
      <c r="O41">
        <f t="shared" si="3"/>
        <v>-0.46597635248158847</v>
      </c>
      <c r="P41">
        <f t="shared" si="3"/>
        <v>5.5446364393275133E-2</v>
      </c>
      <c r="R41" s="18" t="s">
        <v>157</v>
      </c>
      <c r="S41">
        <f t="shared" si="1"/>
        <v>-0.15139776921761205</v>
      </c>
      <c r="T41" s="20">
        <f t="shared" si="2"/>
        <v>0.30332654874882381</v>
      </c>
      <c r="V41" s="45"/>
      <c r="X41" s="44"/>
      <c r="Z41" s="26" t="s">
        <v>73</v>
      </c>
      <c r="AA41" s="28">
        <v>0.29151203798106906</v>
      </c>
      <c r="AB41" s="27">
        <v>0.23832</v>
      </c>
    </row>
    <row r="42" spans="1:28" x14ac:dyDescent="0.2">
      <c r="A42" s="18" t="s">
        <v>158</v>
      </c>
      <c r="B42" s="19">
        <v>2.0388459982470368</v>
      </c>
      <c r="C42" s="19">
        <v>1.5193630124750332</v>
      </c>
      <c r="D42" s="19">
        <v>0.8663888125298238</v>
      </c>
      <c r="E42" s="19">
        <v>2.076538510664347</v>
      </c>
      <c r="G42" s="19">
        <v>2.1510575495373838</v>
      </c>
      <c r="H42" s="19">
        <v>1.8543521797944464</v>
      </c>
      <c r="I42" s="19">
        <v>0.69014801566730422</v>
      </c>
      <c r="J42" s="19">
        <v>2.5272460136308661</v>
      </c>
      <c r="K42" s="19"/>
      <c r="M42">
        <f t="shared" si="3"/>
        <v>7.7293315982369534E-2</v>
      </c>
      <c r="N42">
        <f t="shared" si="3"/>
        <v>0.28744866191189294</v>
      </c>
      <c r="O42">
        <f t="shared" si="3"/>
        <v>-0.32810880480121885</v>
      </c>
      <c r="P42">
        <f t="shared" si="3"/>
        <v>0.28338548195682978</v>
      </c>
      <c r="R42" s="18" t="s">
        <v>158</v>
      </c>
      <c r="S42">
        <f t="shared" si="1"/>
        <v>8.0004663762468356E-2</v>
      </c>
      <c r="T42" s="20">
        <f t="shared" si="2"/>
        <v>0.28249760638789723</v>
      </c>
      <c r="V42" s="45"/>
      <c r="X42" s="44"/>
      <c r="Z42" s="26" t="s">
        <v>78</v>
      </c>
      <c r="AA42" s="28">
        <v>0.30291244922765664</v>
      </c>
      <c r="AB42" s="27">
        <v>0.27933599999999997</v>
      </c>
    </row>
    <row r="43" spans="1:28" x14ac:dyDescent="0.2">
      <c r="A43" s="18" t="s">
        <v>159</v>
      </c>
      <c r="B43" s="19">
        <v>0.93263374658353659</v>
      </c>
      <c r="C43" s="19">
        <v>0.8656802837296288</v>
      </c>
      <c r="D43" s="19">
        <v>0.50839424848522963</v>
      </c>
      <c r="E43" s="19">
        <v>1.0821036520448866</v>
      </c>
      <c r="G43" s="19">
        <v>1.1619724630956627</v>
      </c>
      <c r="H43" s="19">
        <v>1.0171854895936436</v>
      </c>
      <c r="I43" s="19">
        <v>0.42921958939116422</v>
      </c>
      <c r="J43" s="19">
        <v>1.3280791646956014</v>
      </c>
      <c r="K43" s="19"/>
      <c r="M43">
        <f t="shared" si="3"/>
        <v>0.31719334109733233</v>
      </c>
      <c r="N43">
        <f t="shared" si="3"/>
        <v>0.23267657996037411</v>
      </c>
      <c r="O43">
        <f t="shared" si="3"/>
        <v>-0.24423178752544836</v>
      </c>
      <c r="P43">
        <f t="shared" si="3"/>
        <v>0.29550244802444831</v>
      </c>
      <c r="R43" s="18" t="s">
        <v>159</v>
      </c>
      <c r="S43">
        <f t="shared" si="1"/>
        <v>0.15028514538917659</v>
      </c>
      <c r="T43" s="20">
        <f t="shared" si="2"/>
        <v>0.16506484580500777</v>
      </c>
      <c r="V43" s="45"/>
      <c r="X43" s="44"/>
      <c r="Z43" s="26" t="s">
        <v>83</v>
      </c>
      <c r="AA43" s="28">
        <v>0.38304900223875782</v>
      </c>
      <c r="AB43" s="27">
        <v>0.48939700000000003</v>
      </c>
    </row>
    <row r="44" spans="1:28" x14ac:dyDescent="0.2">
      <c r="A44" s="18" t="s">
        <v>160</v>
      </c>
      <c r="B44" s="19">
        <v>1.35262284313445E-2</v>
      </c>
      <c r="C44" s="19">
        <v>9.784979374288464E-3</v>
      </c>
      <c r="D44" s="19">
        <v>8.7812477984363074E-3</v>
      </c>
      <c r="E44" s="19">
        <v>1.1987801542430166E-2</v>
      </c>
      <c r="G44" s="19">
        <v>1.3844719775329747E-2</v>
      </c>
      <c r="H44" s="19">
        <v>8.754971309579241E-3</v>
      </c>
      <c r="I44" s="19">
        <v>8.0222167461533947E-3</v>
      </c>
      <c r="J44" s="19">
        <v>8.5991818427398926E-3</v>
      </c>
      <c r="K44" s="19"/>
      <c r="M44">
        <f t="shared" si="3"/>
        <v>3.3576229711231781E-2</v>
      </c>
      <c r="N44">
        <f t="shared" si="3"/>
        <v>-0.160466358912913</v>
      </c>
      <c r="O44">
        <f t="shared" si="3"/>
        <v>-0.13042501276454282</v>
      </c>
      <c r="P44">
        <f t="shared" si="3"/>
        <v>-0.47929579717073728</v>
      </c>
      <c r="R44" s="18" t="s">
        <v>160</v>
      </c>
      <c r="S44">
        <f t="shared" si="1"/>
        <v>-0.18415273478424032</v>
      </c>
      <c r="T44" s="20">
        <f t="shared" si="2"/>
        <v>0.21766344490031458</v>
      </c>
      <c r="V44" s="45"/>
      <c r="X44" s="44"/>
      <c r="Z44" s="26" t="s">
        <v>89</v>
      </c>
      <c r="AA44" s="28">
        <v>0.46191965445067051</v>
      </c>
      <c r="AB44" s="27">
        <v>0.18036199999999999</v>
      </c>
    </row>
    <row r="45" spans="1:28" ht="17" thickBot="1" x14ac:dyDescent="0.25">
      <c r="A45" s="18" t="s">
        <v>161</v>
      </c>
      <c r="B45" s="19">
        <v>0.38765358383209747</v>
      </c>
      <c r="C45" s="19">
        <v>0.17676993937897262</v>
      </c>
      <c r="D45" s="19">
        <v>0.1085979420330374</v>
      </c>
      <c r="E45" s="19">
        <v>0.42774102046892981</v>
      </c>
      <c r="G45" s="19">
        <v>0.36904346263335125</v>
      </c>
      <c r="H45" s="19">
        <v>0.20805187820189222</v>
      </c>
      <c r="I45" s="19">
        <v>7.291943626300515E-2</v>
      </c>
      <c r="J45" s="19">
        <v>0.522215479384598</v>
      </c>
      <c r="K45" s="19"/>
      <c r="M45">
        <f t="shared" si="3"/>
        <v>-7.0977268614255212E-2</v>
      </c>
      <c r="N45">
        <f t="shared" si="3"/>
        <v>0.23507035445607496</v>
      </c>
      <c r="O45">
        <f t="shared" si="3"/>
        <v>-0.5746214507324664</v>
      </c>
      <c r="P45">
        <f t="shared" si="3"/>
        <v>0.2879076536435094</v>
      </c>
      <c r="R45" s="18" t="s">
        <v>161</v>
      </c>
      <c r="S45">
        <f t="shared" si="1"/>
        <v>-3.0655177811784312E-2</v>
      </c>
      <c r="T45" s="20">
        <f t="shared" si="2"/>
        <v>0.58412284772292611</v>
      </c>
      <c r="V45" s="45"/>
      <c r="X45" s="44"/>
      <c r="Z45" s="32" t="s">
        <v>94</v>
      </c>
      <c r="AA45" s="51">
        <v>0.5702996381625357</v>
      </c>
      <c r="AB45" s="33">
        <v>0.23513899999999999</v>
      </c>
    </row>
    <row r="46" spans="1:28" x14ac:dyDescent="0.2">
      <c r="A46" s="18" t="s">
        <v>162</v>
      </c>
      <c r="B46" s="19">
        <v>0.44844954923217889</v>
      </c>
      <c r="C46" s="19">
        <v>0.29483515616302136</v>
      </c>
      <c r="D46" s="19">
        <v>0.13348268188467441</v>
      </c>
      <c r="E46" s="19">
        <v>0.56672297706723473</v>
      </c>
      <c r="G46" s="19">
        <v>0.45899315432857551</v>
      </c>
      <c r="H46" s="19">
        <v>0.38378471627074112</v>
      </c>
      <c r="I46" s="19">
        <v>0.10467943465896699</v>
      </c>
      <c r="J46" s="19">
        <v>0.68984812760040159</v>
      </c>
      <c r="K46" s="19"/>
      <c r="M46">
        <f t="shared" si="3"/>
        <v>3.3526946208931763E-2</v>
      </c>
      <c r="N46">
        <f t="shared" si="3"/>
        <v>0.38038869747609472</v>
      </c>
      <c r="O46">
        <f t="shared" si="3"/>
        <v>-0.35067454004631293</v>
      </c>
      <c r="P46">
        <f t="shared" si="3"/>
        <v>0.28363508677128058</v>
      </c>
      <c r="R46" s="18" t="s">
        <v>162</v>
      </c>
      <c r="S46">
        <f t="shared" si="1"/>
        <v>8.6719047602498531E-2</v>
      </c>
      <c r="T46" s="20">
        <f t="shared" si="2"/>
        <v>0.25922849909296902</v>
      </c>
    </row>
    <row r="47" spans="1:28" x14ac:dyDescent="0.2">
      <c r="A47" s="18" t="s">
        <v>163</v>
      </c>
      <c r="B47" s="19">
        <v>0.48475785611732647</v>
      </c>
      <c r="C47" s="19">
        <v>0.43633799010552632</v>
      </c>
      <c r="D47" s="19">
        <v>0.36723484546382823</v>
      </c>
      <c r="E47" s="19">
        <v>0.57950448280271838</v>
      </c>
      <c r="G47" s="19">
        <v>0.44174573343773171</v>
      </c>
      <c r="H47" s="19">
        <v>0.59493023336067941</v>
      </c>
      <c r="I47" s="19">
        <v>0.26654471529865542</v>
      </c>
      <c r="J47" s="19">
        <v>0.66399622317409035</v>
      </c>
      <c r="K47" s="19"/>
      <c r="M47">
        <f t="shared" si="3"/>
        <v>-0.13404807852758174</v>
      </c>
      <c r="N47">
        <f t="shared" si="3"/>
        <v>0.44727440695740339</v>
      </c>
      <c r="O47">
        <f t="shared" si="3"/>
        <v>-0.46232537838649213</v>
      </c>
      <c r="P47">
        <f t="shared" si="3"/>
        <v>0.19635521415630136</v>
      </c>
      <c r="R47" s="18" t="s">
        <v>163</v>
      </c>
      <c r="S47">
        <f t="shared" si="1"/>
        <v>1.1814041049907728E-2</v>
      </c>
      <c r="T47" s="20">
        <f t="shared" si="2"/>
        <v>0.70214954679989172</v>
      </c>
    </row>
    <row r="48" spans="1:28" x14ac:dyDescent="0.2">
      <c r="A48" s="18" t="s">
        <v>164</v>
      </c>
      <c r="B48" s="19">
        <v>0.39484041901010669</v>
      </c>
      <c r="C48" s="19">
        <v>0.45828515175867979</v>
      </c>
      <c r="D48" s="19">
        <v>0.67323005988703766</v>
      </c>
      <c r="E48" s="19">
        <v>0.37585057488150636</v>
      </c>
      <c r="G48" s="19">
        <v>0.4339021561084731</v>
      </c>
      <c r="H48" s="19">
        <v>0.60228445255745722</v>
      </c>
      <c r="I48" s="19">
        <v>0.51639758775198596</v>
      </c>
      <c r="J48" s="19">
        <v>0.47419164972000194</v>
      </c>
      <c r="K48" s="19"/>
      <c r="M48">
        <f t="shared" si="3"/>
        <v>0.13610007197680965</v>
      </c>
      <c r="N48">
        <f t="shared" si="3"/>
        <v>0.39419947372793807</v>
      </c>
      <c r="O48">
        <f t="shared" si="3"/>
        <v>-0.38261733339328002</v>
      </c>
      <c r="P48">
        <f t="shared" si="3"/>
        <v>0.33531104739025164</v>
      </c>
      <c r="R48" s="18" t="s">
        <v>164</v>
      </c>
      <c r="S48">
        <f t="shared" si="1"/>
        <v>0.12074831492542983</v>
      </c>
      <c r="T48" s="20">
        <f t="shared" si="2"/>
        <v>0.67030860291480554</v>
      </c>
    </row>
    <row r="49" spans="1:20" x14ac:dyDescent="0.2">
      <c r="A49" s="18" t="s">
        <v>165</v>
      </c>
      <c r="B49" s="19">
        <v>0.22273103242838191</v>
      </c>
      <c r="C49" s="19">
        <v>9.7378594679414815E-2</v>
      </c>
      <c r="D49" s="19">
        <v>6.0582326716486418E-2</v>
      </c>
      <c r="E49" s="19">
        <v>0.23021116438126815</v>
      </c>
      <c r="G49" s="19">
        <v>0.23091818876310394</v>
      </c>
      <c r="H49" s="19">
        <v>0.12062725985887812</v>
      </c>
      <c r="I49" s="19">
        <v>5.0202000355864432E-2</v>
      </c>
      <c r="J49" s="19">
        <v>0.33429022396881974</v>
      </c>
      <c r="K49" s="19"/>
      <c r="M49">
        <f t="shared" si="3"/>
        <v>5.2079236152173448E-2</v>
      </c>
      <c r="N49">
        <f t="shared" si="3"/>
        <v>0.30887938481943428</v>
      </c>
      <c r="O49">
        <f t="shared" si="3"/>
        <v>-0.2711521359961846</v>
      </c>
      <c r="P49">
        <f t="shared" si="3"/>
        <v>0.53814336470639235</v>
      </c>
      <c r="R49" s="18" t="s">
        <v>165</v>
      </c>
      <c r="S49">
        <f t="shared" si="1"/>
        <v>0.15698746242045386</v>
      </c>
      <c r="T49" s="20">
        <f t="shared" si="2"/>
        <v>0.30299981197195291</v>
      </c>
    </row>
    <row r="50" spans="1:20" x14ac:dyDescent="0.2">
      <c r="A50" s="18" t="s">
        <v>166</v>
      </c>
      <c r="B50" s="19">
        <v>0.14407389338348048</v>
      </c>
      <c r="C50" s="19">
        <v>0.10824633399824241</v>
      </c>
      <c r="D50" s="19">
        <v>3.8343389756321379E-2</v>
      </c>
      <c r="E50" s="19">
        <v>0.19834526677692441</v>
      </c>
      <c r="G50" s="19">
        <v>0.13952033084370161</v>
      </c>
      <c r="H50" s="19">
        <v>0.13706909247972007</v>
      </c>
      <c r="I50" s="19">
        <v>3.0146638101715448E-2</v>
      </c>
      <c r="J50" s="19">
        <v>0.31763077488086167</v>
      </c>
      <c r="K50" s="19"/>
      <c r="M50">
        <f t="shared" si="3"/>
        <v>-4.6333572291901624E-2</v>
      </c>
      <c r="N50">
        <f t="shared" si="3"/>
        <v>0.34058513075949337</v>
      </c>
      <c r="O50">
        <f t="shared" si="3"/>
        <v>-0.34698076006894479</v>
      </c>
      <c r="P50">
        <f t="shared" si="3"/>
        <v>0.67933673025566887</v>
      </c>
      <c r="R50" s="18" t="s">
        <v>166</v>
      </c>
      <c r="S50">
        <f t="shared" si="1"/>
        <v>0.15665188216357895</v>
      </c>
      <c r="T50" s="20">
        <f t="shared" si="2"/>
        <v>0.33694100198492327</v>
      </c>
    </row>
    <row r="51" spans="1:20" x14ac:dyDescent="0.2">
      <c r="A51" s="18" t="s">
        <v>167</v>
      </c>
      <c r="B51" s="19">
        <v>0.15103685206299064</v>
      </c>
      <c r="C51" s="19">
        <v>0.14783370713818147</v>
      </c>
      <c r="D51" s="19">
        <v>0.17819523242616378</v>
      </c>
      <c r="E51" s="19">
        <v>0.28990752642539325</v>
      </c>
      <c r="G51" s="19">
        <v>0.15058547541937861</v>
      </c>
      <c r="H51" s="19">
        <v>0.20805579081250472</v>
      </c>
      <c r="I51" s="19">
        <v>0.13470327944267332</v>
      </c>
      <c r="J51" s="19">
        <v>0.34959710280814849</v>
      </c>
      <c r="K51" s="19"/>
      <c r="M51">
        <f t="shared" si="3"/>
        <v>-4.3179782933740717E-3</v>
      </c>
      <c r="N51">
        <f t="shared" si="3"/>
        <v>0.4929951917069651</v>
      </c>
      <c r="O51">
        <f t="shared" si="3"/>
        <v>-0.40367376377426595</v>
      </c>
      <c r="P51">
        <f t="shared" si="3"/>
        <v>0.27010044057263538</v>
      </c>
      <c r="R51" s="18" t="s">
        <v>167</v>
      </c>
      <c r="S51">
        <f t="shared" si="1"/>
        <v>8.8775972552990121E-2</v>
      </c>
      <c r="T51" s="20">
        <f t="shared" si="2"/>
        <v>0.50627514920206695</v>
      </c>
    </row>
    <row r="52" spans="1:20" x14ac:dyDescent="0.2">
      <c r="A52" s="18" t="s">
        <v>168</v>
      </c>
      <c r="B52" s="19">
        <v>4.3761621331177614E-2</v>
      </c>
      <c r="C52" s="19">
        <v>4.9808883203287524E-2</v>
      </c>
      <c r="D52" s="19">
        <v>0.13865857913944202</v>
      </c>
      <c r="E52" s="19">
        <v>6.6521707657329537E-2</v>
      </c>
      <c r="G52" s="19">
        <v>4.1948040578362197E-2</v>
      </c>
      <c r="H52" s="19">
        <v>6.8313395880866823E-2</v>
      </c>
      <c r="I52" s="19">
        <v>9.5181593586683669E-2</v>
      </c>
      <c r="J52" s="19">
        <v>7.3892570353056686E-2</v>
      </c>
      <c r="K52" s="19"/>
      <c r="M52">
        <f t="shared" si="3"/>
        <v>-6.1062766787842865E-2</v>
      </c>
      <c r="N52">
        <f t="shared" si="3"/>
        <v>0.45576544702425792</v>
      </c>
      <c r="O52">
        <f t="shared" si="3"/>
        <v>-0.54278236787830303</v>
      </c>
      <c r="P52">
        <f t="shared" si="3"/>
        <v>0.1516041095175906</v>
      </c>
      <c r="R52" s="18" t="s">
        <v>168</v>
      </c>
      <c r="S52">
        <f t="shared" si="1"/>
        <v>8.8110546892566227E-4</v>
      </c>
      <c r="T52" s="20">
        <f t="shared" si="2"/>
        <v>0.74351038423543159</v>
      </c>
    </row>
    <row r="53" spans="1:20" x14ac:dyDescent="0.2">
      <c r="A53" s="18" t="s">
        <v>169</v>
      </c>
      <c r="B53" s="19">
        <v>5.8940256899416531E-2</v>
      </c>
      <c r="C53" s="19">
        <v>5.011663424728878E-2</v>
      </c>
      <c r="D53" s="19">
        <v>0.12130874436642362</v>
      </c>
      <c r="E53" s="19">
        <v>5.1942301643888314E-2</v>
      </c>
      <c r="G53" s="19">
        <v>6.1509778330965735E-2</v>
      </c>
      <c r="H53" s="19">
        <v>4.867978778659203E-2</v>
      </c>
      <c r="I53" s="19">
        <v>7.7213739640370205E-2</v>
      </c>
      <c r="J53" s="19">
        <v>6.6584200363899976E-2</v>
      </c>
      <c r="K53" s="19"/>
      <c r="M53">
        <f t="shared" si="3"/>
        <v>6.1562428098991276E-2</v>
      </c>
      <c r="N53">
        <f t="shared" si="3"/>
        <v>-4.196665001198651E-2</v>
      </c>
      <c r="O53">
        <f t="shared" si="3"/>
        <v>-0.65175405594827829</v>
      </c>
      <c r="P53">
        <f t="shared" si="3"/>
        <v>0.35826994010466529</v>
      </c>
      <c r="R53" s="18" t="s">
        <v>169</v>
      </c>
      <c r="S53">
        <f t="shared" si="1"/>
        <v>-6.8472084439152064E-2</v>
      </c>
      <c r="T53" s="20">
        <f t="shared" si="2"/>
        <v>0.61879178287575476</v>
      </c>
    </row>
    <row r="54" spans="1:20" x14ac:dyDescent="0.2">
      <c r="A54" s="18" t="s">
        <v>170</v>
      </c>
      <c r="B54" s="19">
        <v>0.30483609861054106</v>
      </c>
      <c r="C54" s="19">
        <v>0.10162121538448321</v>
      </c>
      <c r="D54" s="19">
        <v>0.10770498261022943</v>
      </c>
      <c r="E54" s="19">
        <v>0.25424541507487591</v>
      </c>
      <c r="G54" s="19">
        <v>0.32116405048977936</v>
      </c>
      <c r="H54" s="19">
        <v>0.1280507458117626</v>
      </c>
      <c r="I54" s="19">
        <v>8.8725133013106527E-2</v>
      </c>
      <c r="J54" s="19">
        <v>0.38626713300935417</v>
      </c>
      <c r="K54" s="19"/>
      <c r="M54">
        <f t="shared" si="3"/>
        <v>7.5276657253734613E-2</v>
      </c>
      <c r="N54">
        <f t="shared" si="3"/>
        <v>0.3335140318044047</v>
      </c>
      <c r="O54">
        <f t="shared" si="3"/>
        <v>-0.27967025564913045</v>
      </c>
      <c r="P54">
        <f t="shared" si="3"/>
        <v>0.60337716813217979</v>
      </c>
      <c r="R54" s="18" t="s">
        <v>170</v>
      </c>
      <c r="S54">
        <f t="shared" si="1"/>
        <v>0.18312440038529715</v>
      </c>
      <c r="T54" s="20">
        <f t="shared" si="2"/>
        <v>0.31696690443089987</v>
      </c>
    </row>
    <row r="55" spans="1:20" x14ac:dyDescent="0.2">
      <c r="A55" s="18" t="s">
        <v>171</v>
      </c>
      <c r="B55" s="19">
        <v>5.4449412162172944E-2</v>
      </c>
      <c r="C55" s="19">
        <v>2.6970171889405585E-2</v>
      </c>
      <c r="D55" s="19">
        <v>1.8096509897425912E-2</v>
      </c>
      <c r="E55" s="19">
        <v>7.0548403253135397E-2</v>
      </c>
      <c r="G55" s="19">
        <v>6.2336983090549233E-2</v>
      </c>
      <c r="H55" s="19">
        <v>3.6667383025303146E-2</v>
      </c>
      <c r="I55" s="19">
        <v>1.3913202007515146E-2</v>
      </c>
      <c r="J55" s="19">
        <v>0.1122858707189261</v>
      </c>
      <c r="K55" s="19"/>
      <c r="M55">
        <f t="shared" si="3"/>
        <v>0.19517186121549415</v>
      </c>
      <c r="N55">
        <f t="shared" si="3"/>
        <v>0.44313258729832355</v>
      </c>
      <c r="O55">
        <f t="shared" si="3"/>
        <v>-0.3792570028635352</v>
      </c>
      <c r="P55">
        <f t="shared" si="3"/>
        <v>0.67049106506632905</v>
      </c>
      <c r="R55" s="18" t="s">
        <v>171</v>
      </c>
      <c r="S55">
        <f t="shared" si="1"/>
        <v>0.23238462767915291</v>
      </c>
      <c r="T55" s="20">
        <f t="shared" si="2"/>
        <v>0.25475992523460655</v>
      </c>
    </row>
    <row r="56" spans="1:20" x14ac:dyDescent="0.2">
      <c r="A56" s="18" t="s">
        <v>172</v>
      </c>
      <c r="B56" s="19">
        <v>5.1840561207948055E-2</v>
      </c>
      <c r="C56" s="19">
        <v>2.5840552980528935E-2</v>
      </c>
      <c r="D56" s="19">
        <v>3.0344726915952403E-2</v>
      </c>
      <c r="E56" s="19">
        <v>7.6642341451823415E-2</v>
      </c>
      <c r="G56" s="19">
        <v>6.0720982323855789E-2</v>
      </c>
      <c r="H56" s="19">
        <v>4.3191636003030304E-2</v>
      </c>
      <c r="I56" s="19">
        <v>2.2337894780749872E-2</v>
      </c>
      <c r="J56" s="19">
        <v>0.11517678487204049</v>
      </c>
      <c r="K56" s="19"/>
      <c r="M56">
        <f t="shared" si="3"/>
        <v>0.22811379395912965</v>
      </c>
      <c r="N56">
        <f t="shared" si="3"/>
        <v>0.74111502002848717</v>
      </c>
      <c r="O56">
        <f t="shared" si="3"/>
        <v>-0.44195261085567294</v>
      </c>
      <c r="P56">
        <f t="shared" si="3"/>
        <v>0.58763641355132989</v>
      </c>
      <c r="R56" s="18" t="s">
        <v>172</v>
      </c>
      <c r="S56">
        <f t="shared" si="1"/>
        <v>0.27872815417081842</v>
      </c>
      <c r="T56" s="20">
        <f t="shared" si="2"/>
        <v>0.23878849227674953</v>
      </c>
    </row>
    <row r="57" spans="1:20" x14ac:dyDescent="0.2">
      <c r="A57" s="18" t="s">
        <v>173</v>
      </c>
      <c r="B57" s="19">
        <v>1.252539623315988E-2</v>
      </c>
      <c r="C57" s="19">
        <v>1.0691634040541577E-2</v>
      </c>
      <c r="D57" s="19">
        <v>1.9116374089992585E-2</v>
      </c>
      <c r="E57" s="19">
        <v>2.2959289413424348E-2</v>
      </c>
      <c r="G57" s="19">
        <v>1.3983477505151901E-2</v>
      </c>
      <c r="H57" s="19">
        <v>1.4107721353284522E-2</v>
      </c>
      <c r="I57" s="19">
        <v>1.5735998227572393E-2</v>
      </c>
      <c r="J57" s="19">
        <v>3.6218774817950806E-2</v>
      </c>
      <c r="K57" s="19"/>
      <c r="M57">
        <f t="shared" si="3"/>
        <v>0.15886694152256767</v>
      </c>
      <c r="N57">
        <f t="shared" si="3"/>
        <v>0.40000262383066248</v>
      </c>
      <c r="O57">
        <f t="shared" si="3"/>
        <v>-0.28074020496758056</v>
      </c>
      <c r="P57">
        <f t="shared" si="3"/>
        <v>0.65765975317911807</v>
      </c>
      <c r="R57" s="18" t="s">
        <v>173</v>
      </c>
      <c r="S57">
        <f t="shared" si="1"/>
        <v>0.23394727839119192</v>
      </c>
      <c r="T57" s="20">
        <f t="shared" si="2"/>
        <v>0.36881521890379132</v>
      </c>
    </row>
    <row r="58" spans="1:20" x14ac:dyDescent="0.2">
      <c r="A58" s="18" t="s">
        <v>174</v>
      </c>
      <c r="B58" s="19">
        <v>2.0028388483295276E-3</v>
      </c>
      <c r="C58" s="19">
        <v>2.6662135064377795E-3</v>
      </c>
      <c r="D58" s="19">
        <v>9.5106397241066648E-3</v>
      </c>
      <c r="E58" s="19">
        <v>3.2789220445062738E-3</v>
      </c>
      <c r="G58" s="19">
        <v>3.6739656156080866E-3</v>
      </c>
      <c r="H58" s="19">
        <v>2.0764698228881357E-3</v>
      </c>
      <c r="I58" s="19">
        <v>6.6157277740337191E-3</v>
      </c>
      <c r="J58" s="19">
        <v>4.1683130480496319E-3</v>
      </c>
      <c r="K58" s="19"/>
      <c r="M58">
        <f t="shared" si="3"/>
        <v>0.87529178019709519</v>
      </c>
      <c r="N58">
        <f t="shared" si="3"/>
        <v>-0.36065940855614348</v>
      </c>
      <c r="O58">
        <f t="shared" si="3"/>
        <v>-0.52364251457621569</v>
      </c>
      <c r="P58">
        <f t="shared" si="3"/>
        <v>0.34624202831123718</v>
      </c>
      <c r="R58" s="18" t="s">
        <v>174</v>
      </c>
      <c r="S58">
        <f t="shared" si="1"/>
        <v>8.4307971343993315E-2</v>
      </c>
      <c r="T58" s="20">
        <f t="shared" si="2"/>
        <v>0.8328169035973898</v>
      </c>
    </row>
    <row r="59" spans="1:20" x14ac:dyDescent="0.2">
      <c r="A59" s="18" t="s">
        <v>19</v>
      </c>
      <c r="B59" s="19">
        <v>6.8003066996448654E-3</v>
      </c>
      <c r="C59" s="19">
        <v>1.3430432265646821E-2</v>
      </c>
      <c r="D59" s="19">
        <v>7.7655744792504916E-3</v>
      </c>
      <c r="E59" s="19">
        <v>9.9901085189755007E-3</v>
      </c>
      <c r="G59" s="19">
        <v>5.2543714813161986E-3</v>
      </c>
      <c r="H59" s="19">
        <v>1.1578724809009174E-2</v>
      </c>
      <c r="I59" s="19">
        <v>4.3102571861332257E-3</v>
      </c>
      <c r="J59" s="19">
        <v>6.8931917434339645E-3</v>
      </c>
      <c r="K59" s="19"/>
      <c r="M59">
        <f t="shared" si="3"/>
        <v>-0.37208161274751422</v>
      </c>
      <c r="N59">
        <f t="shared" si="3"/>
        <v>-0.21402936459630398</v>
      </c>
      <c r="O59">
        <f t="shared" si="3"/>
        <v>-0.84931870062303982</v>
      </c>
      <c r="P59">
        <f t="shared" si="3"/>
        <v>-0.53532820319870489</v>
      </c>
      <c r="R59" s="52" t="s">
        <v>19</v>
      </c>
      <c r="S59">
        <f t="shared" si="1"/>
        <v>-0.49268947029139076</v>
      </c>
      <c r="T59" s="20">
        <f t="shared" si="2"/>
        <v>1.2805862563569951E-2</v>
      </c>
    </row>
    <row r="60" spans="1:20" x14ac:dyDescent="0.2">
      <c r="A60" s="18" t="s">
        <v>34</v>
      </c>
      <c r="B60" s="19">
        <v>4.1907014652629148E-3</v>
      </c>
      <c r="C60" s="19">
        <v>6.8331798837339463E-3</v>
      </c>
      <c r="D60" s="19">
        <v>4.0852054277120678E-3</v>
      </c>
      <c r="E60" s="19">
        <v>3.8943689889588541E-3</v>
      </c>
      <c r="G60" s="19">
        <v>3.4510352587767083E-3</v>
      </c>
      <c r="H60" s="19">
        <v>9.6484576351794412E-3</v>
      </c>
      <c r="I60" s="19">
        <v>3.0269538463020516E-3</v>
      </c>
      <c r="J60" s="19">
        <v>5.4590329878082501E-3</v>
      </c>
      <c r="K60" s="19"/>
      <c r="M60">
        <f t="shared" si="3"/>
        <v>-0.28016253758887244</v>
      </c>
      <c r="N60">
        <f t="shared" si="3"/>
        <v>0.49774123089037497</v>
      </c>
      <c r="O60">
        <f t="shared" si="3"/>
        <v>-0.43254194949410835</v>
      </c>
      <c r="P60">
        <f t="shared" si="3"/>
        <v>0.4872558300562756</v>
      </c>
      <c r="R60" s="18" t="s">
        <v>34</v>
      </c>
      <c r="S60">
        <f t="shared" si="1"/>
        <v>6.8073143465917446E-2</v>
      </c>
      <c r="T60" s="20">
        <f t="shared" si="2"/>
        <v>0.53746043298058821</v>
      </c>
    </row>
    <row r="61" spans="1:20" x14ac:dyDescent="0.2">
      <c r="A61" s="18" t="s">
        <v>39</v>
      </c>
      <c r="B61" s="19">
        <v>4.673184518032298E-3</v>
      </c>
      <c r="C61" s="19">
        <v>5.3885784397447569E-3</v>
      </c>
      <c r="D61" s="19">
        <v>3.8821869440929368E-3</v>
      </c>
      <c r="E61" s="19">
        <v>5.0136949300316116E-3</v>
      </c>
      <c r="G61" s="19">
        <v>3.8194913446768495E-3</v>
      </c>
      <c r="H61" s="19">
        <v>1.0235606319759455E-2</v>
      </c>
      <c r="I61" s="19">
        <v>2.9455441906894348E-3</v>
      </c>
      <c r="J61" s="19">
        <v>5.6025547049450503E-3</v>
      </c>
      <c r="K61" s="19"/>
      <c r="M61">
        <f t="shared" si="3"/>
        <v>-0.29102548012573437</v>
      </c>
      <c r="N61">
        <f t="shared" si="3"/>
        <v>0.92561993378064256</v>
      </c>
      <c r="O61">
        <f t="shared" si="3"/>
        <v>-0.39833539445566618</v>
      </c>
      <c r="P61">
        <f t="shared" si="3"/>
        <v>0.16021061599516287</v>
      </c>
      <c r="R61" s="18" t="s">
        <v>39</v>
      </c>
      <c r="S61">
        <f t="shared" si="1"/>
        <v>9.9117418798601226E-2</v>
      </c>
      <c r="T61" s="20">
        <f t="shared" si="2"/>
        <v>0.55014221722434087</v>
      </c>
    </row>
    <row r="62" spans="1:20" x14ac:dyDescent="0.2">
      <c r="A62" s="18" t="s">
        <v>24</v>
      </c>
      <c r="B62" s="19">
        <v>7.3385759270505049E-3</v>
      </c>
      <c r="C62" s="19">
        <v>1.4402829792313282E-2</v>
      </c>
      <c r="D62" s="19">
        <v>5.6249633449191273E-3</v>
      </c>
      <c r="E62" s="19">
        <v>5.9505402720281464E-3</v>
      </c>
      <c r="G62" s="19">
        <v>7.3339468821820896E-3</v>
      </c>
      <c r="H62" s="19">
        <v>9.9079645079266244E-3</v>
      </c>
      <c r="I62" s="19">
        <v>4.0230961344856807E-3</v>
      </c>
      <c r="J62" s="19">
        <v>4.1972231077116251E-3</v>
      </c>
      <c r="K62" s="19"/>
      <c r="M62">
        <f t="shared" si="3"/>
        <v>-9.1031384092805576E-4</v>
      </c>
      <c r="N62">
        <f t="shared" si="3"/>
        <v>-0.53969168693893876</v>
      </c>
      <c r="O62">
        <f t="shared" si="3"/>
        <v>-0.48353748252913392</v>
      </c>
      <c r="P62">
        <f t="shared" si="3"/>
        <v>-0.50358550889861331</v>
      </c>
      <c r="R62" s="18" t="s">
        <v>24</v>
      </c>
      <c r="S62">
        <f t="shared" si="1"/>
        <v>-0.38193124805190348</v>
      </c>
      <c r="T62" s="20">
        <f t="shared" si="2"/>
        <v>0.12568920561362873</v>
      </c>
    </row>
    <row r="63" spans="1:20" x14ac:dyDescent="0.2">
      <c r="A63" s="18" t="s">
        <v>29</v>
      </c>
      <c r="B63" s="19">
        <v>1.0180656865301452E-2</v>
      </c>
      <c r="C63" s="19">
        <v>1.5878074602526309E-2</v>
      </c>
      <c r="D63" s="19">
        <v>1.0628798281519891E-2</v>
      </c>
      <c r="E63" s="19">
        <v>1.3236295470686577E-2</v>
      </c>
      <c r="G63" s="19">
        <v>1.0049580056711069E-2</v>
      </c>
      <c r="H63" s="19">
        <v>1.8645829193443524E-2</v>
      </c>
      <c r="I63" s="19">
        <v>9.1601160067103417E-3</v>
      </c>
      <c r="J63" s="19">
        <v>1.2285616219793139E-2</v>
      </c>
      <c r="K63" s="19"/>
      <c r="M63">
        <f t="shared" si="3"/>
        <v>-1.8695431868908569E-2</v>
      </c>
      <c r="N63">
        <f t="shared" si="3"/>
        <v>0.23181697635097889</v>
      </c>
      <c r="O63">
        <f t="shared" si="3"/>
        <v>-0.21454071707157862</v>
      </c>
      <c r="P63">
        <f t="shared" si="3"/>
        <v>-0.10752918010114274</v>
      </c>
      <c r="R63" s="18" t="s">
        <v>29</v>
      </c>
      <c r="S63">
        <f t="shared" si="1"/>
        <v>-2.7237088172662759E-2</v>
      </c>
      <c r="T63" s="20">
        <f t="shared" si="2"/>
        <v>0.95778939007552644</v>
      </c>
    </row>
    <row r="64" spans="1:20" x14ac:dyDescent="0.2">
      <c r="A64" s="18" t="s">
        <v>50</v>
      </c>
      <c r="B64" s="19">
        <v>5.6009707878394439E-4</v>
      </c>
      <c r="C64" s="19">
        <v>8.4111026962426123E-4</v>
      </c>
      <c r="D64" s="19">
        <v>5.6048963700008675E-4</v>
      </c>
      <c r="E64" s="19">
        <v>1.3821756013405765E-3</v>
      </c>
      <c r="G64" s="19">
        <v>6.1024533857814874E-4</v>
      </c>
      <c r="H64" s="19">
        <v>9.8550400070274418E-4</v>
      </c>
      <c r="I64" s="19">
        <v>6.1430848933980179E-4</v>
      </c>
      <c r="J64" s="19">
        <v>1.9488222708398094E-3</v>
      </c>
      <c r="K64" s="19"/>
      <c r="M64">
        <f t="shared" si="3"/>
        <v>0.12371246602160459</v>
      </c>
      <c r="N64">
        <f t="shared" si="3"/>
        <v>0.22856677765745254</v>
      </c>
      <c r="O64">
        <f t="shared" si="3"/>
        <v>0.13227562152416991</v>
      </c>
      <c r="P64">
        <f t="shared" si="3"/>
        <v>0.4956616078195355</v>
      </c>
      <c r="R64" s="18" t="s">
        <v>50</v>
      </c>
      <c r="S64">
        <f t="shared" si="1"/>
        <v>0.24505411825569062</v>
      </c>
      <c r="T64" s="20">
        <f t="shared" si="2"/>
        <v>0.19595810185001838</v>
      </c>
    </row>
    <row r="65" spans="1:20" x14ac:dyDescent="0.2">
      <c r="A65" s="18" t="s">
        <v>62</v>
      </c>
      <c r="B65" s="19">
        <v>4.5436316367810221E-4</v>
      </c>
      <c r="C65" s="19">
        <v>6.6469393140607157E-4</v>
      </c>
      <c r="D65" s="19">
        <v>4.057951518213312E-4</v>
      </c>
      <c r="E65" s="19">
        <v>1.0564058309808231E-3</v>
      </c>
      <c r="G65" s="19">
        <v>5.3259166172511547E-4</v>
      </c>
      <c r="H65" s="19">
        <v>1.0338055421785458E-3</v>
      </c>
      <c r="I65" s="19">
        <v>3.5494887923432213E-4</v>
      </c>
      <c r="J65" s="19">
        <v>2.1211209840329838E-3</v>
      </c>
      <c r="K65" s="19"/>
      <c r="M65">
        <f t="shared" si="3"/>
        <v>0.22918396503487803</v>
      </c>
      <c r="N65">
        <f t="shared" si="3"/>
        <v>0.63720275423509676</v>
      </c>
      <c r="O65">
        <f t="shared" si="3"/>
        <v>-0.19314037034794054</v>
      </c>
      <c r="P65">
        <f t="shared" si="3"/>
        <v>1.0056627415401516</v>
      </c>
      <c r="R65" s="18" t="s">
        <v>62</v>
      </c>
      <c r="S65">
        <f t="shared" si="1"/>
        <v>0.41972727261554643</v>
      </c>
      <c r="T65" s="20">
        <f t="shared" si="2"/>
        <v>0.23882642070491941</v>
      </c>
    </row>
    <row r="66" spans="1:20" x14ac:dyDescent="0.2">
      <c r="A66" s="18" t="s">
        <v>56</v>
      </c>
      <c r="B66" s="19">
        <v>5.1280694621630484E-4</v>
      </c>
      <c r="C66" s="19">
        <v>8.9625541179276622E-4</v>
      </c>
      <c r="D66" s="19">
        <v>6.8514007602007087E-4</v>
      </c>
      <c r="E66" s="19">
        <v>1.4883265704578135E-3</v>
      </c>
      <c r="G66" s="19">
        <v>5.9591227215607815E-4</v>
      </c>
      <c r="H66" s="19">
        <v>9.1522244533987819E-4</v>
      </c>
      <c r="I66" s="19">
        <v>8.9296517352499051E-4</v>
      </c>
      <c r="J66" s="19">
        <v>2.0633631541254346E-3</v>
      </c>
      <c r="K66" s="19"/>
      <c r="M66">
        <f t="shared" si="3"/>
        <v>0.21668415438482819</v>
      </c>
      <c r="N66">
        <f t="shared" si="3"/>
        <v>3.021250871309537E-2</v>
      </c>
      <c r="O66">
        <f t="shared" si="3"/>
        <v>0.3822049345894325</v>
      </c>
      <c r="P66">
        <f t="shared" si="3"/>
        <v>0.47130664033246678</v>
      </c>
      <c r="R66" s="18" t="s">
        <v>56</v>
      </c>
      <c r="S66">
        <f t="shared" si="1"/>
        <v>0.2751020595049557</v>
      </c>
      <c r="T66" s="20">
        <f t="shared" si="2"/>
        <v>0.17309762660884445</v>
      </c>
    </row>
    <row r="67" spans="1:20" x14ac:dyDescent="0.2">
      <c r="A67" s="18" t="s">
        <v>44</v>
      </c>
      <c r="B67" s="19">
        <v>3.4438440862192277E-3</v>
      </c>
      <c r="C67" s="19">
        <v>7.7202185395199201E-3</v>
      </c>
      <c r="D67" s="19">
        <v>4.5843920205080949E-3</v>
      </c>
      <c r="E67" s="19">
        <v>4.8293999590574756E-3</v>
      </c>
      <c r="G67" s="19">
        <v>4.0698542107796528E-3</v>
      </c>
      <c r="H67" s="19">
        <v>7.9388492746452662E-3</v>
      </c>
      <c r="I67" s="19">
        <v>4.9904617372263597E-3</v>
      </c>
      <c r="J67" s="19">
        <v>4.8137040456018507E-3</v>
      </c>
      <c r="K67" s="19"/>
      <c r="M67">
        <f t="shared" ref="M67:P98" si="4">LOG((G67/B67),2)</f>
        <v>0.24095728676652228</v>
      </c>
      <c r="N67">
        <f t="shared" si="4"/>
        <v>4.0288218792057608E-2</v>
      </c>
      <c r="O67">
        <f t="shared" si="4"/>
        <v>0.12244288847913982</v>
      </c>
      <c r="P67">
        <f t="shared" si="4"/>
        <v>-4.6965036343923445E-3</v>
      </c>
      <c r="R67" s="18" t="s">
        <v>44</v>
      </c>
      <c r="S67">
        <f t="shared" si="1"/>
        <v>9.9747972600831847E-2</v>
      </c>
      <c r="T67" s="20">
        <f t="shared" si="2"/>
        <v>0.10869354048395968</v>
      </c>
    </row>
    <row r="68" spans="1:20" x14ac:dyDescent="0.2">
      <c r="A68" s="53" t="s">
        <v>175</v>
      </c>
      <c r="B68" s="19">
        <v>0.32120971691748057</v>
      </c>
      <c r="C68" s="19">
        <v>0.25441465410140018</v>
      </c>
      <c r="D68" s="19">
        <v>0.21524824476401058</v>
      </c>
      <c r="E68" s="19">
        <v>0.26951148799076985</v>
      </c>
      <c r="G68" s="19">
        <v>0.23894384321689141</v>
      </c>
      <c r="H68" s="19">
        <v>0.21390435374946817</v>
      </c>
      <c r="I68" s="19">
        <v>0.16419367013673167</v>
      </c>
      <c r="J68" s="19">
        <v>0.17088943348938804</v>
      </c>
      <c r="K68" s="19"/>
      <c r="M68">
        <f t="shared" si="4"/>
        <v>-0.42684394185282765</v>
      </c>
      <c r="N68">
        <f t="shared" si="4"/>
        <v>-0.25021592420033911</v>
      </c>
      <c r="O68">
        <f t="shared" si="4"/>
        <v>-0.39060296269192207</v>
      </c>
      <c r="P68">
        <f t="shared" si="4"/>
        <v>-0.65728357508744206</v>
      </c>
      <c r="R68" s="52" t="s">
        <v>175</v>
      </c>
      <c r="S68">
        <f t="shared" ref="S68:S131" si="5">AVERAGE(M68:P68)</f>
        <v>-0.43123660095813277</v>
      </c>
      <c r="T68" s="20">
        <f t="shared" ref="T68:T131" si="6">TTEST(B68:E68,G68:J68,2,1)</f>
        <v>1.4987050530968186E-2</v>
      </c>
    </row>
    <row r="69" spans="1:20" x14ac:dyDescent="0.2">
      <c r="A69" s="18" t="s">
        <v>176</v>
      </c>
      <c r="B69" s="19">
        <v>0.13617695761210802</v>
      </c>
      <c r="C69" s="19">
        <v>0.10492640490345137</v>
      </c>
      <c r="D69" s="19">
        <v>5.4554862913101687E-2</v>
      </c>
      <c r="E69" s="19">
        <v>0.18366750004375582</v>
      </c>
      <c r="G69" s="19">
        <v>0.1389919989675106</v>
      </c>
      <c r="H69" s="19">
        <v>0.13286388799262669</v>
      </c>
      <c r="I69" s="19">
        <v>5.8166936146351544E-2</v>
      </c>
      <c r="J69" s="19">
        <v>0.25905401777814901</v>
      </c>
      <c r="K69" s="19"/>
      <c r="M69">
        <f t="shared" si="4"/>
        <v>2.9519230241542346E-2</v>
      </c>
      <c r="N69">
        <f t="shared" si="4"/>
        <v>0.34057125749632994</v>
      </c>
      <c r="O69">
        <f t="shared" si="4"/>
        <v>9.2491513153915586E-2</v>
      </c>
      <c r="P69">
        <f t="shared" si="4"/>
        <v>0.49615659492068992</v>
      </c>
      <c r="R69" s="18" t="s">
        <v>176</v>
      </c>
      <c r="S69">
        <f t="shared" si="5"/>
        <v>0.23968464895311944</v>
      </c>
      <c r="T69" s="20">
        <f t="shared" si="6"/>
        <v>0.20519369791924519</v>
      </c>
    </row>
    <row r="70" spans="1:20" x14ac:dyDescent="0.2">
      <c r="A70" s="18" t="s">
        <v>177</v>
      </c>
      <c r="B70" s="19">
        <v>0.19515744329002171</v>
      </c>
      <c r="C70" s="19">
        <v>0.13459416217249004</v>
      </c>
      <c r="D70" s="19">
        <v>0.13973917853366205</v>
      </c>
      <c r="E70" s="19">
        <v>0.10430691311865541</v>
      </c>
      <c r="G70" s="19">
        <v>0.1276728562322233</v>
      </c>
      <c r="H70" s="19">
        <v>0.11464155183863788</v>
      </c>
      <c r="I70" s="19">
        <v>6.7007919704746816E-2</v>
      </c>
      <c r="J70" s="19">
        <v>5.7943149315005632E-2</v>
      </c>
      <c r="K70" s="19"/>
      <c r="M70">
        <f t="shared" si="4"/>
        <v>-0.61218665328907573</v>
      </c>
      <c r="N70">
        <f t="shared" si="4"/>
        <v>-0.23148579268861622</v>
      </c>
      <c r="O70">
        <f t="shared" si="4"/>
        <v>-1.0603330407050082</v>
      </c>
      <c r="P70">
        <f t="shared" si="4"/>
        <v>-0.84812477316423573</v>
      </c>
      <c r="R70" s="52" t="s">
        <v>177</v>
      </c>
      <c r="S70">
        <f t="shared" si="5"/>
        <v>-0.68803256496173393</v>
      </c>
      <c r="T70" s="20">
        <f t="shared" si="6"/>
        <v>2.3097665576380596E-2</v>
      </c>
    </row>
    <row r="71" spans="1:20" x14ac:dyDescent="0.2">
      <c r="A71" s="18" t="s">
        <v>178</v>
      </c>
      <c r="B71" s="19">
        <v>0.12513815255135655</v>
      </c>
      <c r="C71" s="19">
        <v>9.475284027334703E-2</v>
      </c>
      <c r="D71" s="19">
        <v>6.3023048350547436E-2</v>
      </c>
      <c r="E71" s="19">
        <v>0.19055179062935323</v>
      </c>
      <c r="G71" s="19">
        <v>0.12220387731130185</v>
      </c>
      <c r="H71" s="19">
        <v>0.14454177024727</v>
      </c>
      <c r="I71" s="19">
        <v>5.1686355849582033E-2</v>
      </c>
      <c r="J71" s="19">
        <v>0.21549101247458602</v>
      </c>
      <c r="K71" s="19"/>
      <c r="M71">
        <f t="shared" si="4"/>
        <v>-3.4231650381031993E-2</v>
      </c>
      <c r="N71">
        <f t="shared" si="4"/>
        <v>0.60924537395015754</v>
      </c>
      <c r="O71">
        <f t="shared" si="4"/>
        <v>-0.28609604895442731</v>
      </c>
      <c r="P71">
        <f t="shared" si="4"/>
        <v>0.17744453448107425</v>
      </c>
      <c r="R71" s="18" t="s">
        <v>178</v>
      </c>
      <c r="S71">
        <f t="shared" si="5"/>
        <v>0.1165905522739431</v>
      </c>
      <c r="T71" s="20">
        <f t="shared" si="6"/>
        <v>0.3569418031075085</v>
      </c>
    </row>
    <row r="72" spans="1:20" x14ac:dyDescent="0.2">
      <c r="A72" s="18" t="s">
        <v>179</v>
      </c>
      <c r="B72" s="19">
        <v>3.8305741443810763E-2</v>
      </c>
      <c r="C72" s="19">
        <v>7.1250242540875156E-2</v>
      </c>
      <c r="D72" s="19">
        <v>3.5206457026887003E-2</v>
      </c>
      <c r="E72" s="19">
        <v>4.3158813854825596E-2</v>
      </c>
      <c r="G72" s="19">
        <v>2.9210274699930559E-2</v>
      </c>
      <c r="H72" s="19">
        <v>5.8266942680603256E-2</v>
      </c>
      <c r="I72" s="19">
        <v>3.0188819609526189E-2</v>
      </c>
      <c r="J72" s="19">
        <v>4.1502187294600507E-2</v>
      </c>
      <c r="K72" s="19"/>
      <c r="M72">
        <f t="shared" si="4"/>
        <v>-0.39108472058578275</v>
      </c>
      <c r="N72">
        <f t="shared" si="4"/>
        <v>-0.29021731205704621</v>
      </c>
      <c r="O72">
        <f t="shared" si="4"/>
        <v>-0.22182570185229464</v>
      </c>
      <c r="P72">
        <f t="shared" si="4"/>
        <v>-5.6467842411099825E-2</v>
      </c>
      <c r="R72" s="18" t="s">
        <v>179</v>
      </c>
      <c r="S72">
        <f t="shared" si="5"/>
        <v>-0.23989889422655586</v>
      </c>
      <c r="T72" s="20">
        <f t="shared" si="6"/>
        <v>6.130516605315138E-2</v>
      </c>
    </row>
    <row r="73" spans="1:20" x14ac:dyDescent="0.2">
      <c r="A73" s="18" t="s">
        <v>180</v>
      </c>
      <c r="B73" s="19">
        <v>1.720803411338357E-2</v>
      </c>
      <c r="C73" s="19">
        <v>2.1817071755891281E-2</v>
      </c>
      <c r="D73" s="19">
        <v>1.9922820559358866E-2</v>
      </c>
      <c r="E73" s="19">
        <v>1.7015876592642622E-2</v>
      </c>
      <c r="G73" s="19">
        <v>1.7162196935726421E-2</v>
      </c>
      <c r="H73" s="19">
        <v>3.47206676200814E-2</v>
      </c>
      <c r="I73" s="19">
        <v>1.156379601599718E-2</v>
      </c>
      <c r="J73" s="19">
        <v>1.6161200627934871E-2</v>
      </c>
      <c r="K73" s="19"/>
      <c r="M73">
        <f t="shared" si="4"/>
        <v>-3.8480455953244226E-3</v>
      </c>
      <c r="N73">
        <f t="shared" si="4"/>
        <v>0.6703372096624457</v>
      </c>
      <c r="O73">
        <f t="shared" si="4"/>
        <v>-0.78480684522383914</v>
      </c>
      <c r="P73">
        <f t="shared" si="4"/>
        <v>-7.4347094340471293E-2</v>
      </c>
      <c r="R73" s="18" t="s">
        <v>180</v>
      </c>
      <c r="S73">
        <f t="shared" si="5"/>
        <v>-4.8166193874297276E-2</v>
      </c>
      <c r="T73" s="20">
        <f t="shared" si="6"/>
        <v>0.84969446902374113</v>
      </c>
    </row>
    <row r="74" spans="1:20" x14ac:dyDescent="0.2">
      <c r="A74" s="18" t="s">
        <v>181</v>
      </c>
      <c r="B74" s="19">
        <v>9.8541420712987288E-3</v>
      </c>
      <c r="C74" s="19">
        <v>2.160935199748917E-2</v>
      </c>
      <c r="D74" s="19">
        <v>1.110116504679012E-2</v>
      </c>
      <c r="E74" s="19">
        <v>1.7204208949973033E-2</v>
      </c>
      <c r="G74" s="19">
        <v>1.0583172036921825E-2</v>
      </c>
      <c r="H74" s="19">
        <v>1.9287250033929487E-2</v>
      </c>
      <c r="I74" s="19">
        <v>1.3456284657375184E-2</v>
      </c>
      <c r="J74" s="19">
        <v>1.575755198688078E-2</v>
      </c>
      <c r="K74" s="19"/>
      <c r="M74">
        <f t="shared" si="4"/>
        <v>0.10296992659757141</v>
      </c>
      <c r="N74">
        <f t="shared" si="4"/>
        <v>-0.16400835121625185</v>
      </c>
      <c r="O74">
        <f t="shared" si="4"/>
        <v>0.27756903743120254</v>
      </c>
      <c r="P74">
        <f t="shared" si="4"/>
        <v>-0.12671813600038834</v>
      </c>
      <c r="R74" s="18" t="s">
        <v>181</v>
      </c>
      <c r="S74">
        <f t="shared" si="5"/>
        <v>2.2453119203033445E-2</v>
      </c>
      <c r="T74" s="20">
        <f t="shared" si="6"/>
        <v>0.88182714358861891</v>
      </c>
    </row>
    <row r="75" spans="1:20" x14ac:dyDescent="0.2">
      <c r="A75" s="18" t="s">
        <v>182</v>
      </c>
      <c r="B75" s="19">
        <v>3.4402593247640223E-2</v>
      </c>
      <c r="C75" s="19">
        <v>5.024416738999378E-2</v>
      </c>
      <c r="D75" s="19">
        <v>2.8683596525266784E-2</v>
      </c>
      <c r="E75" s="19">
        <v>4.0224070089141521E-2</v>
      </c>
      <c r="G75" s="19">
        <v>3.3279953688145708E-2</v>
      </c>
      <c r="H75" s="19">
        <v>5.2239289777603774E-2</v>
      </c>
      <c r="I75" s="19">
        <v>3.0583651677565014E-2</v>
      </c>
      <c r="J75" s="19">
        <v>3.8994506841466256E-2</v>
      </c>
      <c r="K75" s="19"/>
      <c r="M75">
        <f t="shared" si="4"/>
        <v>-4.7863892697620543E-2</v>
      </c>
      <c r="N75">
        <f t="shared" si="4"/>
        <v>5.617915246769583E-2</v>
      </c>
      <c r="O75">
        <f t="shared" si="4"/>
        <v>9.2534744943682898E-2</v>
      </c>
      <c r="P75">
        <f t="shared" si="4"/>
        <v>-4.478816297201578E-2</v>
      </c>
      <c r="R75" s="18" t="s">
        <v>182</v>
      </c>
      <c r="S75">
        <f t="shared" si="5"/>
        <v>1.4015460435435601E-2</v>
      </c>
      <c r="T75" s="20">
        <f t="shared" si="6"/>
        <v>0.69780679036823734</v>
      </c>
    </row>
    <row r="76" spans="1:20" x14ac:dyDescent="0.2">
      <c r="A76" s="18" t="s">
        <v>183</v>
      </c>
      <c r="B76" s="19">
        <v>3.3700635708357407E-2</v>
      </c>
      <c r="C76" s="19">
        <v>5.1731066646364607E-2</v>
      </c>
      <c r="D76" s="19">
        <v>3.5864247356811714E-2</v>
      </c>
      <c r="E76" s="19">
        <v>5.3440289477041152E-2</v>
      </c>
      <c r="G76" s="19">
        <v>3.3761719317296796E-2</v>
      </c>
      <c r="H76" s="19">
        <v>7.3189511850559955E-2</v>
      </c>
      <c r="I76" s="19">
        <v>3.7173930015712391E-2</v>
      </c>
      <c r="J76" s="19">
        <v>4.2193239325917405E-2</v>
      </c>
      <c r="K76" s="19"/>
      <c r="M76">
        <f t="shared" si="4"/>
        <v>2.6125694469340834E-3</v>
      </c>
      <c r="N76">
        <f t="shared" si="4"/>
        <v>0.50060598442534165</v>
      </c>
      <c r="O76">
        <f t="shared" si="4"/>
        <v>5.1744862662538048E-2</v>
      </c>
      <c r="P76">
        <f t="shared" si="4"/>
        <v>-0.34091597000065577</v>
      </c>
      <c r="R76" s="18" t="s">
        <v>183</v>
      </c>
      <c r="S76">
        <f t="shared" si="5"/>
        <v>5.351186163353952E-2</v>
      </c>
      <c r="T76" s="20">
        <f t="shared" si="6"/>
        <v>0.69901108576672344</v>
      </c>
    </row>
    <row r="77" spans="1:20" x14ac:dyDescent="0.2">
      <c r="A77" s="18" t="s">
        <v>184</v>
      </c>
      <c r="B77" s="19">
        <v>8.662718878751122E-3</v>
      </c>
      <c r="C77" s="19">
        <v>1.3733642322420926E-2</v>
      </c>
      <c r="D77" s="19">
        <v>9.4595518333138798E-3</v>
      </c>
      <c r="E77" s="19">
        <v>1.2554697357092942E-2</v>
      </c>
      <c r="G77" s="19">
        <v>1.0889767981898864E-2</v>
      </c>
      <c r="H77" s="19">
        <v>1.4601005957292254E-2</v>
      </c>
      <c r="I77" s="19">
        <v>7.7784180181395286E-3</v>
      </c>
      <c r="J77" s="19">
        <v>1.0178512256250515E-2</v>
      </c>
      <c r="K77" s="19"/>
      <c r="M77">
        <f t="shared" si="4"/>
        <v>0.33008141119064222</v>
      </c>
      <c r="N77">
        <f t="shared" si="4"/>
        <v>8.8353473263739032E-2</v>
      </c>
      <c r="O77">
        <f t="shared" si="4"/>
        <v>-0.28229506600066118</v>
      </c>
      <c r="P77">
        <f t="shared" si="4"/>
        <v>-0.30270054640491456</v>
      </c>
      <c r="R77" s="18" t="s">
        <v>184</v>
      </c>
      <c r="S77">
        <f t="shared" si="5"/>
        <v>-4.1640181987798619E-2</v>
      </c>
      <c r="T77" s="20">
        <f t="shared" si="6"/>
        <v>0.83768106558124034</v>
      </c>
    </row>
    <row r="78" spans="1:20" x14ac:dyDescent="0.2">
      <c r="A78" s="18" t="s">
        <v>185</v>
      </c>
      <c r="B78" s="19">
        <v>8.8813056638344899E-3</v>
      </c>
      <c r="C78" s="19">
        <v>1.0221092736738638E-2</v>
      </c>
      <c r="D78" s="19">
        <v>1.0107793677405512E-2</v>
      </c>
      <c r="E78" s="19">
        <v>8.1066487416131348E-3</v>
      </c>
      <c r="G78" s="19">
        <v>8.2671675453381919E-3</v>
      </c>
      <c r="H78" s="19">
        <v>1.1824602089657925E-2</v>
      </c>
      <c r="I78" s="19">
        <v>8.9668890456088279E-3</v>
      </c>
      <c r="J78" s="19">
        <v>8.576434711337004E-3</v>
      </c>
      <c r="K78" s="19"/>
      <c r="M78">
        <f t="shared" si="4"/>
        <v>-0.10337866125939098</v>
      </c>
      <c r="N78">
        <f t="shared" si="4"/>
        <v>0.2102421931630897</v>
      </c>
      <c r="O78">
        <f t="shared" si="4"/>
        <v>-0.17278866971848331</v>
      </c>
      <c r="P78">
        <f t="shared" si="4"/>
        <v>8.1272400197785463E-2</v>
      </c>
      <c r="R78" s="18" t="s">
        <v>185</v>
      </c>
      <c r="S78">
        <f t="shared" si="5"/>
        <v>3.8368155957502204E-3</v>
      </c>
      <c r="T78" s="20">
        <f t="shared" si="6"/>
        <v>0.90426948840452925</v>
      </c>
    </row>
    <row r="79" spans="1:20" x14ac:dyDescent="0.2">
      <c r="A79" s="18" t="s">
        <v>186</v>
      </c>
      <c r="B79" s="19">
        <v>3.410761037580446E-2</v>
      </c>
      <c r="C79" s="19">
        <v>5.7069374841418052E-2</v>
      </c>
      <c r="D79" s="19">
        <v>2.8667222832605886E-2</v>
      </c>
      <c r="E79" s="19">
        <v>2.7870209009975111E-2</v>
      </c>
      <c r="G79" s="19">
        <v>2.1608966247281602E-2</v>
      </c>
      <c r="H79" s="19">
        <v>4.8204620757790424E-2</v>
      </c>
      <c r="I79" s="19">
        <v>3.3083775349314434E-2</v>
      </c>
      <c r="J79" s="19">
        <v>3.1443012251787458E-2</v>
      </c>
      <c r="K79" s="19"/>
      <c r="M79">
        <f t="shared" si="4"/>
        <v>-0.65846362470553532</v>
      </c>
      <c r="N79">
        <f t="shared" si="4"/>
        <v>-0.24354531357183634</v>
      </c>
      <c r="O79">
        <f t="shared" si="4"/>
        <v>0.20672172805224198</v>
      </c>
      <c r="P79">
        <f t="shared" si="4"/>
        <v>0.17401561308050173</v>
      </c>
      <c r="R79" s="18" t="s">
        <v>186</v>
      </c>
      <c r="S79">
        <f t="shared" si="5"/>
        <v>-0.130317899286157</v>
      </c>
      <c r="T79" s="20">
        <f t="shared" si="6"/>
        <v>0.49393710768343602</v>
      </c>
    </row>
    <row r="80" spans="1:20" x14ac:dyDescent="0.2">
      <c r="A80" s="18" t="s">
        <v>187</v>
      </c>
      <c r="B80" s="19">
        <v>1.4076582712631883E-2</v>
      </c>
      <c r="C80" s="19">
        <v>2.6845181409152062E-2</v>
      </c>
      <c r="D80" s="19">
        <v>1.7491885189739192E-2</v>
      </c>
      <c r="E80" s="19">
        <v>1.9998492714370517E-2</v>
      </c>
      <c r="G80" s="19">
        <v>1.6315507902339949E-2</v>
      </c>
      <c r="H80" s="19">
        <v>2.83364672989504E-2</v>
      </c>
      <c r="I80" s="19">
        <v>1.5886011091022004E-2</v>
      </c>
      <c r="J80" s="19">
        <v>1.8613142673297025E-2</v>
      </c>
      <c r="K80" s="19"/>
      <c r="M80">
        <f t="shared" si="4"/>
        <v>0.2129467571989303</v>
      </c>
      <c r="N80">
        <f t="shared" si="4"/>
        <v>7.7996754902355664E-2</v>
      </c>
      <c r="O80">
        <f t="shared" si="4"/>
        <v>-0.13892886859977857</v>
      </c>
      <c r="P80">
        <f t="shared" si="4"/>
        <v>-0.10356960528605337</v>
      </c>
      <c r="R80" s="18" t="s">
        <v>187</v>
      </c>
      <c r="S80">
        <f t="shared" si="5"/>
        <v>1.2111259553863513E-2</v>
      </c>
      <c r="T80" s="20">
        <f t="shared" si="6"/>
        <v>0.86293214206838453</v>
      </c>
    </row>
    <row r="81" spans="1:20" x14ac:dyDescent="0.2">
      <c r="A81" s="18" t="s">
        <v>188</v>
      </c>
      <c r="B81" s="19">
        <v>9.9691209066872979E-3</v>
      </c>
      <c r="C81" s="19">
        <v>1.5435268012262268E-2</v>
      </c>
      <c r="D81" s="19">
        <v>1.0110098445225727E-2</v>
      </c>
      <c r="E81" s="19">
        <v>1.2966158761709617E-2</v>
      </c>
      <c r="G81" s="19">
        <v>8.9734059322312942E-3</v>
      </c>
      <c r="H81" s="19">
        <v>1.7301811709640416E-2</v>
      </c>
      <c r="I81" s="19">
        <v>9.0771283822719331E-3</v>
      </c>
      <c r="J81" s="19">
        <v>1.2694389161783766E-2</v>
      </c>
      <c r="K81" s="19"/>
      <c r="M81">
        <f t="shared" si="4"/>
        <v>-0.15181061482002006</v>
      </c>
      <c r="N81">
        <f t="shared" si="4"/>
        <v>0.16469257985798638</v>
      </c>
      <c r="O81">
        <f t="shared" si="4"/>
        <v>-0.15548917788965172</v>
      </c>
      <c r="P81">
        <f t="shared" si="4"/>
        <v>-3.0560166984628372E-2</v>
      </c>
      <c r="R81" s="18" t="s">
        <v>188</v>
      </c>
      <c r="S81">
        <f t="shared" si="5"/>
        <v>-4.3291844959078445E-2</v>
      </c>
      <c r="T81" s="20">
        <f t="shared" si="6"/>
        <v>0.8836016028641186</v>
      </c>
    </row>
    <row r="82" spans="1:20" x14ac:dyDescent="0.2">
      <c r="A82" s="18" t="s">
        <v>189</v>
      </c>
      <c r="B82" s="19">
        <v>8.5025768157489141E-3</v>
      </c>
      <c r="C82" s="19">
        <v>1.4320666021271617E-2</v>
      </c>
      <c r="D82" s="19">
        <v>8.6872252515685956E-3</v>
      </c>
      <c r="E82" s="19">
        <v>1.3463539060806003E-2</v>
      </c>
      <c r="G82" s="19">
        <v>8.6546244155923258E-3</v>
      </c>
      <c r="H82" s="19">
        <v>1.3073775015476175E-2</v>
      </c>
      <c r="I82" s="19">
        <v>7.6999519597951401E-3</v>
      </c>
      <c r="J82" s="19">
        <v>1.2429647676704257E-2</v>
      </c>
      <c r="K82" s="19"/>
      <c r="M82">
        <f t="shared" si="4"/>
        <v>2.5571077480620097E-2</v>
      </c>
      <c r="N82">
        <f t="shared" si="4"/>
        <v>-0.131422815203149</v>
      </c>
      <c r="O82">
        <f t="shared" si="4"/>
        <v>-0.17404600091151839</v>
      </c>
      <c r="P82">
        <f t="shared" si="4"/>
        <v>-0.11527228715442869</v>
      </c>
      <c r="R82" s="18" t="s">
        <v>189</v>
      </c>
      <c r="S82">
        <f t="shared" si="5"/>
        <v>-9.8792506447119011E-2</v>
      </c>
      <c r="T82" s="20">
        <f t="shared" si="6"/>
        <v>9.0106015469015061E-2</v>
      </c>
    </row>
    <row r="83" spans="1:20" x14ac:dyDescent="0.2">
      <c r="A83" s="18" t="s">
        <v>190</v>
      </c>
      <c r="B83" s="19">
        <v>6.8802431405286073E-3</v>
      </c>
      <c r="C83" s="19">
        <v>1.0974431713318935E-2</v>
      </c>
      <c r="D83" s="19">
        <v>1.0184878812827619E-2</v>
      </c>
      <c r="E83" s="19">
        <v>1.1850073075240051E-2</v>
      </c>
      <c r="G83" s="19">
        <v>6.0905160500467114E-3</v>
      </c>
      <c r="H83" s="19">
        <v>9.4011175692507911E-3</v>
      </c>
      <c r="I83" s="19">
        <v>5.5052267956807481E-3</v>
      </c>
      <c r="J83" s="19">
        <v>7.6756936365850225E-3</v>
      </c>
      <c r="K83" s="19"/>
      <c r="M83">
        <f t="shared" si="4"/>
        <v>-0.17589507613913549</v>
      </c>
      <c r="N83">
        <f t="shared" si="4"/>
        <v>-0.22324206070216074</v>
      </c>
      <c r="O83">
        <f t="shared" si="4"/>
        <v>-0.88755491015087884</v>
      </c>
      <c r="P83">
        <f t="shared" si="4"/>
        <v>-0.62652692088621009</v>
      </c>
      <c r="R83" s="18" t="s">
        <v>190</v>
      </c>
      <c r="S83">
        <f t="shared" si="5"/>
        <v>-0.47830474196959627</v>
      </c>
      <c r="T83" s="20">
        <f t="shared" si="6"/>
        <v>6.0840892344535102E-2</v>
      </c>
    </row>
    <row r="84" spans="1:20" x14ac:dyDescent="0.2">
      <c r="A84" s="18" t="s">
        <v>191</v>
      </c>
      <c r="B84" s="19">
        <v>1.0183222030486118E-2</v>
      </c>
      <c r="C84" s="19">
        <v>1.3067925166833779E-2</v>
      </c>
      <c r="D84" s="19">
        <v>9.6572554602454026E-3</v>
      </c>
      <c r="E84" s="19">
        <v>1.2043231412225686E-2</v>
      </c>
      <c r="G84" s="19">
        <v>8.2232209097916065E-3</v>
      </c>
      <c r="H84" s="19">
        <v>1.3090419482222667E-2</v>
      </c>
      <c r="I84" s="19">
        <v>9.2366316175847216E-3</v>
      </c>
      <c r="J84" s="19">
        <v>1.1372878128202002E-2</v>
      </c>
      <c r="K84" s="19"/>
      <c r="M84">
        <f t="shared" si="4"/>
        <v>-0.30841861943401566</v>
      </c>
      <c r="N84">
        <f t="shared" si="4"/>
        <v>2.4812308037389119E-3</v>
      </c>
      <c r="O84">
        <f t="shared" si="4"/>
        <v>-6.4246410602482595E-2</v>
      </c>
      <c r="P84">
        <f t="shared" si="4"/>
        <v>-8.2625142163187851E-2</v>
      </c>
      <c r="R84" s="18" t="s">
        <v>191</v>
      </c>
      <c r="S84">
        <f t="shared" si="5"/>
        <v>-0.1132022353489868</v>
      </c>
      <c r="T84" s="20">
        <f t="shared" si="6"/>
        <v>0.17343256080970473</v>
      </c>
    </row>
    <row r="85" spans="1:20" x14ac:dyDescent="0.2">
      <c r="A85" s="18" t="s">
        <v>192</v>
      </c>
      <c r="B85" s="19">
        <v>1.1740139706809496E-2</v>
      </c>
      <c r="C85" s="19">
        <v>1.7684065047737441E-2</v>
      </c>
      <c r="D85" s="19">
        <v>1.2082352513419088E-2</v>
      </c>
      <c r="E85" s="19">
        <v>1.7190828388717723E-2</v>
      </c>
      <c r="G85" s="19">
        <v>1.1375787082731362E-2</v>
      </c>
      <c r="H85" s="19">
        <v>2.0700322818812348E-2</v>
      </c>
      <c r="I85" s="19">
        <v>1.0512279498182068E-2</v>
      </c>
      <c r="J85" s="19">
        <v>1.1855537995120078E-2</v>
      </c>
      <c r="K85" s="19"/>
      <c r="M85">
        <f t="shared" si="4"/>
        <v>-4.5483208693342277E-2</v>
      </c>
      <c r="N85">
        <f t="shared" si="4"/>
        <v>0.22720332042396671</v>
      </c>
      <c r="O85">
        <f t="shared" si="4"/>
        <v>-0.20082584487450336</v>
      </c>
      <c r="P85">
        <f t="shared" si="4"/>
        <v>-0.53607793414702298</v>
      </c>
      <c r="R85" s="18" t="s">
        <v>192</v>
      </c>
      <c r="S85">
        <f t="shared" si="5"/>
        <v>-0.13879591682272546</v>
      </c>
      <c r="T85" s="20">
        <f t="shared" si="6"/>
        <v>0.58087424920408126</v>
      </c>
    </row>
    <row r="86" spans="1:20" x14ac:dyDescent="0.2">
      <c r="A86" s="18" t="s">
        <v>193</v>
      </c>
      <c r="B86" s="19">
        <v>1.0421506031540921E-2</v>
      </c>
      <c r="C86" s="19">
        <v>9.2624635688355657E-3</v>
      </c>
      <c r="D86" s="19">
        <v>1.3337064458139283E-2</v>
      </c>
      <c r="E86" s="19">
        <v>1.0070439005042035E-2</v>
      </c>
      <c r="G86" s="19">
        <v>1.0736148946019682E-2</v>
      </c>
      <c r="H86" s="19">
        <v>9.2730279882783859E-3</v>
      </c>
      <c r="I86" s="19">
        <v>1.2238901135311583E-2</v>
      </c>
      <c r="J86" s="19">
        <v>8.8885020881901856E-3</v>
      </c>
      <c r="K86" s="19"/>
      <c r="M86">
        <f t="shared" si="4"/>
        <v>4.2912812487783843E-2</v>
      </c>
      <c r="N86">
        <f t="shared" si="4"/>
        <v>1.6445463173647937E-3</v>
      </c>
      <c r="O86">
        <f t="shared" si="4"/>
        <v>-0.12396712638047694</v>
      </c>
      <c r="P86">
        <f t="shared" si="4"/>
        <v>-0.18011435854642535</v>
      </c>
      <c r="R86" s="18" t="s">
        <v>193</v>
      </c>
      <c r="S86">
        <f t="shared" si="5"/>
        <v>-6.4881031530438421E-2</v>
      </c>
      <c r="T86" s="20">
        <f t="shared" si="6"/>
        <v>0.29024119163621936</v>
      </c>
    </row>
    <row r="87" spans="1:20" x14ac:dyDescent="0.2">
      <c r="A87" s="18" t="s">
        <v>194</v>
      </c>
      <c r="B87" s="19">
        <v>9.1350472333251789E-3</v>
      </c>
      <c r="C87" s="19">
        <v>3.5389587144523094E-3</v>
      </c>
      <c r="D87" s="19">
        <v>5.4218467951540755E-3</v>
      </c>
      <c r="E87" s="19">
        <v>5.2634836639431299E-3</v>
      </c>
      <c r="G87" s="19">
        <v>9.1170135071274982E-3</v>
      </c>
      <c r="H87" s="19">
        <v>3.8006798534281081E-3</v>
      </c>
      <c r="I87" s="19">
        <v>4.9221971573090934E-3</v>
      </c>
      <c r="J87" s="19">
        <v>5.9435349433930879E-3</v>
      </c>
      <c r="K87" s="19"/>
      <c r="M87">
        <f t="shared" si="4"/>
        <v>-2.8508754370551509E-3</v>
      </c>
      <c r="N87">
        <f t="shared" si="4"/>
        <v>0.10293257494543075</v>
      </c>
      <c r="O87">
        <f t="shared" si="4"/>
        <v>-0.13948190186920961</v>
      </c>
      <c r="P87">
        <f t="shared" si="4"/>
        <v>0.17530326463946438</v>
      </c>
      <c r="R87" s="18" t="s">
        <v>194</v>
      </c>
      <c r="S87">
        <f t="shared" si="5"/>
        <v>3.397576556965759E-2</v>
      </c>
      <c r="T87" s="20">
        <f t="shared" si="6"/>
        <v>0.69744596603616493</v>
      </c>
    </row>
    <row r="88" spans="1:20" x14ac:dyDescent="0.2">
      <c r="A88" s="18" t="s">
        <v>195</v>
      </c>
      <c r="B88" s="19">
        <v>5.6379698511333093E-2</v>
      </c>
      <c r="C88" s="19">
        <v>4.0347862527241388E-2</v>
      </c>
      <c r="D88" s="19">
        <v>5.7617892786135633E-2</v>
      </c>
      <c r="E88" s="19">
        <v>3.4851990995467777E-2</v>
      </c>
      <c r="G88" s="19">
        <v>5.0145941978538493E-2</v>
      </c>
      <c r="H88" s="19">
        <v>3.313545644817343E-2</v>
      </c>
      <c r="I88" s="19">
        <v>4.6841275833068984E-2</v>
      </c>
      <c r="J88" s="19">
        <v>2.7762166624411919E-2</v>
      </c>
      <c r="K88" s="19"/>
      <c r="M88">
        <f t="shared" si="4"/>
        <v>-0.16904280657866658</v>
      </c>
      <c r="N88">
        <f t="shared" si="4"/>
        <v>-0.2841164541662991</v>
      </c>
      <c r="O88">
        <f t="shared" si="4"/>
        <v>-0.29873652732175732</v>
      </c>
      <c r="P88">
        <f t="shared" si="4"/>
        <v>-0.32812091192177401</v>
      </c>
      <c r="R88" s="52" t="s">
        <v>195</v>
      </c>
      <c r="S88">
        <f t="shared" si="5"/>
        <v>-0.27000417499712426</v>
      </c>
      <c r="T88" s="20">
        <f t="shared" si="6"/>
        <v>4.4242976149693834E-3</v>
      </c>
    </row>
    <row r="89" spans="1:20" x14ac:dyDescent="0.2">
      <c r="A89" s="18" t="s">
        <v>196</v>
      </c>
      <c r="B89" s="19">
        <v>3.4454740627483049E-2</v>
      </c>
      <c r="C89" s="19">
        <v>2.6300614538013186E-2</v>
      </c>
      <c r="D89" s="19">
        <v>3.4069564196918832E-2</v>
      </c>
      <c r="E89" s="19">
        <v>2.6960780359459945E-2</v>
      </c>
      <c r="G89" s="19">
        <v>4.1089624544713925E-2</v>
      </c>
      <c r="H89" s="19">
        <v>2.7386141023812476E-2</v>
      </c>
      <c r="I89" s="19">
        <v>2.3759341201772356E-2</v>
      </c>
      <c r="J89" s="19">
        <v>3.105443825760364E-2</v>
      </c>
      <c r="K89" s="19"/>
      <c r="M89">
        <f t="shared" si="4"/>
        <v>0.25407165099491619</v>
      </c>
      <c r="N89">
        <f t="shared" si="4"/>
        <v>5.8349480660943802E-2</v>
      </c>
      <c r="O89">
        <f t="shared" si="4"/>
        <v>-0.51998865953050999</v>
      </c>
      <c r="P89">
        <f t="shared" si="4"/>
        <v>0.20393721632786146</v>
      </c>
      <c r="R89" s="18" t="s">
        <v>196</v>
      </c>
      <c r="S89">
        <f t="shared" si="5"/>
        <v>-9.0757788669713207E-4</v>
      </c>
      <c r="T89" s="20">
        <f t="shared" si="6"/>
        <v>0.92623488899126172</v>
      </c>
    </row>
    <row r="90" spans="1:20" x14ac:dyDescent="0.2">
      <c r="A90" s="18" t="s">
        <v>197</v>
      </c>
      <c r="B90" s="19">
        <v>4.2168924346026336E-2</v>
      </c>
      <c r="C90" s="19">
        <v>1.9963620997833314E-2</v>
      </c>
      <c r="D90" s="19">
        <v>1.8524744675910351E-2</v>
      </c>
      <c r="E90" s="19">
        <v>3.0808758497154191E-2</v>
      </c>
      <c r="G90" s="19">
        <v>4.8821451963428034E-2</v>
      </c>
      <c r="H90" s="19">
        <v>2.233464448512466E-2</v>
      </c>
      <c r="I90" s="19">
        <v>1.3423218823546329E-2</v>
      </c>
      <c r="J90" s="19">
        <v>3.4575699544168323E-2</v>
      </c>
      <c r="K90" s="19"/>
      <c r="M90">
        <f t="shared" si="4"/>
        <v>0.2113349803933465</v>
      </c>
      <c r="N90">
        <f t="shared" si="4"/>
        <v>0.16190987035534748</v>
      </c>
      <c r="O90">
        <f t="shared" si="4"/>
        <v>-0.46472299381395682</v>
      </c>
      <c r="P90">
        <f t="shared" si="4"/>
        <v>0.16641789347798042</v>
      </c>
      <c r="R90" s="18" t="s">
        <v>197</v>
      </c>
      <c r="S90">
        <f t="shared" si="5"/>
        <v>1.8734937603179388E-2</v>
      </c>
      <c r="T90" s="20">
        <f t="shared" si="6"/>
        <v>0.49876397143257095</v>
      </c>
    </row>
    <row r="91" spans="1:20" x14ac:dyDescent="0.2">
      <c r="A91" s="18" t="s">
        <v>198</v>
      </c>
      <c r="B91" s="19">
        <v>2.1853080370840546E-2</v>
      </c>
      <c r="C91" s="19">
        <v>1.9504977889604081E-2</v>
      </c>
      <c r="D91" s="19">
        <v>2.3907572436982487E-2</v>
      </c>
      <c r="E91" s="19">
        <v>1.2724723155114375E-2</v>
      </c>
      <c r="G91" s="19">
        <v>1.6460876644273963E-2</v>
      </c>
      <c r="H91" s="19">
        <v>1.4937881165435263E-2</v>
      </c>
      <c r="I91" s="19">
        <v>1.449838422783189E-2</v>
      </c>
      <c r="J91" s="19">
        <v>1.0079361733907669E-2</v>
      </c>
      <c r="K91" s="19"/>
      <c r="M91">
        <f t="shared" si="4"/>
        <v>-0.40879548344570243</v>
      </c>
      <c r="N91">
        <f t="shared" si="4"/>
        <v>-0.3848668365774699</v>
      </c>
      <c r="O91">
        <f t="shared" si="4"/>
        <v>-0.72157551887331173</v>
      </c>
      <c r="P91">
        <f t="shared" si="4"/>
        <v>-0.33622998428546835</v>
      </c>
      <c r="R91" s="52" t="s">
        <v>198</v>
      </c>
      <c r="S91">
        <f t="shared" si="5"/>
        <v>-0.46286695579548809</v>
      </c>
      <c r="T91" s="20">
        <f t="shared" si="6"/>
        <v>3.0600334564353081E-2</v>
      </c>
    </row>
    <row r="92" spans="1:20" x14ac:dyDescent="0.2">
      <c r="A92" s="18" t="s">
        <v>199</v>
      </c>
      <c r="B92" s="19">
        <v>0.15112429129011365</v>
      </c>
      <c r="C92" s="19">
        <v>0.10108334009469905</v>
      </c>
      <c r="D92" s="19">
        <v>0.1056530684705647</v>
      </c>
      <c r="E92" s="19">
        <v>9.2819087126238944E-2</v>
      </c>
      <c r="G92" s="19">
        <v>0.15796679305221187</v>
      </c>
      <c r="H92" s="19">
        <v>9.2710877134896064E-2</v>
      </c>
      <c r="I92" s="19">
        <v>7.560594390552644E-2</v>
      </c>
      <c r="J92" s="19">
        <v>9.3401608146840745E-2</v>
      </c>
      <c r="K92" s="19"/>
      <c r="M92">
        <f t="shared" si="4"/>
        <v>6.3885740664133273E-2</v>
      </c>
      <c r="N92">
        <f t="shared" si="4"/>
        <v>-0.12473472566221859</v>
      </c>
      <c r="O92">
        <f t="shared" si="4"/>
        <v>-0.48276310367560787</v>
      </c>
      <c r="P92">
        <f t="shared" si="4"/>
        <v>9.0258811198798902E-3</v>
      </c>
      <c r="R92" s="18" t="s">
        <v>199</v>
      </c>
      <c r="S92">
        <f t="shared" si="5"/>
        <v>-0.13364655188845331</v>
      </c>
      <c r="T92" s="20">
        <f t="shared" si="6"/>
        <v>0.40738092438995138</v>
      </c>
    </row>
    <row r="93" spans="1:20" x14ac:dyDescent="0.2">
      <c r="A93" s="18" t="s">
        <v>200</v>
      </c>
      <c r="B93" s="19">
        <v>9.8194741801475322E-3</v>
      </c>
      <c r="C93" s="19">
        <v>8.2249397013048047E-3</v>
      </c>
      <c r="D93" s="19">
        <v>1.4529980579807686E-2</v>
      </c>
      <c r="E93" s="19">
        <v>9.1259153576948721E-3</v>
      </c>
      <c r="G93" s="19">
        <v>1.2513742260412115E-2</v>
      </c>
      <c r="H93" s="19">
        <v>8.583606189932317E-3</v>
      </c>
      <c r="I93" s="19">
        <v>8.7461952033839382E-3</v>
      </c>
      <c r="J93" s="19">
        <v>9.5978498678383432E-3</v>
      </c>
      <c r="K93" s="19"/>
      <c r="M93">
        <f t="shared" si="4"/>
        <v>0.34979561764339911</v>
      </c>
      <c r="N93">
        <f t="shared" si="4"/>
        <v>6.1578785538749396E-2</v>
      </c>
      <c r="O93">
        <f t="shared" si="4"/>
        <v>-0.73230532180779129</v>
      </c>
      <c r="P93">
        <f t="shared" si="4"/>
        <v>7.2741973267241494E-2</v>
      </c>
      <c r="R93" s="18" t="s">
        <v>200</v>
      </c>
      <c r="S93">
        <f t="shared" si="5"/>
        <v>-6.2047236339600319E-2</v>
      </c>
      <c r="T93" s="20">
        <f t="shared" si="6"/>
        <v>0.77674984074946141</v>
      </c>
    </row>
    <row r="94" spans="1:20" x14ac:dyDescent="0.2">
      <c r="A94" s="18" t="s">
        <v>201</v>
      </c>
      <c r="B94" s="19">
        <v>0.15813901947010725</v>
      </c>
      <c r="C94" s="19">
        <v>0.11826416350611531</v>
      </c>
      <c r="D94" s="19">
        <v>6.8316495624549084E-2</v>
      </c>
      <c r="E94" s="19">
        <v>0.17084599444333756</v>
      </c>
      <c r="G94" s="19">
        <v>0.16537627073600039</v>
      </c>
      <c r="H94" s="19">
        <v>0.14855910935803165</v>
      </c>
      <c r="I94" s="19">
        <v>4.6965201610395774E-2</v>
      </c>
      <c r="J94" s="19">
        <v>0.17172931822124629</v>
      </c>
      <c r="K94" s="19"/>
      <c r="M94">
        <f t="shared" si="4"/>
        <v>6.4558857620995197E-2</v>
      </c>
      <c r="N94">
        <f t="shared" si="4"/>
        <v>0.32902409777647779</v>
      </c>
      <c r="O94">
        <f t="shared" si="4"/>
        <v>-0.5406417697514676</v>
      </c>
      <c r="P94">
        <f t="shared" si="4"/>
        <v>7.439938670553304E-3</v>
      </c>
      <c r="R94" s="18" t="s">
        <v>201</v>
      </c>
      <c r="S94">
        <f t="shared" si="5"/>
        <v>-3.490471892086032E-2</v>
      </c>
      <c r="T94" s="20">
        <f t="shared" si="6"/>
        <v>0.71486902492000493</v>
      </c>
    </row>
    <row r="95" spans="1:20" x14ac:dyDescent="0.2">
      <c r="A95" s="18" t="s">
        <v>202</v>
      </c>
      <c r="B95" s="19">
        <v>2.5584722491703783E-2</v>
      </c>
      <c r="C95" s="19">
        <v>1.5338686194285573E-2</v>
      </c>
      <c r="D95" s="19">
        <v>2.1527992188440523E-2</v>
      </c>
      <c r="E95" s="19">
        <v>1.0073711835682243E-2</v>
      </c>
      <c r="G95" s="19">
        <v>1.4120698617536943E-2</v>
      </c>
      <c r="H95" s="19">
        <v>1.5434016999233958E-2</v>
      </c>
      <c r="I95" s="19">
        <v>1.1005111201794837E-2</v>
      </c>
      <c r="J95" s="19">
        <v>8.350706042281851E-3</v>
      </c>
      <c r="K95" s="19"/>
      <c r="M95">
        <f t="shared" si="4"/>
        <v>-0.85747111773732376</v>
      </c>
      <c r="N95">
        <f t="shared" si="4"/>
        <v>8.938683004174483E-3</v>
      </c>
      <c r="O95">
        <f t="shared" si="4"/>
        <v>-0.96804004950041977</v>
      </c>
      <c r="P95">
        <f t="shared" si="4"/>
        <v>-0.27062528156893595</v>
      </c>
      <c r="R95" s="18" t="s">
        <v>202</v>
      </c>
      <c r="S95">
        <f t="shared" si="5"/>
        <v>-0.52179944145062629</v>
      </c>
      <c r="T95" s="20">
        <f t="shared" si="6"/>
        <v>0.1408229109956185</v>
      </c>
    </row>
    <row r="96" spans="1:20" x14ac:dyDescent="0.2">
      <c r="A96" s="18" t="s">
        <v>203</v>
      </c>
      <c r="B96" s="19">
        <v>6.3345556269003733E-2</v>
      </c>
      <c r="C96" s="19">
        <v>5.8701008476919093E-2</v>
      </c>
      <c r="D96" s="19">
        <v>6.4470598235358695E-2</v>
      </c>
      <c r="E96" s="19">
        <v>4.7998629481693852E-2</v>
      </c>
      <c r="G96" s="19">
        <v>5.9254964949017219E-2</v>
      </c>
      <c r="H96" s="19">
        <v>5.0341451011723708E-2</v>
      </c>
      <c r="I96" s="19">
        <v>3.9720689368587664E-2</v>
      </c>
      <c r="J96" s="19">
        <v>4.411863468144718E-2</v>
      </c>
      <c r="K96" s="19"/>
      <c r="M96">
        <f t="shared" si="4"/>
        <v>-9.6307375045920615E-2</v>
      </c>
      <c r="N96">
        <f t="shared" si="4"/>
        <v>-0.22163848841873818</v>
      </c>
      <c r="O96">
        <f t="shared" si="4"/>
        <v>-0.69875070896194658</v>
      </c>
      <c r="P96">
        <f t="shared" si="4"/>
        <v>-0.1216050675284871</v>
      </c>
      <c r="R96" s="18" t="s">
        <v>203</v>
      </c>
      <c r="S96">
        <f t="shared" si="5"/>
        <v>-0.28457540998877306</v>
      </c>
      <c r="T96" s="20">
        <f t="shared" si="6"/>
        <v>0.12890931015734611</v>
      </c>
    </row>
    <row r="97" spans="1:20" x14ac:dyDescent="0.2">
      <c r="A97" s="18" t="s">
        <v>204</v>
      </c>
      <c r="B97" s="19">
        <v>5.8230758074942282E-3</v>
      </c>
      <c r="C97" s="19">
        <v>5.2257385906809804E-3</v>
      </c>
      <c r="D97" s="19">
        <v>9.9324999774836765E-3</v>
      </c>
      <c r="E97" s="19">
        <v>5.4174852544587159E-3</v>
      </c>
      <c r="G97" s="19">
        <v>6.0261082960048817E-3</v>
      </c>
      <c r="H97" s="19">
        <v>4.823383638791476E-3</v>
      </c>
      <c r="I97" s="19">
        <v>6.6893667100735906E-3</v>
      </c>
      <c r="J97" s="19">
        <v>4.6006778251666885E-3</v>
      </c>
      <c r="K97" s="19"/>
      <c r="M97">
        <f t="shared" si="4"/>
        <v>4.944519946616658E-2</v>
      </c>
      <c r="N97">
        <f t="shared" si="4"/>
        <v>-0.11558939522642672</v>
      </c>
      <c r="O97">
        <f t="shared" si="4"/>
        <v>-0.57028724928567676</v>
      </c>
      <c r="P97">
        <f t="shared" si="4"/>
        <v>-0.23577689015613432</v>
      </c>
      <c r="R97" s="18" t="s">
        <v>204</v>
      </c>
      <c r="S97">
        <f t="shared" si="5"/>
        <v>-0.21805208380051783</v>
      </c>
      <c r="T97" s="20">
        <f t="shared" si="6"/>
        <v>0.25358381585290113</v>
      </c>
    </row>
    <row r="98" spans="1:20" x14ac:dyDescent="0.2">
      <c r="A98" s="18" t="s">
        <v>205</v>
      </c>
      <c r="B98" s="19">
        <v>0.59724948592439131</v>
      </c>
      <c r="C98" s="19">
        <v>0.37712482936837743</v>
      </c>
      <c r="D98" s="19">
        <v>0.17550447984833248</v>
      </c>
      <c r="E98" s="19">
        <v>0.49653476326405566</v>
      </c>
      <c r="G98" s="19">
        <v>0.48317562826241806</v>
      </c>
      <c r="H98" s="19">
        <v>0.42342870868962684</v>
      </c>
      <c r="I98" s="19">
        <v>0.11211891033204062</v>
      </c>
      <c r="J98" s="19">
        <v>0.43133604375723267</v>
      </c>
      <c r="K98" s="19"/>
      <c r="M98">
        <f t="shared" si="4"/>
        <v>-0.30578602101025298</v>
      </c>
      <c r="N98">
        <f t="shared" si="4"/>
        <v>0.16707694952675967</v>
      </c>
      <c r="O98">
        <f t="shared" si="4"/>
        <v>-0.64647822838340141</v>
      </c>
      <c r="P98">
        <f t="shared" si="4"/>
        <v>-0.20308244976980511</v>
      </c>
      <c r="R98" s="18" t="s">
        <v>205</v>
      </c>
      <c r="S98">
        <f t="shared" si="5"/>
        <v>-0.24706743740917497</v>
      </c>
      <c r="T98" s="20">
        <f t="shared" si="6"/>
        <v>0.24338260519293478</v>
      </c>
    </row>
    <row r="99" spans="1:20" x14ac:dyDescent="0.2">
      <c r="A99" s="18" t="s">
        <v>206</v>
      </c>
      <c r="B99" s="19">
        <v>3.1735723489598501E-2</v>
      </c>
      <c r="C99" s="19">
        <v>2.6993450156422644E-2</v>
      </c>
      <c r="D99" s="19">
        <v>1.8340098674787097E-2</v>
      </c>
      <c r="E99" s="19">
        <v>3.5627687196369544E-2</v>
      </c>
      <c r="G99" s="19">
        <v>3.0360879747366461E-2</v>
      </c>
      <c r="H99" s="19">
        <v>2.9589084948095281E-2</v>
      </c>
      <c r="I99" s="19">
        <v>1.24419109439062E-2</v>
      </c>
      <c r="J99" s="19">
        <v>3.7323561960060446E-2</v>
      </c>
      <c r="K99" s="19"/>
      <c r="M99">
        <f t="shared" ref="M99:P130" si="7">LOG((G99/B99),2)</f>
        <v>-6.3894137192927594E-2</v>
      </c>
      <c r="N99">
        <f t="shared" si="7"/>
        <v>0.13245569536967841</v>
      </c>
      <c r="O99">
        <f t="shared" si="7"/>
        <v>-0.5597933160992562</v>
      </c>
      <c r="P99">
        <f t="shared" si="7"/>
        <v>6.7087843163405644E-2</v>
      </c>
      <c r="R99" s="18" t="s">
        <v>206</v>
      </c>
      <c r="S99">
        <f t="shared" si="5"/>
        <v>-0.10603597868977493</v>
      </c>
      <c r="T99" s="20">
        <f t="shared" si="6"/>
        <v>0.72327395992846188</v>
      </c>
    </row>
    <row r="100" spans="1:20" x14ac:dyDescent="0.2">
      <c r="A100" s="18" t="s">
        <v>207</v>
      </c>
      <c r="B100" s="19">
        <v>7.5697266129130876E-5</v>
      </c>
      <c r="C100" s="19">
        <v>0</v>
      </c>
      <c r="D100" s="19">
        <v>0</v>
      </c>
      <c r="E100" s="19">
        <v>0</v>
      </c>
      <c r="G100" s="19">
        <v>0</v>
      </c>
      <c r="H100" s="19">
        <v>6.9385427950053677E-5</v>
      </c>
      <c r="I100" s="19">
        <v>0</v>
      </c>
      <c r="J100" s="19">
        <v>6.6311847766179708E-5</v>
      </c>
      <c r="K100" s="19"/>
      <c r="R100" s="18" t="s">
        <v>207</v>
      </c>
      <c r="T100" s="20">
        <f t="shared" si="6"/>
        <v>0.69067914991164381</v>
      </c>
    </row>
    <row r="101" spans="1:20" x14ac:dyDescent="0.2">
      <c r="A101" s="18" t="s">
        <v>208</v>
      </c>
      <c r="B101" s="19">
        <v>2.0375968401792261E-3</v>
      </c>
      <c r="C101" s="19">
        <v>1.2904822308069557E-3</v>
      </c>
      <c r="D101" s="19">
        <v>1.1310136560943554E-3</v>
      </c>
      <c r="E101" s="19">
        <v>1.4883553545361667E-3</v>
      </c>
      <c r="G101" s="19">
        <v>1.6660756752923025E-3</v>
      </c>
      <c r="H101" s="19">
        <v>1.2505931621912111E-3</v>
      </c>
      <c r="I101" s="19">
        <v>7.7787854527430213E-4</v>
      </c>
      <c r="J101" s="19">
        <v>1.4507672400697368E-3</v>
      </c>
      <c r="K101" s="19"/>
      <c r="M101">
        <f t="shared" si="7"/>
        <v>-0.2904146962054423</v>
      </c>
      <c r="N101">
        <f t="shared" si="7"/>
        <v>-4.5297742265199441E-2</v>
      </c>
      <c r="O101">
        <f t="shared" si="7"/>
        <v>-0.53999952733809209</v>
      </c>
      <c r="P101">
        <f t="shared" si="7"/>
        <v>-3.6902947273943859E-2</v>
      </c>
      <c r="R101" s="18" t="s">
        <v>208</v>
      </c>
      <c r="S101">
        <f t="shared" si="5"/>
        <v>-0.2281537282706694</v>
      </c>
      <c r="T101" s="20">
        <f t="shared" si="6"/>
        <v>0.1212790176979863</v>
      </c>
    </row>
    <row r="102" spans="1:20" x14ac:dyDescent="0.2">
      <c r="A102" s="18" t="s">
        <v>209</v>
      </c>
      <c r="B102" s="19">
        <v>8.1322154148500466E-3</v>
      </c>
      <c r="C102" s="19">
        <v>3.0478803047473456E-3</v>
      </c>
      <c r="D102" s="19">
        <v>3.3929891891259136E-3</v>
      </c>
      <c r="E102" s="19">
        <v>4.4685210672871772E-3</v>
      </c>
      <c r="G102" s="19">
        <v>7.0994876970064263E-3</v>
      </c>
      <c r="H102" s="19">
        <v>2.4855779446307578E-3</v>
      </c>
      <c r="I102" s="19">
        <v>2.2505093651089634E-3</v>
      </c>
      <c r="J102" s="19">
        <v>4.3251931331101398E-3</v>
      </c>
      <c r="K102" s="19"/>
      <c r="M102">
        <f t="shared" si="7"/>
        <v>-0.19593350864930228</v>
      </c>
      <c r="N102">
        <f t="shared" si="7"/>
        <v>-0.29422490183523836</v>
      </c>
      <c r="O102">
        <f t="shared" si="7"/>
        <v>-0.59230526502109981</v>
      </c>
      <c r="P102">
        <f t="shared" si="7"/>
        <v>-4.70328711174757E-2</v>
      </c>
      <c r="R102" s="18" t="s">
        <v>209</v>
      </c>
      <c r="S102">
        <f t="shared" si="5"/>
        <v>-0.28237413665577904</v>
      </c>
      <c r="T102" s="20">
        <f t="shared" si="6"/>
        <v>5.1902450664388831E-2</v>
      </c>
    </row>
    <row r="103" spans="1:20" x14ac:dyDescent="0.2">
      <c r="A103" s="18" t="s">
        <v>210</v>
      </c>
      <c r="B103" s="19">
        <v>2.5698593184805749E-2</v>
      </c>
      <c r="C103" s="19">
        <v>1.9170470113055203E-2</v>
      </c>
      <c r="D103" s="19">
        <v>8.6541551565824971E-3</v>
      </c>
      <c r="E103" s="19">
        <v>2.50117981990685E-2</v>
      </c>
      <c r="G103" s="19">
        <v>2.2870404468213423E-2</v>
      </c>
      <c r="H103" s="19">
        <v>1.925870533741781E-2</v>
      </c>
      <c r="I103" s="19">
        <v>5.7365498780268601E-3</v>
      </c>
      <c r="J103" s="19">
        <v>2.3243567087692821E-2</v>
      </c>
      <c r="K103" s="19"/>
      <c r="M103">
        <f t="shared" si="7"/>
        <v>-0.16820750392918296</v>
      </c>
      <c r="N103">
        <f t="shared" si="7"/>
        <v>6.6250052374851381E-3</v>
      </c>
      <c r="O103">
        <f t="shared" si="7"/>
        <v>-0.5932096659809567</v>
      </c>
      <c r="P103">
        <f t="shared" si="7"/>
        <v>-0.10577729263771532</v>
      </c>
      <c r="R103" s="18" t="s">
        <v>210</v>
      </c>
      <c r="S103">
        <f t="shared" si="5"/>
        <v>-0.21514236432759246</v>
      </c>
      <c r="T103" s="20">
        <f t="shared" si="6"/>
        <v>7.6559987761584569E-2</v>
      </c>
    </row>
    <row r="104" spans="1:20" x14ac:dyDescent="0.2">
      <c r="A104" s="18" t="s">
        <v>211</v>
      </c>
      <c r="B104" s="19">
        <v>5.7555274001147936E-3</v>
      </c>
      <c r="C104" s="19">
        <v>3.3402639523262292E-3</v>
      </c>
      <c r="D104" s="19">
        <v>4.7910065919922525E-3</v>
      </c>
      <c r="E104" s="19">
        <v>3.6367960241947884E-3</v>
      </c>
      <c r="G104" s="19">
        <v>5.2248757600101871E-3</v>
      </c>
      <c r="H104" s="19">
        <v>2.4242278317442136E-3</v>
      </c>
      <c r="I104" s="19">
        <v>3.8958854997265865E-3</v>
      </c>
      <c r="J104" s="19">
        <v>3.5969063804317711E-3</v>
      </c>
      <c r="K104" s="19"/>
      <c r="M104">
        <f t="shared" si="7"/>
        <v>-0.13955140146061273</v>
      </c>
      <c r="N104">
        <f t="shared" si="7"/>
        <v>-0.46243681964624156</v>
      </c>
      <c r="O104">
        <f t="shared" si="7"/>
        <v>-0.29837752132717316</v>
      </c>
      <c r="P104">
        <f t="shared" si="7"/>
        <v>-1.5911402310692109E-2</v>
      </c>
      <c r="R104" s="18" t="s">
        <v>211</v>
      </c>
      <c r="S104">
        <f t="shared" si="5"/>
        <v>-0.22906928618617989</v>
      </c>
      <c r="T104" s="20">
        <f t="shared" si="6"/>
        <v>6.2437343335793247E-2</v>
      </c>
    </row>
    <row r="105" spans="1:20" x14ac:dyDescent="0.2">
      <c r="A105" s="18" t="s">
        <v>212</v>
      </c>
      <c r="B105" s="19">
        <v>1.6860980765477211E-2</v>
      </c>
      <c r="C105" s="19">
        <v>1.1422859968964057E-2</v>
      </c>
      <c r="D105" s="19">
        <v>3.5147194232202656E-3</v>
      </c>
      <c r="E105" s="19">
        <v>1.7261158798732405E-2</v>
      </c>
      <c r="G105" s="19">
        <v>1.6817624021764621E-2</v>
      </c>
      <c r="H105" s="19">
        <v>1.394943001512791E-2</v>
      </c>
      <c r="I105" s="19">
        <v>2.7488838464632174E-3</v>
      </c>
      <c r="J105" s="19">
        <v>1.5482606672160294E-2</v>
      </c>
      <c r="K105" s="19"/>
      <c r="M105">
        <f t="shared" si="7"/>
        <v>-3.7145596792838263E-3</v>
      </c>
      <c r="N105">
        <f t="shared" si="7"/>
        <v>0.28828226662577661</v>
      </c>
      <c r="O105">
        <f t="shared" si="7"/>
        <v>-0.35456357754380607</v>
      </c>
      <c r="P105">
        <f t="shared" si="7"/>
        <v>-0.15688093468311079</v>
      </c>
      <c r="R105" s="18" t="s">
        <v>212</v>
      </c>
      <c r="S105">
        <f t="shared" si="5"/>
        <v>-5.6719201320106015E-2</v>
      </c>
      <c r="T105" s="20">
        <f t="shared" si="6"/>
        <v>0.98776716083694849</v>
      </c>
    </row>
    <row r="106" spans="1:20" x14ac:dyDescent="0.2">
      <c r="A106" s="18" t="s">
        <v>213</v>
      </c>
      <c r="B106" s="19">
        <v>1.6858478940846319E-3</v>
      </c>
      <c r="C106" s="19">
        <v>1.2055535508162111E-3</v>
      </c>
      <c r="D106" s="19">
        <v>3.7507396992808605E-3</v>
      </c>
      <c r="E106" s="19">
        <v>1.138117979389827E-3</v>
      </c>
      <c r="G106" s="19">
        <v>1.8352744411205628E-3</v>
      </c>
      <c r="H106" s="19">
        <v>1.111100118567976E-3</v>
      </c>
      <c r="I106" s="19">
        <v>3.3083640411655018E-3</v>
      </c>
      <c r="J106" s="19">
        <v>1.5459752906708201E-3</v>
      </c>
      <c r="K106" s="19"/>
      <c r="M106">
        <f t="shared" si="7"/>
        <v>0.12252144049785424</v>
      </c>
      <c r="N106">
        <f t="shared" si="7"/>
        <v>-0.11770691665435706</v>
      </c>
      <c r="O106">
        <f t="shared" si="7"/>
        <v>-0.18105715115829582</v>
      </c>
      <c r="P106">
        <f t="shared" si="7"/>
        <v>0.44186714304534047</v>
      </c>
      <c r="R106" s="18" t="s">
        <v>213</v>
      </c>
      <c r="S106">
        <f t="shared" si="5"/>
        <v>6.640612893263545E-2</v>
      </c>
      <c r="T106" s="20">
        <f t="shared" si="6"/>
        <v>0.97923666961627731</v>
      </c>
    </row>
    <row r="107" spans="1:20" x14ac:dyDescent="0.2">
      <c r="A107" s="18" t="s">
        <v>214</v>
      </c>
      <c r="B107" s="19">
        <v>9.7756276261166154E-3</v>
      </c>
      <c r="C107" s="19">
        <v>7.7604578333113801E-3</v>
      </c>
      <c r="D107" s="19">
        <v>4.0610501180622666E-3</v>
      </c>
      <c r="E107" s="19">
        <v>8.3063066152814936E-3</v>
      </c>
      <c r="G107" s="19">
        <v>9.5489132309516337E-3</v>
      </c>
      <c r="H107" s="19">
        <v>9.7000250093168452E-3</v>
      </c>
      <c r="I107" s="19">
        <v>2.567047682624743E-3</v>
      </c>
      <c r="J107" s="19">
        <v>9.0563503418149595E-3</v>
      </c>
      <c r="K107" s="19"/>
      <c r="M107">
        <f t="shared" si="7"/>
        <v>-3.3852782688326456E-2</v>
      </c>
      <c r="N107">
        <f t="shared" si="7"/>
        <v>0.3218466993013992</v>
      </c>
      <c r="O107">
        <f t="shared" si="7"/>
        <v>-0.66174273783805393</v>
      </c>
      <c r="P107">
        <f t="shared" si="7"/>
        <v>0.12472264166934297</v>
      </c>
      <c r="R107" s="18" t="s">
        <v>214</v>
      </c>
      <c r="S107">
        <f t="shared" si="5"/>
        <v>-6.2256544888909561E-2</v>
      </c>
      <c r="T107" s="20">
        <f t="shared" si="6"/>
        <v>0.76147638249861371</v>
      </c>
    </row>
    <row r="108" spans="1:20" x14ac:dyDescent="0.2">
      <c r="A108" s="18" t="s">
        <v>215</v>
      </c>
      <c r="B108" s="19">
        <v>1.4376760582746368E-3</v>
      </c>
      <c r="C108" s="19">
        <v>1.3714726970768052E-3</v>
      </c>
      <c r="D108" s="19">
        <v>2.2496323486231604E-3</v>
      </c>
      <c r="E108" s="19">
        <v>1.456599435260001E-3</v>
      </c>
      <c r="G108" s="19">
        <v>1.5590971855109178E-3</v>
      </c>
      <c r="H108" s="19">
        <v>1.2795443397696673E-3</v>
      </c>
      <c r="I108" s="19">
        <v>1.5775797795695551E-3</v>
      </c>
      <c r="J108" s="19">
        <v>1.6556001838138208E-3</v>
      </c>
      <c r="K108" s="19"/>
      <c r="M108">
        <f t="shared" si="7"/>
        <v>0.11697222070606433</v>
      </c>
      <c r="N108">
        <f t="shared" si="7"/>
        <v>-0.10009576003415062</v>
      </c>
      <c r="O108">
        <f t="shared" si="7"/>
        <v>-0.51197627954320135</v>
      </c>
      <c r="P108">
        <f t="shared" si="7"/>
        <v>0.18475012294501558</v>
      </c>
      <c r="R108" s="18" t="s">
        <v>215</v>
      </c>
      <c r="S108">
        <f t="shared" si="5"/>
        <v>-7.758742398156801E-2</v>
      </c>
      <c r="T108" s="20">
        <f t="shared" si="6"/>
        <v>0.61267154877807029</v>
      </c>
    </row>
    <row r="109" spans="1:20" x14ac:dyDescent="0.2">
      <c r="A109" s="18" t="s">
        <v>216</v>
      </c>
      <c r="B109" s="19">
        <v>4.962547271340525E-3</v>
      </c>
      <c r="C109" s="19">
        <v>4.1056835042518232E-3</v>
      </c>
      <c r="D109" s="19">
        <v>1.2032359612948417E-3</v>
      </c>
      <c r="E109" s="19">
        <v>6.1215871400422854E-3</v>
      </c>
      <c r="G109" s="19">
        <v>4.2204134805414037E-3</v>
      </c>
      <c r="H109" s="19">
        <v>5.1552797433566718E-3</v>
      </c>
      <c r="I109" s="19">
        <v>9.2907086896378682E-4</v>
      </c>
      <c r="J109" s="19">
        <v>5.2897707941483687E-3</v>
      </c>
      <c r="K109" s="19"/>
      <c r="M109">
        <f t="shared" si="7"/>
        <v>-0.23369649592888986</v>
      </c>
      <c r="N109">
        <f t="shared" si="7"/>
        <v>0.32842829697787246</v>
      </c>
      <c r="O109">
        <f t="shared" si="7"/>
        <v>-0.37305903699419962</v>
      </c>
      <c r="P109">
        <f t="shared" si="7"/>
        <v>-0.21070053635554381</v>
      </c>
      <c r="R109" s="18" t="s">
        <v>216</v>
      </c>
      <c r="S109">
        <f t="shared" si="5"/>
        <v>-0.12225694307519021</v>
      </c>
      <c r="T109" s="20">
        <f t="shared" si="6"/>
        <v>0.67680957034285905</v>
      </c>
    </row>
    <row r="110" spans="1:20" x14ac:dyDescent="0.2">
      <c r="A110" s="18" t="s">
        <v>217</v>
      </c>
      <c r="B110" s="19">
        <v>7.7655828959165296E-4</v>
      </c>
      <c r="C110" s="19">
        <v>7.5357388219310676E-4</v>
      </c>
      <c r="D110" s="19">
        <v>1.7633530267608555E-3</v>
      </c>
      <c r="E110" s="19">
        <v>6.6354213266082908E-4</v>
      </c>
      <c r="G110" s="19">
        <v>7.6649176400833685E-4</v>
      </c>
      <c r="H110" s="19">
        <v>5.1957805436932559E-4</v>
      </c>
      <c r="I110" s="19">
        <v>9.4916643014277219E-4</v>
      </c>
      <c r="J110" s="19">
        <v>5.1810437432666073E-4</v>
      </c>
      <c r="K110" s="19"/>
      <c r="M110">
        <f t="shared" si="7"/>
        <v>-1.8823929321241051E-2</v>
      </c>
      <c r="N110">
        <f t="shared" si="7"/>
        <v>-0.53640846767133299</v>
      </c>
      <c r="O110">
        <f t="shared" si="7"/>
        <v>-0.89358835226712408</v>
      </c>
      <c r="P110">
        <f t="shared" si="7"/>
        <v>-0.3569453104811886</v>
      </c>
      <c r="R110" s="18" t="s">
        <v>217</v>
      </c>
      <c r="S110">
        <f t="shared" si="5"/>
        <v>-0.45144151493522172</v>
      </c>
      <c r="T110" s="20">
        <f t="shared" si="6"/>
        <v>0.18798785778454002</v>
      </c>
    </row>
    <row r="111" spans="1:20" x14ac:dyDescent="0.2">
      <c r="A111" s="18" t="s">
        <v>218</v>
      </c>
      <c r="B111" s="19">
        <v>5.7358746279410813E-3</v>
      </c>
      <c r="C111" s="19">
        <v>5.1051427388433893E-3</v>
      </c>
      <c r="D111" s="19">
        <v>4.0930942826307142E-3</v>
      </c>
      <c r="E111" s="19">
        <v>7.0630599104048643E-3</v>
      </c>
      <c r="G111" s="19">
        <v>3.8577264131737362E-3</v>
      </c>
      <c r="H111" s="19">
        <v>7.0790440679415192E-3</v>
      </c>
      <c r="I111" s="19">
        <v>3.0060969376199511E-3</v>
      </c>
      <c r="J111" s="19">
        <v>7.6479175706314056E-3</v>
      </c>
      <c r="K111" s="19"/>
      <c r="M111">
        <f t="shared" si="7"/>
        <v>-0.57226265837901236</v>
      </c>
      <c r="N111">
        <f t="shared" si="7"/>
        <v>0.47160325726419677</v>
      </c>
      <c r="O111">
        <f t="shared" si="7"/>
        <v>-0.44530036641379855</v>
      </c>
      <c r="P111">
        <f t="shared" si="7"/>
        <v>0.11477364020821497</v>
      </c>
      <c r="R111" s="18" t="s">
        <v>218</v>
      </c>
      <c r="S111">
        <f t="shared" si="5"/>
        <v>-0.10779653183009978</v>
      </c>
      <c r="T111" s="20">
        <f t="shared" si="6"/>
        <v>0.91357529298079754</v>
      </c>
    </row>
    <row r="112" spans="1:20" x14ac:dyDescent="0.2">
      <c r="A112" s="18" t="s">
        <v>219</v>
      </c>
      <c r="B112" s="19">
        <v>6.8446232927366676E-4</v>
      </c>
      <c r="C112" s="19">
        <v>6.9124201893224456E-4</v>
      </c>
      <c r="D112" s="19">
        <v>8.0186293507311147E-4</v>
      </c>
      <c r="E112" s="19">
        <v>4.130200790904441E-4</v>
      </c>
      <c r="G112" s="19">
        <v>6.0234812113017181E-4</v>
      </c>
      <c r="H112" s="19">
        <v>4.4204359895823412E-4</v>
      </c>
      <c r="I112" s="19">
        <v>6.775777967682388E-4</v>
      </c>
      <c r="J112" s="19">
        <v>3.6895347758327771E-4</v>
      </c>
      <c r="K112" s="19"/>
      <c r="M112">
        <f t="shared" si="7"/>
        <v>-0.18437362279067546</v>
      </c>
      <c r="N112">
        <f t="shared" si="7"/>
        <v>-0.64500224782012083</v>
      </c>
      <c r="O112">
        <f t="shared" si="7"/>
        <v>-0.24296905295952212</v>
      </c>
      <c r="P112">
        <f t="shared" si="7"/>
        <v>-0.16277300624440352</v>
      </c>
      <c r="R112" s="18" t="s">
        <v>219</v>
      </c>
      <c r="S112">
        <f t="shared" si="5"/>
        <v>-0.30877948245368048</v>
      </c>
      <c r="T112" s="20">
        <f t="shared" si="6"/>
        <v>6.7626535819717171E-2</v>
      </c>
    </row>
    <row r="113" spans="1:20" x14ac:dyDescent="0.2">
      <c r="A113" s="18" t="s">
        <v>220</v>
      </c>
      <c r="B113" s="19">
        <v>2.0651246556909583E-3</v>
      </c>
      <c r="C113" s="19">
        <v>2.0163608242807804E-3</v>
      </c>
      <c r="D113" s="19">
        <v>2.890487905897791E-3</v>
      </c>
      <c r="E113" s="19">
        <v>2.9538457074382977E-3</v>
      </c>
      <c r="G113" s="19">
        <v>2.1731133753754989E-3</v>
      </c>
      <c r="H113" s="19">
        <v>2.4481980965780359E-3</v>
      </c>
      <c r="I113" s="19">
        <v>1.8111524405693409E-3</v>
      </c>
      <c r="J113" s="19">
        <v>3.0155298893122639E-3</v>
      </c>
      <c r="K113" s="19"/>
      <c r="M113">
        <f t="shared" si="7"/>
        <v>7.3534575896338966E-2</v>
      </c>
      <c r="N113">
        <f t="shared" si="7"/>
        <v>0.27996646907228079</v>
      </c>
      <c r="O113">
        <f t="shared" si="7"/>
        <v>-0.67440505623215519</v>
      </c>
      <c r="P113">
        <f t="shared" si="7"/>
        <v>2.9817065303872767E-2</v>
      </c>
      <c r="R113" s="18" t="s">
        <v>220</v>
      </c>
      <c r="S113">
        <f t="shared" si="5"/>
        <v>-7.2771736489915653E-2</v>
      </c>
      <c r="T113" s="20">
        <f t="shared" si="6"/>
        <v>0.7416395345110367</v>
      </c>
    </row>
    <row r="114" spans="1:20" x14ac:dyDescent="0.2">
      <c r="A114" s="54" t="s">
        <v>87</v>
      </c>
      <c r="B114" s="55">
        <v>0.10812719869324519</v>
      </c>
      <c r="C114" s="55">
        <v>9.6856500107075028E-2</v>
      </c>
      <c r="D114" s="55">
        <v>0.16678126880227656</v>
      </c>
      <c r="E114" s="55">
        <v>6.8305796335441163E-2</v>
      </c>
      <c r="F114" s="56"/>
      <c r="G114" s="55">
        <v>0.1416299733496485</v>
      </c>
      <c r="H114" s="55">
        <v>7.5059720441381705E-2</v>
      </c>
      <c r="I114" s="55">
        <v>0.15009210984439422</v>
      </c>
      <c r="J114" s="55">
        <v>6.6369317926770352E-2</v>
      </c>
      <c r="K114" s="55"/>
      <c r="M114">
        <f t="shared" si="7"/>
        <v>0.3893971480326941</v>
      </c>
      <c r="N114">
        <f t="shared" si="7"/>
        <v>-0.36780995540253503</v>
      </c>
      <c r="O114">
        <f t="shared" si="7"/>
        <v>-0.15210913059011899</v>
      </c>
      <c r="P114">
        <f t="shared" si="7"/>
        <v>-4.1491560994268671E-2</v>
      </c>
      <c r="R114" s="54" t="s">
        <v>87</v>
      </c>
      <c r="S114">
        <f t="shared" si="5"/>
        <v>-4.300337473855715E-2</v>
      </c>
      <c r="T114" s="20">
        <f t="shared" si="6"/>
        <v>0.89850496790441015</v>
      </c>
    </row>
    <row r="115" spans="1:20" x14ac:dyDescent="0.2">
      <c r="A115" s="54" t="s">
        <v>121</v>
      </c>
      <c r="B115" s="55">
        <v>0.24231991778223941</v>
      </c>
      <c r="C115" s="55">
        <v>0.13095533173930868</v>
      </c>
      <c r="D115" s="55">
        <v>0.27265560395170146</v>
      </c>
      <c r="E115" s="55">
        <v>0.1268782816128014</v>
      </c>
      <c r="F115" s="56"/>
      <c r="G115" s="55">
        <v>0.3262708786091113</v>
      </c>
      <c r="H115" s="55">
        <v>0.12929416907148547</v>
      </c>
      <c r="I115" s="55">
        <v>0.25482461300630133</v>
      </c>
      <c r="J115" s="55">
        <v>0.13915924594636392</v>
      </c>
      <c r="K115" s="55"/>
      <c r="M115">
        <f t="shared" si="7"/>
        <v>0.42915723131259509</v>
      </c>
      <c r="N115">
        <f t="shared" si="7"/>
        <v>-1.8417585303583613E-2</v>
      </c>
      <c r="O115">
        <f t="shared" si="7"/>
        <v>-9.7575176406105149E-2</v>
      </c>
      <c r="P115">
        <f t="shared" si="7"/>
        <v>0.13329162962954758</v>
      </c>
      <c r="R115" s="54" t="s">
        <v>121</v>
      </c>
      <c r="S115">
        <f t="shared" si="5"/>
        <v>0.11161402480811347</v>
      </c>
      <c r="T115" s="20">
        <f t="shared" si="6"/>
        <v>0.45557283446027963</v>
      </c>
    </row>
    <row r="116" spans="1:20" x14ac:dyDescent="0.2">
      <c r="A116" s="54" t="s">
        <v>40</v>
      </c>
      <c r="B116" s="55">
        <v>2.8595800277578187E-2</v>
      </c>
      <c r="C116" s="55">
        <v>2.0543306320874241E-2</v>
      </c>
      <c r="D116" s="55">
        <v>5.0892272262891933E-2</v>
      </c>
      <c r="E116" s="55">
        <v>1.3998414268504565E-2</v>
      </c>
      <c r="F116" s="56"/>
      <c r="G116" s="55">
        <v>3.2054262879293478E-2</v>
      </c>
      <c r="H116" s="55">
        <v>1.4807928083724243E-2</v>
      </c>
      <c r="I116" s="55">
        <v>3.9269271101762586E-2</v>
      </c>
      <c r="J116" s="55">
        <v>1.1875246510073332E-2</v>
      </c>
      <c r="K116" s="55"/>
      <c r="M116">
        <f t="shared" si="7"/>
        <v>0.16471295170254185</v>
      </c>
      <c r="N116">
        <f t="shared" si="7"/>
        <v>-0.47229859964587878</v>
      </c>
      <c r="O116">
        <f t="shared" si="7"/>
        <v>-0.37404578729432064</v>
      </c>
      <c r="P116">
        <f t="shared" si="7"/>
        <v>-0.23730594717790104</v>
      </c>
      <c r="R116" s="54" t="s">
        <v>40</v>
      </c>
      <c r="S116">
        <f t="shared" si="5"/>
        <v>-0.22973434560388967</v>
      </c>
      <c r="T116" s="20">
        <f t="shared" si="6"/>
        <v>0.29510763790332911</v>
      </c>
    </row>
    <row r="117" spans="1:20" x14ac:dyDescent="0.2">
      <c r="A117" s="54" t="s">
        <v>77</v>
      </c>
      <c r="B117" s="55">
        <v>1.9506492447317635E-2</v>
      </c>
      <c r="C117" s="55">
        <v>1.1413955829379858E-2</v>
      </c>
      <c r="D117" s="55">
        <v>2.9258996512630201E-2</v>
      </c>
      <c r="E117" s="55">
        <v>8.8549900207936863E-3</v>
      </c>
      <c r="F117" s="56"/>
      <c r="G117" s="55">
        <v>2.19252368316275E-2</v>
      </c>
      <c r="H117" s="55">
        <v>1.0215373668917085E-2</v>
      </c>
      <c r="I117" s="55">
        <v>2.3970254547150131E-2</v>
      </c>
      <c r="J117" s="55">
        <v>9.3512171473708085E-3</v>
      </c>
      <c r="K117" s="55"/>
      <c r="M117">
        <f t="shared" si="7"/>
        <v>0.16863804283578787</v>
      </c>
      <c r="N117">
        <f t="shared" si="7"/>
        <v>-0.16005690759745445</v>
      </c>
      <c r="O117">
        <f t="shared" si="7"/>
        <v>-0.28763506115953125</v>
      </c>
      <c r="P117">
        <f t="shared" si="7"/>
        <v>7.866347619971216E-2</v>
      </c>
      <c r="R117" s="54" t="s">
        <v>77</v>
      </c>
      <c r="S117">
        <f t="shared" si="5"/>
        <v>-5.0097612430371419E-2</v>
      </c>
      <c r="T117" s="20">
        <f t="shared" si="6"/>
        <v>0.62411889315173708</v>
      </c>
    </row>
    <row r="118" spans="1:20" x14ac:dyDescent="0.2">
      <c r="A118" s="54" t="s">
        <v>97</v>
      </c>
      <c r="B118" s="55">
        <v>0.27652626660051832</v>
      </c>
      <c r="C118" s="55">
        <v>0.14134356080378704</v>
      </c>
      <c r="D118" s="55">
        <v>0.17308182013854298</v>
      </c>
      <c r="E118" s="55">
        <v>0.16335772621904354</v>
      </c>
      <c r="F118" s="56"/>
      <c r="G118" s="55">
        <v>0.32529984266224221</v>
      </c>
      <c r="H118" s="55">
        <v>0.14492816103480555</v>
      </c>
      <c r="I118" s="55">
        <v>0.14163007927761234</v>
      </c>
      <c r="J118" s="55">
        <v>0.16213407801426705</v>
      </c>
      <c r="K118" s="55"/>
      <c r="M118">
        <f t="shared" si="7"/>
        <v>0.23435359930464431</v>
      </c>
      <c r="N118">
        <f t="shared" si="7"/>
        <v>3.6131792913203634E-2</v>
      </c>
      <c r="O118">
        <f t="shared" si="7"/>
        <v>-0.28932650109137564</v>
      </c>
      <c r="P118">
        <f t="shared" si="7"/>
        <v>-1.0847336187752825E-2</v>
      </c>
      <c r="R118" s="54" t="s">
        <v>97</v>
      </c>
      <c r="S118">
        <f t="shared" si="5"/>
        <v>-7.422111265320129E-3</v>
      </c>
      <c r="T118" s="20">
        <f t="shared" si="6"/>
        <v>0.78557949528188498</v>
      </c>
    </row>
    <row r="119" spans="1:20" x14ac:dyDescent="0.2">
      <c r="A119" s="54" t="s">
        <v>151</v>
      </c>
      <c r="B119" s="55">
        <v>1.1415688857579425</v>
      </c>
      <c r="C119" s="55">
        <v>0.31355436249524382</v>
      </c>
      <c r="D119" s="55">
        <v>0.26891695722210152</v>
      </c>
      <c r="E119" s="55">
        <v>0.65842951246949954</v>
      </c>
      <c r="F119" s="56"/>
      <c r="G119" s="55">
        <v>1.2604104653895902</v>
      </c>
      <c r="H119" s="55">
        <v>0.38479678085788205</v>
      </c>
      <c r="I119" s="55">
        <v>0.26047448385502286</v>
      </c>
      <c r="J119" s="55">
        <v>0.84274038022377462</v>
      </c>
      <c r="K119" s="55"/>
      <c r="M119">
        <f t="shared" si="7"/>
        <v>0.14287571962492399</v>
      </c>
      <c r="N119">
        <f t="shared" si="7"/>
        <v>0.29538113782511277</v>
      </c>
      <c r="O119">
        <f t="shared" si="7"/>
        <v>-4.6018678111934518E-2</v>
      </c>
      <c r="P119">
        <f t="shared" si="7"/>
        <v>0.35605925168464464</v>
      </c>
      <c r="R119" s="54" t="s">
        <v>151</v>
      </c>
      <c r="S119">
        <f t="shared" si="5"/>
        <v>0.1870743577556867</v>
      </c>
      <c r="T119" s="20">
        <f t="shared" si="6"/>
        <v>0.10947684620377206</v>
      </c>
    </row>
    <row r="120" spans="1:20" x14ac:dyDescent="0.2">
      <c r="A120" s="54" t="s">
        <v>20</v>
      </c>
      <c r="B120" s="55">
        <v>6.9984837849995677E-3</v>
      </c>
      <c r="C120" s="55">
        <v>7.0592166399139327E-3</v>
      </c>
      <c r="D120" s="55">
        <v>1.351880438956409E-2</v>
      </c>
      <c r="E120" s="55">
        <v>3.8908283356929277E-3</v>
      </c>
      <c r="F120" s="56"/>
      <c r="G120" s="55">
        <v>6.0528507450212099E-3</v>
      </c>
      <c r="H120" s="55">
        <v>5.6352533535586856E-3</v>
      </c>
      <c r="I120" s="55">
        <v>8.7771985524341279E-3</v>
      </c>
      <c r="J120" s="55">
        <v>2.3930589028670012E-3</v>
      </c>
      <c r="K120" s="55"/>
      <c r="M120">
        <f t="shared" si="7"/>
        <v>-0.20942762076197166</v>
      </c>
      <c r="N120">
        <f t="shared" si="7"/>
        <v>-0.32502762323015461</v>
      </c>
      <c r="O120">
        <f t="shared" si="7"/>
        <v>-0.62313511594291215</v>
      </c>
      <c r="P120">
        <f t="shared" si="7"/>
        <v>-0.70122142177478464</v>
      </c>
      <c r="R120" s="54" t="s">
        <v>20</v>
      </c>
      <c r="S120">
        <f t="shared" si="5"/>
        <v>-0.46470294542745583</v>
      </c>
      <c r="T120" s="20">
        <f t="shared" si="6"/>
        <v>9.0154856068547007E-2</v>
      </c>
    </row>
    <row r="121" spans="1:20" x14ac:dyDescent="0.2">
      <c r="A121" s="54" t="s">
        <v>35</v>
      </c>
      <c r="B121" s="55">
        <v>6.8827233034009644E-2</v>
      </c>
      <c r="C121" s="55">
        <v>4.0460992448274641E-2</v>
      </c>
      <c r="D121" s="55">
        <v>0.10259210728147999</v>
      </c>
      <c r="E121" s="55">
        <v>3.3053706219138689E-2</v>
      </c>
      <c r="F121" s="56"/>
      <c r="G121" s="55">
        <v>7.1217033497577784E-2</v>
      </c>
      <c r="H121" s="55">
        <v>3.1221440533087969E-2</v>
      </c>
      <c r="I121" s="55">
        <v>6.9721404990398722E-2</v>
      </c>
      <c r="J121" s="55">
        <v>2.9942435345879058E-2</v>
      </c>
      <c r="K121" s="55"/>
      <c r="M121">
        <f t="shared" si="7"/>
        <v>4.9242829917469554E-2</v>
      </c>
      <c r="N121">
        <f t="shared" si="7"/>
        <v>-0.37399460382135657</v>
      </c>
      <c r="O121">
        <f t="shared" si="7"/>
        <v>-0.55724619702951217</v>
      </c>
      <c r="P121">
        <f t="shared" si="7"/>
        <v>-0.14262047943636566</v>
      </c>
      <c r="R121" s="54" t="s">
        <v>35</v>
      </c>
      <c r="S121">
        <f t="shared" si="5"/>
        <v>-0.25615461259244121</v>
      </c>
      <c r="T121" s="20">
        <f t="shared" si="6"/>
        <v>0.26147592679505338</v>
      </c>
    </row>
    <row r="122" spans="1:20" x14ac:dyDescent="0.2">
      <c r="A122" s="54" t="s">
        <v>92</v>
      </c>
      <c r="B122" s="55">
        <v>3.6790332965412308E-2</v>
      </c>
      <c r="C122" s="55">
        <v>2.5616418495536392E-2</v>
      </c>
      <c r="D122" s="55">
        <v>4.43416947353059E-2</v>
      </c>
      <c r="E122" s="55">
        <v>2.3453650072614362E-2</v>
      </c>
      <c r="F122" s="56"/>
      <c r="G122" s="55">
        <v>4.177030318001889E-2</v>
      </c>
      <c r="H122" s="55">
        <v>2.582875591166868E-2</v>
      </c>
      <c r="I122" s="55">
        <v>3.9493536383602472E-2</v>
      </c>
      <c r="J122" s="55">
        <v>2.1270189034365831E-2</v>
      </c>
      <c r="K122" s="55"/>
      <c r="M122">
        <f t="shared" si="7"/>
        <v>0.18315088173880045</v>
      </c>
      <c r="N122">
        <f t="shared" si="7"/>
        <v>1.1909372662202584E-2</v>
      </c>
      <c r="O122">
        <f t="shared" si="7"/>
        <v>-0.16704735359335476</v>
      </c>
      <c r="P122">
        <f t="shared" si="7"/>
        <v>-0.14097961067095433</v>
      </c>
      <c r="R122" s="54" t="s">
        <v>92</v>
      </c>
      <c r="S122">
        <f t="shared" si="5"/>
        <v>-2.8241677465826516E-2</v>
      </c>
      <c r="T122" s="20">
        <f t="shared" si="6"/>
        <v>0.83976384374465518</v>
      </c>
    </row>
    <row r="123" spans="1:20" x14ac:dyDescent="0.2">
      <c r="A123" s="54" t="s">
        <v>109</v>
      </c>
      <c r="B123" s="55">
        <v>0.97739196002737883</v>
      </c>
      <c r="C123" s="55">
        <v>0.469191990335731</v>
      </c>
      <c r="D123" s="55">
        <v>0.2659513106544607</v>
      </c>
      <c r="E123" s="55">
        <v>0.85701481886623143</v>
      </c>
      <c r="F123" s="56"/>
      <c r="G123" s="55">
        <v>1.0871249948761903</v>
      </c>
      <c r="H123" s="55">
        <v>0.58909061624920622</v>
      </c>
      <c r="I123" s="55">
        <v>0.24601993955453225</v>
      </c>
      <c r="J123" s="55">
        <v>0.84019763140934944</v>
      </c>
      <c r="K123" s="55"/>
      <c r="M123">
        <f t="shared" si="7"/>
        <v>0.15350868510498489</v>
      </c>
      <c r="N123">
        <f t="shared" si="7"/>
        <v>0.32831118712517027</v>
      </c>
      <c r="O123">
        <f t="shared" si="7"/>
        <v>-0.11238689821217202</v>
      </c>
      <c r="P123">
        <f t="shared" si="7"/>
        <v>-2.8591431822209006E-2</v>
      </c>
      <c r="R123" s="54" t="s">
        <v>109</v>
      </c>
      <c r="S123">
        <f t="shared" si="5"/>
        <v>8.5210385548943529E-2</v>
      </c>
      <c r="T123" s="20">
        <f t="shared" si="6"/>
        <v>0.29924169996710365</v>
      </c>
    </row>
    <row r="124" spans="1:20" x14ac:dyDescent="0.2">
      <c r="A124" s="54" t="s">
        <v>51</v>
      </c>
      <c r="B124" s="55">
        <v>0.15499732273654124</v>
      </c>
      <c r="C124" s="55">
        <v>5.1606852262801102E-2</v>
      </c>
      <c r="D124" s="55">
        <v>3.6085816617058571E-2</v>
      </c>
      <c r="E124" s="55">
        <v>0.12334125007921373</v>
      </c>
      <c r="F124" s="56"/>
      <c r="G124" s="55">
        <v>0.15923808921770047</v>
      </c>
      <c r="H124" s="55">
        <v>8.3213801167106111E-2</v>
      </c>
      <c r="I124" s="55">
        <v>3.410895807400028E-2</v>
      </c>
      <c r="J124" s="55">
        <v>0.13806156878027079</v>
      </c>
      <c r="K124" s="55"/>
      <c r="M124">
        <f t="shared" si="7"/>
        <v>3.8942168890109985E-2</v>
      </c>
      <c r="N124">
        <f t="shared" si="7"/>
        <v>0.68926018516792342</v>
      </c>
      <c r="O124">
        <f t="shared" si="7"/>
        <v>-8.1281217489577381E-2</v>
      </c>
      <c r="P124">
        <f t="shared" si="7"/>
        <v>0.16265640929344288</v>
      </c>
      <c r="R124" s="54" t="s">
        <v>51</v>
      </c>
      <c r="S124">
        <f t="shared" si="5"/>
        <v>0.2023943864654747</v>
      </c>
      <c r="T124" s="20">
        <f t="shared" si="6"/>
        <v>0.19670122243475713</v>
      </c>
    </row>
    <row r="125" spans="1:20" x14ac:dyDescent="0.2">
      <c r="A125" s="54" t="s">
        <v>73</v>
      </c>
      <c r="B125" s="55">
        <v>1.0174986556665339E-2</v>
      </c>
      <c r="C125" s="55">
        <v>2.9700108218544256E-3</v>
      </c>
      <c r="D125" s="55">
        <v>3.1086201660780839E-3</v>
      </c>
      <c r="E125" s="55">
        <v>6.9727307531109398E-3</v>
      </c>
      <c r="F125" s="56"/>
      <c r="G125" s="55">
        <v>1.0141167103457343E-2</v>
      </c>
      <c r="H125" s="55">
        <v>5.6164101950724205E-3</v>
      </c>
      <c r="I125" s="55">
        <v>2.9437868975293029E-3</v>
      </c>
      <c r="J125" s="55">
        <v>8.7664704980381369E-3</v>
      </c>
      <c r="K125" s="55"/>
      <c r="M125">
        <f t="shared" si="7"/>
        <v>-4.8031928989373867E-3</v>
      </c>
      <c r="N125">
        <f t="shared" si="7"/>
        <v>0.91918011906882668</v>
      </c>
      <c r="O125">
        <f t="shared" si="7"/>
        <v>-7.8601110798405344E-2</v>
      </c>
      <c r="P125">
        <f t="shared" si="7"/>
        <v>0.33027233655279226</v>
      </c>
      <c r="R125" s="54" t="s">
        <v>73</v>
      </c>
      <c r="S125">
        <f t="shared" si="5"/>
        <v>0.29151203798106906</v>
      </c>
      <c r="T125" s="20">
        <f t="shared" si="6"/>
        <v>0.22312977528979969</v>
      </c>
    </row>
    <row r="126" spans="1:20" x14ac:dyDescent="0.2">
      <c r="A126" s="54" t="s">
        <v>68</v>
      </c>
      <c r="B126" s="55">
        <v>1.8780059846350505E-2</v>
      </c>
      <c r="C126" s="55">
        <v>5.6267665721223235E-3</v>
      </c>
      <c r="D126" s="55">
        <v>1.8297704417238117E-2</v>
      </c>
      <c r="E126" s="55">
        <v>1.0947100956101966E-2</v>
      </c>
      <c r="F126" s="56"/>
      <c r="G126" s="55">
        <v>2.0254306307182793E-2</v>
      </c>
      <c r="H126" s="55">
        <v>9.9763242849652319E-3</v>
      </c>
      <c r="I126" s="55">
        <v>1.6486822114993905E-2</v>
      </c>
      <c r="J126" s="55">
        <v>1.3315129443939738E-2</v>
      </c>
      <c r="K126" s="55"/>
      <c r="M126">
        <f t="shared" si="7"/>
        <v>0.10902701435838461</v>
      </c>
      <c r="N126">
        <f t="shared" si="7"/>
        <v>0.82620224733211789</v>
      </c>
      <c r="O126">
        <f t="shared" si="7"/>
        <v>-0.1503493213419945</v>
      </c>
      <c r="P126">
        <f t="shared" si="7"/>
        <v>0.28251759226854339</v>
      </c>
      <c r="R126" s="54" t="s">
        <v>68</v>
      </c>
      <c r="S126">
        <f t="shared" si="5"/>
        <v>0.26684938315426282</v>
      </c>
      <c r="T126" s="20">
        <f t="shared" si="6"/>
        <v>0.30251600267209278</v>
      </c>
    </row>
    <row r="127" spans="1:20" x14ac:dyDescent="0.2">
      <c r="A127" s="54" t="s">
        <v>25</v>
      </c>
      <c r="B127" s="55">
        <v>7.275075426769413E-3</v>
      </c>
      <c r="C127" s="55">
        <v>7.2044011578768835E-3</v>
      </c>
      <c r="D127" s="55">
        <v>4.808035044703389E-3</v>
      </c>
      <c r="E127" s="55">
        <v>4.598776983021401E-3</v>
      </c>
      <c r="F127" s="56"/>
      <c r="G127" s="55">
        <v>5.5436147231475667E-3</v>
      </c>
      <c r="H127" s="55">
        <v>5.1673372622473516E-3</v>
      </c>
      <c r="I127" s="55">
        <v>4.628137676816549E-3</v>
      </c>
      <c r="J127" s="55">
        <v>2.5958762469860033E-3</v>
      </c>
      <c r="K127" s="55"/>
      <c r="M127">
        <f t="shared" si="7"/>
        <v>-0.39213521092885978</v>
      </c>
      <c r="N127">
        <f t="shared" si="7"/>
        <v>-0.47945746731958938</v>
      </c>
      <c r="O127">
        <f t="shared" si="7"/>
        <v>-5.5015629515372616E-2</v>
      </c>
      <c r="P127">
        <f t="shared" si="7"/>
        <v>-0.82502862865759663</v>
      </c>
      <c r="R127" s="52" t="s">
        <v>25</v>
      </c>
      <c r="S127">
        <f t="shared" si="5"/>
        <v>-0.43790923410535459</v>
      </c>
      <c r="T127" s="20">
        <f t="shared" si="6"/>
        <v>4.3364796720418819E-2</v>
      </c>
    </row>
    <row r="128" spans="1:20" x14ac:dyDescent="0.2">
      <c r="A128" s="54" t="s">
        <v>30</v>
      </c>
      <c r="B128" s="55">
        <v>1.2916237442201932E-2</v>
      </c>
      <c r="C128" s="55">
        <v>1.1265198951599881E-2</v>
      </c>
      <c r="D128" s="55">
        <v>1.8238154595320383E-2</v>
      </c>
      <c r="E128" s="55">
        <v>6.762103949835398E-3</v>
      </c>
      <c r="F128" s="56"/>
      <c r="G128" s="55">
        <v>1.3052790599475972E-2</v>
      </c>
      <c r="H128" s="55">
        <v>7.8887338673956191E-3</v>
      </c>
      <c r="I128" s="55">
        <v>1.309371055845854E-2</v>
      </c>
      <c r="J128" s="55">
        <v>4.1680916399353439E-3</v>
      </c>
      <c r="K128" s="55"/>
      <c r="M128">
        <f t="shared" si="7"/>
        <v>1.5172410630358388E-2</v>
      </c>
      <c r="N128">
        <f t="shared" si="7"/>
        <v>-0.51400711978492786</v>
      </c>
      <c r="O128">
        <f t="shared" si="7"/>
        <v>-0.47808576654944041</v>
      </c>
      <c r="P128">
        <f t="shared" si="7"/>
        <v>-0.69808519694902305</v>
      </c>
      <c r="R128" s="54" t="s">
        <v>30</v>
      </c>
      <c r="S128">
        <f t="shared" si="5"/>
        <v>-0.41875141816325823</v>
      </c>
      <c r="T128" s="20">
        <f t="shared" si="6"/>
        <v>8.7835457259160601E-2</v>
      </c>
    </row>
    <row r="129" spans="1:20" x14ac:dyDescent="0.2">
      <c r="A129" s="54" t="s">
        <v>61</v>
      </c>
      <c r="B129" s="55">
        <v>6.6934155008440827E-2</v>
      </c>
      <c r="C129" s="55">
        <v>4.1407576543799895E-2</v>
      </c>
      <c r="D129" s="55">
        <v>5.8975084752187115E-2</v>
      </c>
      <c r="E129" s="55">
        <v>3.7558075495996539E-2</v>
      </c>
      <c r="F129" s="56"/>
      <c r="G129" s="55">
        <v>7.112722266618289E-2</v>
      </c>
      <c r="H129" s="55">
        <v>4.0480611786687229E-2</v>
      </c>
      <c r="I129" s="55">
        <v>4.4276318182947999E-2</v>
      </c>
      <c r="J129" s="55">
        <v>3.5781591559842153E-2</v>
      </c>
      <c r="K129" s="55"/>
      <c r="M129">
        <f t="shared" si="7"/>
        <v>8.7659257233293597E-2</v>
      </c>
      <c r="N129">
        <f t="shared" si="7"/>
        <v>-3.2663674980039824E-2</v>
      </c>
      <c r="O129">
        <f t="shared" si="7"/>
        <v>-0.41357032758562179</v>
      </c>
      <c r="P129">
        <f t="shared" si="7"/>
        <v>-6.9905580431190231E-2</v>
      </c>
      <c r="R129" s="54" t="s">
        <v>61</v>
      </c>
      <c r="S129">
        <f t="shared" si="5"/>
        <v>-0.10712008144088955</v>
      </c>
      <c r="T129" s="20">
        <f t="shared" si="6"/>
        <v>0.47169161195224796</v>
      </c>
    </row>
    <row r="130" spans="1:20" x14ac:dyDescent="0.2">
      <c r="A130" s="54" t="s">
        <v>72</v>
      </c>
      <c r="B130" s="55">
        <v>1.4270524123496936E-2</v>
      </c>
      <c r="C130" s="55">
        <v>8.9994179710627519E-3</v>
      </c>
      <c r="D130" s="55">
        <v>2.0339906326175435E-2</v>
      </c>
      <c r="E130" s="55">
        <v>8.5795826435622717E-3</v>
      </c>
      <c r="F130" s="56"/>
      <c r="G130" s="55">
        <v>1.4710617809193794E-2</v>
      </c>
      <c r="H130" s="55">
        <v>9.8165851936655602E-3</v>
      </c>
      <c r="I130" s="55">
        <v>1.5494085654504483E-2</v>
      </c>
      <c r="J130" s="55">
        <v>8.6532992757040045E-3</v>
      </c>
      <c r="K130" s="55"/>
      <c r="M130">
        <f t="shared" si="7"/>
        <v>4.3819514798086261E-2</v>
      </c>
      <c r="N130">
        <f t="shared" si="7"/>
        <v>0.12538955507962851</v>
      </c>
      <c r="O130">
        <f t="shared" si="7"/>
        <v>-0.39259541466948328</v>
      </c>
      <c r="P130">
        <f t="shared" si="7"/>
        <v>1.2342830272077492E-2</v>
      </c>
      <c r="R130" s="54" t="s">
        <v>72</v>
      </c>
      <c r="S130">
        <f t="shared" si="5"/>
        <v>-5.276087862992275E-2</v>
      </c>
      <c r="T130" s="20">
        <f t="shared" si="6"/>
        <v>0.55630976807594446</v>
      </c>
    </row>
    <row r="131" spans="1:20" x14ac:dyDescent="0.2">
      <c r="A131" s="54" t="s">
        <v>144</v>
      </c>
      <c r="B131" s="55">
        <v>0.23654225633732065</v>
      </c>
      <c r="C131" s="55">
        <v>0.1285647045949454</v>
      </c>
      <c r="D131" s="55">
        <v>6.814920328195867E-2</v>
      </c>
      <c r="E131" s="55">
        <v>0.22780042484172075</v>
      </c>
      <c r="F131" s="56"/>
      <c r="G131" s="55">
        <v>0.24382993640020093</v>
      </c>
      <c r="H131" s="55">
        <v>0.18391538537740684</v>
      </c>
      <c r="I131" s="55">
        <v>6.6447497227758931E-2</v>
      </c>
      <c r="J131" s="55">
        <v>0.24960312040196217</v>
      </c>
      <c r="K131" s="55"/>
      <c r="M131">
        <f t="shared" ref="M131:P162" si="8">LOG((G131/B131),2)</f>
        <v>4.3777332535592572E-2</v>
      </c>
      <c r="N131">
        <f t="shared" si="8"/>
        <v>0.51654754501761346</v>
      </c>
      <c r="O131">
        <f t="shared" si="8"/>
        <v>-3.6481930059702371E-2</v>
      </c>
      <c r="P131">
        <f t="shared" si="8"/>
        <v>0.13186553246245364</v>
      </c>
      <c r="R131" s="54" t="s">
        <v>144</v>
      </c>
      <c r="S131">
        <f t="shared" si="5"/>
        <v>0.16392711998898934</v>
      </c>
      <c r="T131" s="20">
        <f t="shared" si="6"/>
        <v>0.19730446784466982</v>
      </c>
    </row>
    <row r="132" spans="1:20" x14ac:dyDescent="0.2">
      <c r="A132" s="54" t="s">
        <v>132</v>
      </c>
      <c r="B132" s="55">
        <v>1.3825332956636442E-3</v>
      </c>
      <c r="C132" s="55">
        <v>9.5985628702160584E-4</v>
      </c>
      <c r="D132" s="55">
        <v>1.0743354223107973E-2</v>
      </c>
      <c r="E132" s="55">
        <v>7.2006609631436024E-4</v>
      </c>
      <c r="F132" s="56"/>
      <c r="G132" s="55">
        <v>1.7773247031397388E-3</v>
      </c>
      <c r="H132" s="55">
        <v>1.0076922277388329E-3</v>
      </c>
      <c r="I132" s="55">
        <v>8.8364995041774891E-3</v>
      </c>
      <c r="J132" s="55">
        <v>9.541702423868227E-4</v>
      </c>
      <c r="K132" s="55"/>
      <c r="M132">
        <f t="shared" si="8"/>
        <v>0.36239304897526048</v>
      </c>
      <c r="N132">
        <f t="shared" si="8"/>
        <v>7.0164752179856391E-2</v>
      </c>
      <c r="O132">
        <f t="shared" si="8"/>
        <v>-0.28189761502488697</v>
      </c>
      <c r="P132">
        <f t="shared" si="8"/>
        <v>0.40611735332500304</v>
      </c>
      <c r="R132" s="54" t="s">
        <v>132</v>
      </c>
      <c r="S132">
        <f t="shared" ref="S132:S195" si="9">AVERAGE(M132:P132)</f>
        <v>0.13919438486380825</v>
      </c>
      <c r="T132" s="20">
        <f t="shared" ref="T132:T195" si="10">TTEST(B132:E132,G132:J132,2,1)</f>
        <v>0.60747390692243419</v>
      </c>
    </row>
    <row r="133" spans="1:20" x14ac:dyDescent="0.2">
      <c r="A133" s="54" t="s">
        <v>57</v>
      </c>
      <c r="B133" s="55">
        <v>3.8673562139932782E-2</v>
      </c>
      <c r="C133" s="55">
        <v>1.4810191285073035E-2</v>
      </c>
      <c r="D133" s="55">
        <v>1.4723405302181596E-2</v>
      </c>
      <c r="E133" s="55">
        <v>3.0734968664831185E-2</v>
      </c>
      <c r="F133" s="56"/>
      <c r="G133" s="55">
        <v>4.0657245687955146E-2</v>
      </c>
      <c r="H133" s="55">
        <v>2.4434936798835304E-2</v>
      </c>
      <c r="I133" s="55">
        <v>1.356950251568886E-2</v>
      </c>
      <c r="J133" s="55">
        <v>3.6886733920286151E-2</v>
      </c>
      <c r="K133" s="55"/>
      <c r="M133">
        <f t="shared" si="8"/>
        <v>7.2164829454247445E-2</v>
      </c>
      <c r="N133">
        <f t="shared" si="8"/>
        <v>0.72235509877767068</v>
      </c>
      <c r="O133">
        <f t="shared" si="8"/>
        <v>-0.11774355392540424</v>
      </c>
      <c r="P133">
        <f t="shared" si="8"/>
        <v>0.26322103924837659</v>
      </c>
      <c r="R133" s="54" t="s">
        <v>57</v>
      </c>
      <c r="S133">
        <f t="shared" si="9"/>
        <v>0.2349993533887226</v>
      </c>
      <c r="T133" s="20">
        <f t="shared" si="10"/>
        <v>0.17671596513913843</v>
      </c>
    </row>
    <row r="134" spans="1:20" x14ac:dyDescent="0.2">
      <c r="A134" s="54" t="s">
        <v>129</v>
      </c>
      <c r="B134" s="55">
        <v>1.8590956375652862E-2</v>
      </c>
      <c r="C134" s="55">
        <v>1.0394543942878167E-2</v>
      </c>
      <c r="D134" s="55">
        <v>2.5301095891558031E-2</v>
      </c>
      <c r="E134" s="55">
        <v>1.2757797817790933E-2</v>
      </c>
      <c r="F134" s="56"/>
      <c r="G134" s="55">
        <v>1.9944966159699599E-2</v>
      </c>
      <c r="H134" s="55">
        <v>1.5188482520826337E-2</v>
      </c>
      <c r="I134" s="55">
        <v>2.3769344937916353E-2</v>
      </c>
      <c r="J134" s="55">
        <v>1.2662333112119908E-2</v>
      </c>
      <c r="K134" s="55"/>
      <c r="M134">
        <f t="shared" si="8"/>
        <v>0.10142368681835337</v>
      </c>
      <c r="N134">
        <f t="shared" si="8"/>
        <v>0.54715127575454869</v>
      </c>
      <c r="O134">
        <f t="shared" si="8"/>
        <v>-9.0097730728408459E-2</v>
      </c>
      <c r="P134">
        <f t="shared" si="8"/>
        <v>-1.0836065739908909E-2</v>
      </c>
      <c r="R134" s="54" t="s">
        <v>129</v>
      </c>
      <c r="S134">
        <f t="shared" si="9"/>
        <v>0.13691029152614617</v>
      </c>
      <c r="T134" s="20">
        <f t="shared" si="10"/>
        <v>0.46570045212802463</v>
      </c>
    </row>
    <row r="135" spans="1:20" x14ac:dyDescent="0.2">
      <c r="A135" s="54" t="s">
        <v>63</v>
      </c>
      <c r="B135" s="55">
        <v>1.1097014182713234E-2</v>
      </c>
      <c r="C135" s="55">
        <v>3.3596280901928735E-3</v>
      </c>
      <c r="D135" s="55">
        <v>4.885618077483834E-3</v>
      </c>
      <c r="E135" s="55">
        <v>7.1547148810938502E-3</v>
      </c>
      <c r="F135" s="56"/>
      <c r="G135" s="55">
        <v>1.0758417717792079E-2</v>
      </c>
      <c r="H135" s="55">
        <v>6.3074806457814317E-3</v>
      </c>
      <c r="I135" s="55">
        <v>4.504047557427982E-3</v>
      </c>
      <c r="J135" s="55">
        <v>8.7049086943805469E-3</v>
      </c>
      <c r="K135" s="55"/>
      <c r="M135">
        <f t="shared" si="8"/>
        <v>-4.470563941315385E-2</v>
      </c>
      <c r="N135">
        <f t="shared" si="8"/>
        <v>0.90876233842288412</v>
      </c>
      <c r="O135">
        <f t="shared" si="8"/>
        <v>-0.11731902782514052</v>
      </c>
      <c r="P135">
        <f t="shared" si="8"/>
        <v>0.28293488956459956</v>
      </c>
      <c r="R135" s="54" t="s">
        <v>63</v>
      </c>
      <c r="S135">
        <f t="shared" si="9"/>
        <v>0.25741814018729736</v>
      </c>
      <c r="T135" s="20">
        <f t="shared" si="10"/>
        <v>0.32559749623315132</v>
      </c>
    </row>
    <row r="136" spans="1:20" x14ac:dyDescent="0.2">
      <c r="A136" s="54" t="s">
        <v>78</v>
      </c>
      <c r="B136" s="55">
        <v>3.8892381784999701E-2</v>
      </c>
      <c r="C136" s="55">
        <v>1.0758527321240375E-2</v>
      </c>
      <c r="D136" s="55">
        <v>1.8418980626646056E-2</v>
      </c>
      <c r="E136" s="55">
        <v>2.7020519178693157E-2</v>
      </c>
      <c r="F136" s="56"/>
      <c r="G136" s="55">
        <v>3.9335748136808936E-2</v>
      </c>
      <c r="H136" s="55">
        <v>2.2575973562007991E-2</v>
      </c>
      <c r="I136" s="55">
        <v>1.6286949843333832E-2</v>
      </c>
      <c r="J136" s="55">
        <v>3.3346166915411313E-2</v>
      </c>
      <c r="K136" s="55"/>
      <c r="M136">
        <f t="shared" si="8"/>
        <v>1.635343415829623E-2</v>
      </c>
      <c r="N136">
        <f t="shared" si="8"/>
        <v>1.069307595154402</v>
      </c>
      <c r="O136">
        <f t="shared" si="8"/>
        <v>-0.17747677281030413</v>
      </c>
      <c r="P136">
        <f t="shared" si="8"/>
        <v>0.30346554040823254</v>
      </c>
      <c r="R136" s="54" t="s">
        <v>78</v>
      </c>
      <c r="S136">
        <f t="shared" si="9"/>
        <v>0.30291244922765664</v>
      </c>
      <c r="T136" s="20">
        <f t="shared" si="10"/>
        <v>0.278817662469866</v>
      </c>
    </row>
    <row r="137" spans="1:20" x14ac:dyDescent="0.2">
      <c r="A137" s="54" t="s">
        <v>153</v>
      </c>
      <c r="B137" s="55">
        <v>1.9639918297924136E-3</v>
      </c>
      <c r="C137" s="55">
        <v>5.1575155282139516E-4</v>
      </c>
      <c r="D137" s="55">
        <v>1.2445429316899135E-3</v>
      </c>
      <c r="E137" s="55">
        <v>9.5006095787929592E-4</v>
      </c>
      <c r="F137" s="56"/>
      <c r="G137" s="55">
        <v>1.9930636143779797E-3</v>
      </c>
      <c r="H137" s="55">
        <v>8.6940746209893127E-4</v>
      </c>
      <c r="I137" s="55">
        <v>1.0186397982041261E-3</v>
      </c>
      <c r="J137" s="55">
        <v>1.1404773037491721E-3</v>
      </c>
      <c r="K137" s="55"/>
      <c r="M137">
        <f t="shared" si="8"/>
        <v>2.1198830635685048E-2</v>
      </c>
      <c r="N137">
        <f t="shared" si="8"/>
        <v>0.75335621850359236</v>
      </c>
      <c r="O137">
        <f t="shared" si="8"/>
        <v>-0.28897200884268004</v>
      </c>
      <c r="P137">
        <f t="shared" si="8"/>
        <v>0.26354574852390372</v>
      </c>
      <c r="R137" s="54" t="s">
        <v>153</v>
      </c>
      <c r="S137">
        <f t="shared" si="9"/>
        <v>0.18728219720512529</v>
      </c>
      <c r="T137" s="20">
        <f t="shared" si="10"/>
        <v>0.53278323264341454</v>
      </c>
    </row>
    <row r="138" spans="1:20" x14ac:dyDescent="0.2">
      <c r="A138" s="54" t="s">
        <v>89</v>
      </c>
      <c r="B138" s="55">
        <v>5.7565625962947157E-3</v>
      </c>
      <c r="C138" s="55">
        <v>1.3391393987910161E-3</v>
      </c>
      <c r="D138" s="55">
        <v>2.534808201062676E-3</v>
      </c>
      <c r="E138" s="55">
        <v>3.2254815328920899E-3</v>
      </c>
      <c r="F138" s="56"/>
      <c r="G138" s="55">
        <v>6.3593727237607981E-3</v>
      </c>
      <c r="H138" s="55">
        <v>3.5701544311864727E-3</v>
      </c>
      <c r="I138" s="55">
        <v>2.0818219473507094E-3</v>
      </c>
      <c r="J138" s="55">
        <v>4.79943930407206E-3</v>
      </c>
      <c r="K138" s="55"/>
      <c r="M138">
        <f t="shared" si="8"/>
        <v>0.14367687245841967</v>
      </c>
      <c r="N138">
        <f t="shared" si="8"/>
        <v>1.4146803340798006</v>
      </c>
      <c r="O138">
        <f t="shared" si="8"/>
        <v>-0.28402990424074454</v>
      </c>
      <c r="P138">
        <f t="shared" si="8"/>
        <v>0.57335131550520635</v>
      </c>
      <c r="R138" s="54" t="s">
        <v>89</v>
      </c>
      <c r="S138">
        <f t="shared" si="9"/>
        <v>0.46191965445067051</v>
      </c>
      <c r="T138" s="20">
        <f t="shared" si="10"/>
        <v>0.18985215205160738</v>
      </c>
    </row>
    <row r="139" spans="1:20" x14ac:dyDescent="0.2">
      <c r="A139" s="54" t="s">
        <v>82</v>
      </c>
      <c r="B139" s="55">
        <v>0.25474902403074662</v>
      </c>
      <c r="C139" s="55">
        <v>0.11980165154743642</v>
      </c>
      <c r="D139" s="55">
        <v>5.0820333543685467E-2</v>
      </c>
      <c r="E139" s="55">
        <v>0.2119768997388089</v>
      </c>
      <c r="F139" s="56"/>
      <c r="G139" s="55">
        <v>0.2327133139381001</v>
      </c>
      <c r="H139" s="55">
        <v>0.1372156055522411</v>
      </c>
      <c r="I139" s="55">
        <v>4.241721655134454E-2</v>
      </c>
      <c r="J139" s="55">
        <v>0.21418921351159548</v>
      </c>
      <c r="K139" s="55"/>
      <c r="M139">
        <f t="shared" si="8"/>
        <v>-0.13052286706533006</v>
      </c>
      <c r="N139">
        <f t="shared" si="8"/>
        <v>0.19579677197554132</v>
      </c>
      <c r="O139">
        <f t="shared" si="8"/>
        <v>-0.26075589083435596</v>
      </c>
      <c r="P139">
        <f t="shared" si="8"/>
        <v>1.4978773209034971E-2</v>
      </c>
      <c r="R139" s="54" t="s">
        <v>82</v>
      </c>
      <c r="S139">
        <f t="shared" si="9"/>
        <v>-4.5125803178777429E-2</v>
      </c>
      <c r="T139" s="20">
        <f t="shared" si="10"/>
        <v>0.7671893468096822</v>
      </c>
    </row>
    <row r="140" spans="1:20" x14ac:dyDescent="0.2">
      <c r="A140" s="54" t="s">
        <v>113</v>
      </c>
      <c r="B140" s="55">
        <v>0.15341557229521663</v>
      </c>
      <c r="C140" s="55">
        <v>8.2887652952095131E-2</v>
      </c>
      <c r="D140" s="55">
        <v>3.3149980443410845E-2</v>
      </c>
      <c r="E140" s="55">
        <v>0.15083995226493263</v>
      </c>
      <c r="F140" s="56"/>
      <c r="G140" s="55">
        <v>0.14959363051225938</v>
      </c>
      <c r="H140" s="55">
        <v>0.10770217168335336</v>
      </c>
      <c r="I140" s="55">
        <v>3.1901580465351985E-2</v>
      </c>
      <c r="J140" s="55">
        <v>0.15975318988442627</v>
      </c>
      <c r="K140" s="55"/>
      <c r="M140">
        <f t="shared" si="8"/>
        <v>-3.6396181005462172E-2</v>
      </c>
      <c r="N140">
        <f t="shared" si="8"/>
        <v>0.37781822317673319</v>
      </c>
      <c r="O140">
        <f t="shared" si="8"/>
        <v>-5.5380119596550925E-2</v>
      </c>
      <c r="P140">
        <f t="shared" si="8"/>
        <v>8.2826139552395178E-2</v>
      </c>
      <c r="R140" s="54" t="s">
        <v>113</v>
      </c>
      <c r="S140">
        <f t="shared" si="9"/>
        <v>9.2217015531778829E-2</v>
      </c>
      <c r="T140" s="20">
        <f t="shared" si="10"/>
        <v>0.3504790284367546</v>
      </c>
    </row>
    <row r="141" spans="1:20" x14ac:dyDescent="0.2">
      <c r="A141" s="54" t="s">
        <v>55</v>
      </c>
      <c r="B141" s="55">
        <v>2.5176802923273481E-4</v>
      </c>
      <c r="C141" s="55">
        <v>2.0028382387831815E-4</v>
      </c>
      <c r="D141" s="55">
        <v>3.1247197623728521E-3</v>
      </c>
      <c r="E141" s="55">
        <v>1.4111850319545891E-4</v>
      </c>
      <c r="F141" s="56"/>
      <c r="G141" s="55">
        <v>2.8837781667651914E-4</v>
      </c>
      <c r="H141" s="55">
        <v>2.1325191481484128E-4</v>
      </c>
      <c r="I141" s="55">
        <v>1.8692712514249905E-3</v>
      </c>
      <c r="J141" s="55">
        <v>1.3820065797771533E-4</v>
      </c>
      <c r="K141" s="55"/>
      <c r="M141">
        <f t="shared" si="8"/>
        <v>0.19586509619700379</v>
      </c>
      <c r="N141">
        <f t="shared" si="8"/>
        <v>9.0512790575757826E-2</v>
      </c>
      <c r="O141">
        <f t="shared" si="8"/>
        <v>-0.74125087390543232</v>
      </c>
      <c r="P141">
        <f t="shared" si="8"/>
        <v>-3.0142679366586992E-2</v>
      </c>
      <c r="R141" s="54" t="s">
        <v>55</v>
      </c>
      <c r="S141">
        <f t="shared" si="9"/>
        <v>-0.12125391662481443</v>
      </c>
      <c r="T141" s="20">
        <f t="shared" si="10"/>
        <v>0.41187614369256897</v>
      </c>
    </row>
    <row r="142" spans="1:20" x14ac:dyDescent="0.2">
      <c r="A142" s="54" t="s">
        <v>149</v>
      </c>
      <c r="B142" s="55">
        <v>7.3333397520155635E-2</v>
      </c>
      <c r="C142" s="55">
        <v>3.4400881790607685E-2</v>
      </c>
      <c r="D142" s="55">
        <v>2.4698836927522765E-2</v>
      </c>
      <c r="E142" s="55">
        <v>6.1590784576194699E-2</v>
      </c>
      <c r="F142" s="56"/>
      <c r="G142" s="55">
        <v>7.1838472076256737E-2</v>
      </c>
      <c r="H142" s="55">
        <v>5.9979759363846752E-2</v>
      </c>
      <c r="I142" s="55">
        <v>2.2134437460432293E-2</v>
      </c>
      <c r="J142" s="55">
        <v>6.718522176577299E-2</v>
      </c>
      <c r="K142" s="55"/>
      <c r="M142">
        <f t="shared" si="8"/>
        <v>-2.9713714770624535E-2</v>
      </c>
      <c r="N142">
        <f t="shared" si="8"/>
        <v>0.80203018848772567</v>
      </c>
      <c r="O142">
        <f t="shared" si="8"/>
        <v>-0.15815039837803874</v>
      </c>
      <c r="P142">
        <f t="shared" si="8"/>
        <v>0.12542942288543626</v>
      </c>
      <c r="R142" s="54" t="s">
        <v>149</v>
      </c>
      <c r="S142">
        <f t="shared" si="9"/>
        <v>0.18489887455612464</v>
      </c>
      <c r="T142" s="20">
        <f t="shared" si="10"/>
        <v>0.37512163328743936</v>
      </c>
    </row>
    <row r="143" spans="1:20" x14ac:dyDescent="0.2">
      <c r="A143" s="54" t="s">
        <v>125</v>
      </c>
      <c r="B143" s="55">
        <v>5.3952698766030777E-3</v>
      </c>
      <c r="C143" s="55">
        <v>3.7659593295727009E-3</v>
      </c>
      <c r="D143" s="55">
        <v>1.4860412464221906E-2</v>
      </c>
      <c r="E143" s="55">
        <v>3.1847281426021479E-3</v>
      </c>
      <c r="F143" s="56"/>
      <c r="G143" s="55">
        <v>5.3471951557175455E-3</v>
      </c>
      <c r="H143" s="55">
        <v>4.5731256837662831E-3</v>
      </c>
      <c r="I143" s="55">
        <v>1.4000704966444982E-2</v>
      </c>
      <c r="J143" s="55">
        <v>3.8699770340449922E-3</v>
      </c>
      <c r="K143" s="55"/>
      <c r="M143">
        <f t="shared" si="8"/>
        <v>-1.2912795010502786E-2</v>
      </c>
      <c r="N143">
        <f t="shared" si="8"/>
        <v>0.28016314978152274</v>
      </c>
      <c r="O143">
        <f t="shared" si="8"/>
        <v>-8.5974687857497817E-2</v>
      </c>
      <c r="P143">
        <f t="shared" si="8"/>
        <v>0.28115477966907887</v>
      </c>
      <c r="R143" s="54" t="s">
        <v>125</v>
      </c>
      <c r="S143">
        <f t="shared" si="9"/>
        <v>0.11560761164565025</v>
      </c>
      <c r="T143" s="20">
        <f t="shared" si="10"/>
        <v>0.72938037080283902</v>
      </c>
    </row>
    <row r="144" spans="1:20" x14ac:dyDescent="0.2">
      <c r="A144" s="54" t="s">
        <v>117</v>
      </c>
      <c r="B144" s="55">
        <v>3.6230738117028288E-2</v>
      </c>
      <c r="C144" s="55">
        <v>2.0844892464301108E-2</v>
      </c>
      <c r="D144" s="55">
        <v>2.289343793328737E-2</v>
      </c>
      <c r="E144" s="55">
        <v>3.4505869891443129E-2</v>
      </c>
      <c r="F144" s="56"/>
      <c r="G144" s="55">
        <v>3.1902029026722178E-2</v>
      </c>
      <c r="H144" s="55">
        <v>3.851618528739615E-2</v>
      </c>
      <c r="I144" s="55">
        <v>1.9022907953763758E-2</v>
      </c>
      <c r="J144" s="55">
        <v>3.3785774814559917E-2</v>
      </c>
      <c r="K144" s="55"/>
      <c r="M144">
        <f t="shared" si="8"/>
        <v>-0.18356601272569503</v>
      </c>
      <c r="N144">
        <f t="shared" si="8"/>
        <v>0.885770893616042</v>
      </c>
      <c r="O144">
        <f t="shared" si="8"/>
        <v>-0.26719632837852697</v>
      </c>
      <c r="P144">
        <f t="shared" si="8"/>
        <v>-3.042586266056858E-2</v>
      </c>
      <c r="R144" s="54" t="s">
        <v>117</v>
      </c>
      <c r="S144">
        <f t="shared" si="9"/>
        <v>0.10114567246281285</v>
      </c>
      <c r="T144" s="20">
        <f t="shared" si="10"/>
        <v>0.70346660998563615</v>
      </c>
    </row>
    <row r="145" spans="1:20" x14ac:dyDescent="0.2">
      <c r="A145" s="54" t="s">
        <v>45</v>
      </c>
      <c r="B145" s="55">
        <v>1.1406272530782966E-2</v>
      </c>
      <c r="C145" s="55">
        <v>4.9893630494065805E-3</v>
      </c>
      <c r="D145" s="55">
        <v>7.6933825078249266E-3</v>
      </c>
      <c r="E145" s="55">
        <v>9.3753142102857897E-3</v>
      </c>
      <c r="F145" s="56"/>
      <c r="G145" s="55">
        <v>1.0632161912517748E-2</v>
      </c>
      <c r="H145" s="55">
        <v>1.08313114426422E-2</v>
      </c>
      <c r="I145" s="55">
        <v>6.0722414653735565E-3</v>
      </c>
      <c r="J145" s="55">
        <v>1.0282605931581526E-2</v>
      </c>
      <c r="K145" s="55"/>
      <c r="M145">
        <f t="shared" si="8"/>
        <v>-0.10139242857261513</v>
      </c>
      <c r="N145">
        <f t="shared" si="8"/>
        <v>1.1182803778446824</v>
      </c>
      <c r="O145">
        <f t="shared" si="8"/>
        <v>-0.34138887828208875</v>
      </c>
      <c r="P145">
        <f t="shared" si="8"/>
        <v>0.13326698675925502</v>
      </c>
      <c r="R145" s="54" t="s">
        <v>45</v>
      </c>
      <c r="S145">
        <f t="shared" si="9"/>
        <v>0.20219151443730837</v>
      </c>
      <c r="T145" s="20">
        <f t="shared" si="10"/>
        <v>0.56086560384743955</v>
      </c>
    </row>
    <row r="146" spans="1:20" x14ac:dyDescent="0.2">
      <c r="A146" s="54" t="s">
        <v>83</v>
      </c>
      <c r="B146" s="55">
        <v>3.6482497729056289E-3</v>
      </c>
      <c r="C146" s="55">
        <v>1.1493704338381046E-3</v>
      </c>
      <c r="D146" s="55">
        <v>3.784775261923847E-3</v>
      </c>
      <c r="E146" s="55">
        <v>2.0017866377060765E-3</v>
      </c>
      <c r="F146" s="56"/>
      <c r="G146" s="55">
        <v>3.7617404508214743E-3</v>
      </c>
      <c r="H146" s="55">
        <v>2.9962621406272915E-3</v>
      </c>
      <c r="I146" s="55">
        <v>2.7089010827723884E-3</v>
      </c>
      <c r="J146" s="55">
        <v>3.0093842580879238E-3</v>
      </c>
      <c r="K146" s="55"/>
      <c r="M146">
        <f t="shared" si="8"/>
        <v>4.4195805307879421E-2</v>
      </c>
      <c r="N146">
        <f t="shared" si="8"/>
        <v>1.382320006396063</v>
      </c>
      <c r="O146">
        <f t="shared" si="8"/>
        <v>-0.48249992265449276</v>
      </c>
      <c r="P146">
        <f t="shared" si="8"/>
        <v>0.58818011990558161</v>
      </c>
      <c r="R146" s="54" t="s">
        <v>83</v>
      </c>
      <c r="S146">
        <f t="shared" si="9"/>
        <v>0.38304900223875782</v>
      </c>
      <c r="T146" s="20">
        <f t="shared" si="10"/>
        <v>0.5047482157364046</v>
      </c>
    </row>
    <row r="147" spans="1:20" x14ac:dyDescent="0.2">
      <c r="A147" s="54" t="s">
        <v>94</v>
      </c>
      <c r="B147" s="55">
        <v>9.2776080377775455E-4</v>
      </c>
      <c r="C147" s="55">
        <v>2.0259256019490834E-4</v>
      </c>
      <c r="D147" s="55">
        <v>7.1289163560505644E-4</v>
      </c>
      <c r="E147" s="55">
        <v>3.9693773761214837E-4</v>
      </c>
      <c r="F147" s="56"/>
      <c r="G147" s="55">
        <v>8.6790489201854851E-4</v>
      </c>
      <c r="H147" s="55">
        <v>7.4468359088366925E-4</v>
      </c>
      <c r="I147" s="55">
        <v>6.5396739753345297E-4</v>
      </c>
      <c r="J147" s="55">
        <v>6.1166635748854503E-4</v>
      </c>
      <c r="K147" s="55"/>
      <c r="M147">
        <f t="shared" si="8"/>
        <v>-9.6215940326433144E-2</v>
      </c>
      <c r="N147">
        <f t="shared" si="8"/>
        <v>1.8780463730567591</v>
      </c>
      <c r="O147">
        <f t="shared" si="8"/>
        <v>-0.12446407950755825</v>
      </c>
      <c r="P147">
        <f t="shared" si="8"/>
        <v>0.62383219942737489</v>
      </c>
      <c r="R147" s="54" t="s">
        <v>94</v>
      </c>
      <c r="S147">
        <f t="shared" si="9"/>
        <v>0.5702996381625357</v>
      </c>
      <c r="T147" s="20">
        <f t="shared" si="10"/>
        <v>0.34584782607941356</v>
      </c>
    </row>
    <row r="148" spans="1:20" x14ac:dyDescent="0.2">
      <c r="A148" s="54" t="s">
        <v>101</v>
      </c>
      <c r="B148" s="55">
        <v>7.021385653319922E-4</v>
      </c>
      <c r="C148" s="55">
        <v>3.4218727450539615E-4</v>
      </c>
      <c r="D148" s="55">
        <v>1.4981194899415914E-3</v>
      </c>
      <c r="E148" s="55">
        <v>4.105802950280691E-4</v>
      </c>
      <c r="F148" s="56"/>
      <c r="G148" s="55">
        <v>7.4254903727848489E-4</v>
      </c>
      <c r="H148" s="55">
        <v>4.0702875320477522E-4</v>
      </c>
      <c r="I148" s="55">
        <v>1.1792437758736264E-3</v>
      </c>
      <c r="J148" s="55">
        <v>4.4083136193599483E-4</v>
      </c>
      <c r="K148" s="55"/>
      <c r="M148">
        <f t="shared" si="8"/>
        <v>8.0730532385801315E-2</v>
      </c>
      <c r="N148">
        <f t="shared" si="8"/>
        <v>0.25034460363352556</v>
      </c>
      <c r="O148">
        <f t="shared" si="8"/>
        <v>-0.34529071142786311</v>
      </c>
      <c r="P148">
        <f t="shared" si="8"/>
        <v>0.10256247491582131</v>
      </c>
      <c r="R148" s="54" t="s">
        <v>101</v>
      </c>
      <c r="S148">
        <f t="shared" si="9"/>
        <v>2.2086724876821267E-2</v>
      </c>
      <c r="T148" s="20">
        <f t="shared" si="10"/>
        <v>0.65012294121260605</v>
      </c>
    </row>
    <row r="149" spans="1:20" x14ac:dyDescent="0.2">
      <c r="A149" s="54" t="s">
        <v>135</v>
      </c>
      <c r="B149" s="55">
        <v>2.9962097170608817E-3</v>
      </c>
      <c r="C149" s="55">
        <v>1.6634949865534448E-3</v>
      </c>
      <c r="D149" s="55">
        <v>1.8714895654692717E-3</v>
      </c>
      <c r="E149" s="55">
        <v>2.497256541628383E-3</v>
      </c>
      <c r="F149" s="56"/>
      <c r="G149" s="55">
        <v>2.8671352303084791E-3</v>
      </c>
      <c r="H149" s="55">
        <v>2.7832317514531364E-3</v>
      </c>
      <c r="I149" s="55">
        <v>1.5402980153588991E-3</v>
      </c>
      <c r="J149" s="55">
        <v>2.8290805763719964E-3</v>
      </c>
      <c r="K149" s="55"/>
      <c r="M149">
        <f t="shared" si="8"/>
        <v>-6.3528655661442709E-2</v>
      </c>
      <c r="N149">
        <f t="shared" si="8"/>
        <v>0.74254352437997917</v>
      </c>
      <c r="O149">
        <f t="shared" si="8"/>
        <v>-0.28097749532555932</v>
      </c>
      <c r="P149">
        <f t="shared" si="8"/>
        <v>0.17998923134068925</v>
      </c>
      <c r="R149" s="54" t="s">
        <v>135</v>
      </c>
      <c r="S149">
        <f t="shared" si="9"/>
        <v>0.1445066511834166</v>
      </c>
      <c r="T149" s="20">
        <f t="shared" si="10"/>
        <v>0.49762373404680904</v>
      </c>
    </row>
    <row r="150" spans="1:20" x14ac:dyDescent="0.2">
      <c r="A150" s="54" t="s">
        <v>147</v>
      </c>
      <c r="B150" s="55">
        <v>3.5060903039853776E-3</v>
      </c>
      <c r="C150" s="55">
        <v>1.9862139390824686E-3</v>
      </c>
      <c r="D150" s="55">
        <v>2.126507732943548E-3</v>
      </c>
      <c r="E150" s="55">
        <v>2.982883486287904E-3</v>
      </c>
      <c r="F150" s="56"/>
      <c r="G150" s="55">
        <v>2.8275330982999673E-3</v>
      </c>
      <c r="H150" s="55">
        <v>4.0678879346976657E-3</v>
      </c>
      <c r="I150" s="55">
        <v>2.0433464512173488E-3</v>
      </c>
      <c r="J150" s="55">
        <v>3.1276927461053902E-3</v>
      </c>
      <c r="K150" s="55"/>
      <c r="M150">
        <f t="shared" si="8"/>
        <v>-0.31031924299913366</v>
      </c>
      <c r="N150">
        <f t="shared" si="8"/>
        <v>1.0342589084624405</v>
      </c>
      <c r="O150">
        <f t="shared" si="8"/>
        <v>-5.7552266220419167E-2</v>
      </c>
      <c r="P150">
        <f t="shared" si="8"/>
        <v>6.8391168152377391E-2</v>
      </c>
      <c r="R150" s="54" t="s">
        <v>147</v>
      </c>
      <c r="S150">
        <f t="shared" si="9"/>
        <v>0.18369464184881623</v>
      </c>
      <c r="T150" s="20">
        <f t="shared" si="10"/>
        <v>0.58334373906610582</v>
      </c>
    </row>
    <row r="151" spans="1:20" x14ac:dyDescent="0.2">
      <c r="A151" s="54" t="s">
        <v>67</v>
      </c>
      <c r="B151" s="55">
        <v>1.984978390742843E-2</v>
      </c>
      <c r="C151" s="55">
        <v>6.562981523077418E-3</v>
      </c>
      <c r="D151" s="55">
        <v>1.0837407287447955E-2</v>
      </c>
      <c r="E151" s="55">
        <v>1.3018499903105182E-2</v>
      </c>
      <c r="F151" s="56"/>
      <c r="G151" s="55">
        <v>1.7658347875232093E-2</v>
      </c>
      <c r="H151" s="55">
        <v>7.6275390132705912E-3</v>
      </c>
      <c r="I151" s="55">
        <v>8.6697775483019039E-3</v>
      </c>
      <c r="J151" s="55">
        <v>1.2213717465217223E-2</v>
      </c>
      <c r="K151" s="55"/>
      <c r="M151">
        <f t="shared" si="8"/>
        <v>-0.16877293175034602</v>
      </c>
      <c r="N151">
        <f t="shared" si="8"/>
        <v>0.21686628245479597</v>
      </c>
      <c r="O151">
        <f t="shared" si="8"/>
        <v>-0.32195276949750623</v>
      </c>
      <c r="P151">
        <f t="shared" si="8"/>
        <v>-9.2060841661734893E-2</v>
      </c>
      <c r="R151" s="54" t="s">
        <v>67</v>
      </c>
      <c r="S151">
        <f t="shared" si="9"/>
        <v>-9.14800651136978E-2</v>
      </c>
      <c r="T151" s="20">
        <f t="shared" si="10"/>
        <v>0.27439749573771383</v>
      </c>
    </row>
    <row r="152" spans="1:20" x14ac:dyDescent="0.2">
      <c r="A152" s="54" t="s">
        <v>105</v>
      </c>
      <c r="B152" s="55">
        <v>5.5335100535744254E-3</v>
      </c>
      <c r="C152" s="55">
        <v>1.6948546089757895E-3</v>
      </c>
      <c r="D152" s="55">
        <v>2.7232520218980318E-3</v>
      </c>
      <c r="E152" s="55">
        <v>3.122304815657272E-3</v>
      </c>
      <c r="F152" s="56"/>
      <c r="G152" s="55">
        <v>5.4383112209719139E-3</v>
      </c>
      <c r="H152" s="55">
        <v>2.2060471348844118E-3</v>
      </c>
      <c r="I152" s="55">
        <v>2.1597572562923736E-3</v>
      </c>
      <c r="J152" s="55">
        <v>3.5459576435755355E-3</v>
      </c>
      <c r="K152" s="55"/>
      <c r="M152">
        <f t="shared" si="8"/>
        <v>-2.503619536110336E-2</v>
      </c>
      <c r="N152">
        <f t="shared" si="8"/>
        <v>0.38030209735090598</v>
      </c>
      <c r="O152">
        <f t="shared" si="8"/>
        <v>-0.33446133073195983</v>
      </c>
      <c r="P152">
        <f t="shared" si="8"/>
        <v>0.18356391576862377</v>
      </c>
      <c r="R152" s="54" t="s">
        <v>105</v>
      </c>
      <c r="S152">
        <f t="shared" si="9"/>
        <v>5.1092121756616642E-2</v>
      </c>
      <c r="T152" s="20">
        <f t="shared" si="10"/>
        <v>0.80014664225138632</v>
      </c>
    </row>
    <row r="153" spans="1:20" x14ac:dyDescent="0.2">
      <c r="A153" s="54" t="s">
        <v>141</v>
      </c>
      <c r="B153" s="55">
        <v>1.5711599596617172E-4</v>
      </c>
      <c r="C153" s="55">
        <v>6.6605314294131224E-5</v>
      </c>
      <c r="D153" s="55">
        <v>2.8417934114374278E-4</v>
      </c>
      <c r="E153" s="55">
        <v>3.2847237994284334E-5</v>
      </c>
      <c r="F153" s="56"/>
      <c r="G153" s="55">
        <v>2.0799049703220594E-4</v>
      </c>
      <c r="H153" s="55">
        <v>4.4047701984290352E-5</v>
      </c>
      <c r="I153" s="55">
        <v>1.9244339742092667E-4</v>
      </c>
      <c r="J153" s="55">
        <v>8.6551904778054797E-5</v>
      </c>
      <c r="K153" s="55"/>
      <c r="M153">
        <f t="shared" si="8"/>
        <v>0.40468754518548422</v>
      </c>
      <c r="N153">
        <f t="shared" si="8"/>
        <v>-0.59657053724327558</v>
      </c>
      <c r="O153">
        <f t="shared" si="8"/>
        <v>-0.56236750516305756</v>
      </c>
      <c r="P153">
        <f t="shared" si="8"/>
        <v>1.3977935052083676</v>
      </c>
      <c r="R153" s="54" t="s">
        <v>141</v>
      </c>
      <c r="S153">
        <f t="shared" si="9"/>
        <v>0.16088575199687968</v>
      </c>
      <c r="T153" s="20">
        <f t="shared" si="10"/>
        <v>0.9484718078346972</v>
      </c>
    </row>
    <row r="154" spans="1:20" x14ac:dyDescent="0.2">
      <c r="A154" s="54" t="s">
        <v>49</v>
      </c>
      <c r="B154" s="55">
        <v>1.4268328738941956E-3</v>
      </c>
      <c r="C154" s="55">
        <v>5.3173191849902252E-4</v>
      </c>
      <c r="D154" s="55">
        <v>8.6563323813856354E-4</v>
      </c>
      <c r="E154" s="55">
        <v>8.2107281665198448E-4</v>
      </c>
      <c r="F154" s="56"/>
      <c r="G154" s="55">
        <v>1.1242787871388418E-3</v>
      </c>
      <c r="H154" s="55">
        <v>5.3080169370934324E-4</v>
      </c>
      <c r="I154" s="55">
        <v>6.5069325744624524E-4</v>
      </c>
      <c r="J154" s="55">
        <v>9.1528830641826174E-4</v>
      </c>
      <c r="K154" s="55"/>
      <c r="M154">
        <f t="shared" si="8"/>
        <v>-0.34381653599371981</v>
      </c>
      <c r="N154">
        <f t="shared" si="8"/>
        <v>-2.5260961506240642E-3</v>
      </c>
      <c r="O154">
        <f t="shared" si="8"/>
        <v>-0.41177829164119883</v>
      </c>
      <c r="P154">
        <f t="shared" si="8"/>
        <v>0.15671607635559204</v>
      </c>
      <c r="R154" s="54" t="s">
        <v>49</v>
      </c>
      <c r="S154">
        <f t="shared" si="9"/>
        <v>-0.15035121185748765</v>
      </c>
      <c r="T154" s="20">
        <f t="shared" si="10"/>
        <v>0.33265123349675868</v>
      </c>
    </row>
    <row r="155" spans="1:20" x14ac:dyDescent="0.2">
      <c r="A155" s="54" t="s">
        <v>138</v>
      </c>
      <c r="B155" s="55">
        <v>1.0274745547911505E-3</v>
      </c>
      <c r="C155" s="55">
        <v>4.4440971937384228E-4</v>
      </c>
      <c r="D155" s="55">
        <v>5.1106408797933496E-4</v>
      </c>
      <c r="E155" s="55">
        <v>8.8783539125592372E-4</v>
      </c>
      <c r="F155" s="56"/>
      <c r="G155" s="55">
        <v>1.1736877878395834E-3</v>
      </c>
      <c r="H155" s="55">
        <v>4.9785131898669112E-4</v>
      </c>
      <c r="I155" s="55">
        <v>6.1133771307852157E-4</v>
      </c>
      <c r="J155" s="55">
        <v>8.8291024123873406E-4</v>
      </c>
      <c r="K155" s="55"/>
      <c r="M155">
        <f t="shared" si="8"/>
        <v>0.19194602253808782</v>
      </c>
      <c r="N155">
        <f t="shared" si="8"/>
        <v>0.16382458311374742</v>
      </c>
      <c r="O155">
        <f t="shared" si="8"/>
        <v>0.2584653508934564</v>
      </c>
      <c r="P155">
        <f t="shared" si="8"/>
        <v>-8.0254415973046549E-3</v>
      </c>
      <c r="R155" s="54" t="s">
        <v>138</v>
      </c>
      <c r="S155">
        <f t="shared" si="9"/>
        <v>0.15155262873699676</v>
      </c>
      <c r="T155" s="20">
        <f t="shared" si="10"/>
        <v>0.1069424688219567</v>
      </c>
    </row>
    <row r="156" spans="1:20" x14ac:dyDescent="0.2">
      <c r="A156" s="18" t="s">
        <v>221</v>
      </c>
      <c r="B156" s="19">
        <v>1.9669907724601268E-2</v>
      </c>
      <c r="C156" s="19">
        <v>1.8623596892081321E-2</v>
      </c>
      <c r="D156" s="19">
        <v>1.7027689595348363E-2</v>
      </c>
      <c r="E156" s="19">
        <v>1.4964488772012667E-2</v>
      </c>
      <c r="G156" s="19">
        <v>1.8391850925503977E-2</v>
      </c>
      <c r="H156" s="19">
        <v>2.2855245676696188E-2</v>
      </c>
      <c r="I156" s="19">
        <v>1.3632277432727265E-2</v>
      </c>
      <c r="J156" s="19">
        <v>1.3273673867662825E-2</v>
      </c>
      <c r="K156" s="19"/>
      <c r="M156">
        <f t="shared" si="8"/>
        <v>-9.6923512164066375E-2</v>
      </c>
      <c r="N156">
        <f t="shared" si="8"/>
        <v>0.29539359036167001</v>
      </c>
      <c r="O156">
        <f t="shared" si="8"/>
        <v>-0.32085609449965852</v>
      </c>
      <c r="P156">
        <f t="shared" si="8"/>
        <v>-0.17297526029710369</v>
      </c>
      <c r="R156" s="18" t="s">
        <v>221</v>
      </c>
      <c r="S156">
        <f t="shared" si="9"/>
        <v>-7.3840319149789641E-2</v>
      </c>
      <c r="T156" s="20">
        <f t="shared" si="10"/>
        <v>0.76822167147036602</v>
      </c>
    </row>
    <row r="157" spans="1:20" x14ac:dyDescent="0.2">
      <c r="A157" s="18" t="s">
        <v>222</v>
      </c>
      <c r="B157" s="19">
        <v>8.2026345612218245E-4</v>
      </c>
      <c r="C157" s="19">
        <v>1.0209602215281932E-3</v>
      </c>
      <c r="D157" s="19">
        <v>1.0102220122965538E-3</v>
      </c>
      <c r="E157" s="19">
        <v>1.0774220638060333E-3</v>
      </c>
      <c r="G157" s="19">
        <v>8.4081106407428744E-4</v>
      </c>
      <c r="H157" s="19">
        <v>1.0621315878269284E-3</v>
      </c>
      <c r="I157" s="19">
        <v>0</v>
      </c>
      <c r="J157" s="19">
        <v>8.3461703415047158E-4</v>
      </c>
      <c r="K157" s="19"/>
      <c r="M157">
        <f t="shared" si="8"/>
        <v>3.5694297754426223E-2</v>
      </c>
      <c r="N157">
        <f t="shared" si="8"/>
        <v>5.7035855890010867E-2</v>
      </c>
      <c r="P157">
        <f t="shared" si="8"/>
        <v>-0.36839724382141897</v>
      </c>
      <c r="R157" s="18" t="s">
        <v>222</v>
      </c>
      <c r="S157">
        <f t="shared" si="9"/>
        <v>-9.1889030058993959E-2</v>
      </c>
      <c r="T157" s="20">
        <f t="shared" si="10"/>
        <v>0.31287145504465441</v>
      </c>
    </row>
    <row r="158" spans="1:20" x14ac:dyDescent="0.2">
      <c r="A158" s="18" t="s">
        <v>223</v>
      </c>
      <c r="B158" s="19">
        <v>0</v>
      </c>
      <c r="C158" s="19">
        <v>9.9228006037739179E-4</v>
      </c>
      <c r="D158" s="19">
        <v>1.0887491109375336E-3</v>
      </c>
      <c r="E158" s="19">
        <v>0</v>
      </c>
      <c r="G158" s="19">
        <v>0</v>
      </c>
      <c r="H158" s="19">
        <v>8.6838102488951004E-4</v>
      </c>
      <c r="I158" s="19">
        <v>8.4364053057193284E-4</v>
      </c>
      <c r="J158" s="19">
        <v>0</v>
      </c>
      <c r="K158" s="19"/>
      <c r="N158">
        <f t="shared" si="8"/>
        <v>-0.1924191614730327</v>
      </c>
      <c r="O158">
        <f t="shared" si="8"/>
        <v>-0.36797122819577582</v>
      </c>
      <c r="R158" s="18" t="s">
        <v>223</v>
      </c>
      <c r="S158">
        <f t="shared" si="9"/>
        <v>-0.28019519483440425</v>
      </c>
      <c r="T158" s="20">
        <f t="shared" si="10"/>
        <v>0.21425188171211992</v>
      </c>
    </row>
    <row r="159" spans="1:20" x14ac:dyDescent="0.2">
      <c r="A159" s="18" t="s">
        <v>224</v>
      </c>
      <c r="B159" s="19">
        <v>0</v>
      </c>
      <c r="C159" s="19">
        <v>6.941998744925263E-4</v>
      </c>
      <c r="D159" s="19">
        <v>0</v>
      </c>
      <c r="E159" s="19">
        <v>0</v>
      </c>
      <c r="G159" s="19">
        <v>0</v>
      </c>
      <c r="H159" s="19">
        <v>6.9247649259444616E-4</v>
      </c>
      <c r="I159" s="19">
        <v>0</v>
      </c>
      <c r="J159" s="19">
        <v>0</v>
      </c>
      <c r="K159" s="19"/>
      <c r="N159">
        <f t="shared" si="8"/>
        <v>-3.5860073151073681E-3</v>
      </c>
      <c r="R159" s="18" t="s">
        <v>224</v>
      </c>
      <c r="S159">
        <f t="shared" si="9"/>
        <v>-3.5860073151073681E-3</v>
      </c>
      <c r="T159" s="20">
        <f t="shared" si="10"/>
        <v>0.39100221897045501</v>
      </c>
    </row>
    <row r="160" spans="1:20" x14ac:dyDescent="0.2">
      <c r="A160" s="18" t="s">
        <v>225</v>
      </c>
      <c r="B160" s="19">
        <v>0</v>
      </c>
      <c r="C160" s="19">
        <v>3.5460955330611477E-4</v>
      </c>
      <c r="D160" s="19">
        <v>0</v>
      </c>
      <c r="E160" s="19">
        <v>0</v>
      </c>
      <c r="G160" s="19">
        <v>0</v>
      </c>
      <c r="H160" s="19">
        <v>0</v>
      </c>
      <c r="I160" s="19">
        <v>0</v>
      </c>
      <c r="J160" s="19">
        <v>0</v>
      </c>
      <c r="K160" s="19"/>
      <c r="R160" s="18" t="s">
        <v>225</v>
      </c>
      <c r="T160" s="20">
        <f t="shared" si="10"/>
        <v>0.39100221895577059</v>
      </c>
    </row>
    <row r="161" spans="1:20" x14ac:dyDescent="0.2">
      <c r="A161" s="18" t="s">
        <v>226</v>
      </c>
      <c r="B161" s="19">
        <v>0</v>
      </c>
      <c r="C161" s="19">
        <v>0</v>
      </c>
      <c r="D161" s="19">
        <v>0</v>
      </c>
      <c r="E161" s="19">
        <v>0</v>
      </c>
      <c r="G161" s="19">
        <v>0</v>
      </c>
      <c r="H161" s="19">
        <v>0</v>
      </c>
      <c r="I161" s="19">
        <v>0</v>
      </c>
      <c r="J161" s="19">
        <v>0</v>
      </c>
      <c r="K161" s="19"/>
      <c r="R161" s="18" t="s">
        <v>226</v>
      </c>
      <c r="T161" s="20" t="e">
        <f t="shared" si="10"/>
        <v>#DIV/0!</v>
      </c>
    </row>
    <row r="162" spans="1:20" x14ac:dyDescent="0.2">
      <c r="A162" s="18" t="s">
        <v>227</v>
      </c>
      <c r="B162" s="19">
        <v>2.4807807292359383E-3</v>
      </c>
      <c r="C162" s="19">
        <v>1.7594184597009882E-3</v>
      </c>
      <c r="D162" s="19">
        <v>2.9132672469888987E-3</v>
      </c>
      <c r="E162" s="19">
        <v>1.6344242418461384E-3</v>
      </c>
      <c r="G162" s="19">
        <v>2.024412836780527E-3</v>
      </c>
      <c r="H162" s="19">
        <v>1.6854479869954765E-3</v>
      </c>
      <c r="I162" s="19">
        <v>2.809435054863012E-3</v>
      </c>
      <c r="J162" s="19">
        <v>1.0498425146180364E-3</v>
      </c>
      <c r="K162" s="19"/>
      <c r="M162">
        <f t="shared" si="8"/>
        <v>-0.29329069661473156</v>
      </c>
      <c r="N162">
        <f t="shared" si="8"/>
        <v>-6.1966547521864326E-2</v>
      </c>
      <c r="O162">
        <f t="shared" si="8"/>
        <v>-5.2358002194404875E-2</v>
      </c>
      <c r="P162">
        <f t="shared" si="8"/>
        <v>-0.63860957996193302</v>
      </c>
      <c r="R162" s="18" t="s">
        <v>227</v>
      </c>
      <c r="S162">
        <f t="shared" si="9"/>
        <v>-0.26155620657323342</v>
      </c>
      <c r="T162" s="20">
        <f t="shared" si="10"/>
        <v>9.6684333322123853E-2</v>
      </c>
    </row>
    <row r="163" spans="1:20" x14ac:dyDescent="0.2">
      <c r="A163" s="18" t="s">
        <v>228</v>
      </c>
      <c r="B163" s="19">
        <v>1.6009657237735673E-3</v>
      </c>
      <c r="C163" s="19">
        <v>1.0508811280843838E-3</v>
      </c>
      <c r="D163" s="19">
        <v>0</v>
      </c>
      <c r="E163" s="19">
        <v>1.263362480418511E-3</v>
      </c>
      <c r="G163" s="19">
        <v>1.3998793505687491E-3</v>
      </c>
      <c r="H163" s="19">
        <v>9.9857005479626589E-4</v>
      </c>
      <c r="I163" s="19">
        <v>0</v>
      </c>
      <c r="J163" s="19">
        <v>8.1166873161489799E-4</v>
      </c>
      <c r="K163" s="19"/>
      <c r="M163">
        <f t="shared" ref="M163:O194" si="11">LOG((G163/B163),2)</f>
        <v>-0.19363992748806055</v>
      </c>
      <c r="N163">
        <f t="shared" si="11"/>
        <v>-7.3663937257095621E-2</v>
      </c>
      <c r="P163">
        <f t="shared" ref="P163:P226" si="12">LOG((J163/E163),2)</f>
        <v>-0.63830569061360798</v>
      </c>
      <c r="R163" s="18" t="s">
        <v>228</v>
      </c>
      <c r="S163">
        <f t="shared" si="9"/>
        <v>-0.30186985178625475</v>
      </c>
      <c r="T163" s="20">
        <f t="shared" si="10"/>
        <v>0.17992144752411604</v>
      </c>
    </row>
    <row r="164" spans="1:20" x14ac:dyDescent="0.2">
      <c r="A164" s="18" t="s">
        <v>229</v>
      </c>
      <c r="B164" s="19">
        <v>4.5340893818728882E-3</v>
      </c>
      <c r="C164" s="19">
        <v>2.6482243492709596E-3</v>
      </c>
      <c r="D164" s="19">
        <v>4.9944449227686703E-3</v>
      </c>
      <c r="E164" s="19">
        <v>2.7785100833078369E-3</v>
      </c>
      <c r="G164" s="19">
        <v>4.0108370164960482E-3</v>
      </c>
      <c r="H164" s="19">
        <v>2.1624283371142459E-3</v>
      </c>
      <c r="I164" s="19">
        <v>4.3894071719646236E-3</v>
      </c>
      <c r="J164" s="19">
        <v>2.1040839479617396E-3</v>
      </c>
      <c r="K164" s="19"/>
      <c r="M164">
        <f t="shared" si="11"/>
        <v>-0.17690948934149653</v>
      </c>
      <c r="N164">
        <f t="shared" si="11"/>
        <v>-0.29237302530612536</v>
      </c>
      <c r="O164">
        <f t="shared" si="11"/>
        <v>-0.18629824308715831</v>
      </c>
      <c r="P164">
        <f t="shared" si="12"/>
        <v>-0.4011192099967113</v>
      </c>
      <c r="R164" s="52" t="s">
        <v>229</v>
      </c>
      <c r="S164">
        <f t="shared" si="9"/>
        <v>-0.26417499193287286</v>
      </c>
      <c r="T164" s="20">
        <f t="shared" si="10"/>
        <v>8.6913302910350033E-4</v>
      </c>
    </row>
    <row r="165" spans="1:20" x14ac:dyDescent="0.2">
      <c r="A165" s="18" t="s">
        <v>230</v>
      </c>
      <c r="B165" s="19">
        <v>1.0884981752108492E-2</v>
      </c>
      <c r="C165" s="19">
        <v>5.1340486138259662E-3</v>
      </c>
      <c r="D165" s="19">
        <v>7.2340400980339271E-3</v>
      </c>
      <c r="E165" s="19">
        <v>7.5871683483320646E-3</v>
      </c>
      <c r="G165" s="19">
        <v>8.9378330343109994E-3</v>
      </c>
      <c r="H165" s="19">
        <v>4.7614657186199555E-3</v>
      </c>
      <c r="I165" s="19">
        <v>6.5241335755013355E-3</v>
      </c>
      <c r="J165" s="19">
        <v>5.8453868866719617E-3</v>
      </c>
      <c r="K165" s="19"/>
      <c r="M165">
        <f t="shared" si="11"/>
        <v>-0.28434198952414413</v>
      </c>
      <c r="N165">
        <f t="shared" si="11"/>
        <v>-0.10869121102836048</v>
      </c>
      <c r="O165">
        <f t="shared" si="11"/>
        <v>-0.14901527464773437</v>
      </c>
      <c r="P165">
        <f t="shared" si="12"/>
        <v>-0.37626303430892227</v>
      </c>
      <c r="R165" s="18" t="s">
        <v>230</v>
      </c>
      <c r="S165">
        <f t="shared" si="9"/>
        <v>-0.22957787737729032</v>
      </c>
      <c r="T165" s="20">
        <f t="shared" si="10"/>
        <v>5.3280558976693239E-2</v>
      </c>
    </row>
    <row r="166" spans="1:20" x14ac:dyDescent="0.2">
      <c r="A166" s="18" t="s">
        <v>231</v>
      </c>
      <c r="B166" s="19">
        <v>0</v>
      </c>
      <c r="C166" s="19">
        <v>4.7142479986305488E-4</v>
      </c>
      <c r="D166" s="19">
        <v>0</v>
      </c>
      <c r="E166" s="19">
        <v>0</v>
      </c>
      <c r="G166" s="19">
        <v>0</v>
      </c>
      <c r="H166" s="19">
        <v>4.0662110298724067E-4</v>
      </c>
      <c r="I166" s="19">
        <v>0</v>
      </c>
      <c r="J166" s="19">
        <v>0</v>
      </c>
      <c r="K166" s="19"/>
      <c r="N166">
        <f t="shared" si="11"/>
        <v>-0.21334256457614503</v>
      </c>
      <c r="R166" s="18" t="s">
        <v>231</v>
      </c>
      <c r="S166">
        <f t="shared" si="9"/>
        <v>-0.21334256457614503</v>
      </c>
      <c r="T166" s="20">
        <f t="shared" si="10"/>
        <v>0.39100221895577569</v>
      </c>
    </row>
    <row r="167" spans="1:20" x14ac:dyDescent="0.2">
      <c r="A167" s="18" t="s">
        <v>232</v>
      </c>
      <c r="B167" s="19">
        <v>1.2846753472424914E-3</v>
      </c>
      <c r="C167" s="19">
        <v>8.4752903267770676E-4</v>
      </c>
      <c r="D167" s="19">
        <v>1.0874708067657034E-3</v>
      </c>
      <c r="E167" s="19">
        <v>1.2734910646360561E-3</v>
      </c>
      <c r="G167" s="19">
        <v>1.2939013561174876E-3</v>
      </c>
      <c r="H167" s="19">
        <v>7.142418884065391E-4</v>
      </c>
      <c r="I167" s="19">
        <v>8.0116399603210231E-4</v>
      </c>
      <c r="J167" s="19">
        <v>1.1321465277678801E-3</v>
      </c>
      <c r="K167" s="19"/>
      <c r="M167">
        <f t="shared" si="11"/>
        <v>1.0323814709466774E-2</v>
      </c>
      <c r="N167">
        <f t="shared" si="11"/>
        <v>-0.24685004291408039</v>
      </c>
      <c r="O167">
        <f t="shared" si="11"/>
        <v>-0.44080717860515511</v>
      </c>
      <c r="P167">
        <f t="shared" si="12"/>
        <v>-0.16972814639359135</v>
      </c>
      <c r="R167" s="18" t="s">
        <v>232</v>
      </c>
      <c r="S167">
        <f t="shared" si="9"/>
        <v>-0.21176538830084002</v>
      </c>
      <c r="T167" s="20">
        <f t="shared" si="10"/>
        <v>0.10639416020070182</v>
      </c>
    </row>
    <row r="168" spans="1:20" x14ac:dyDescent="0.2">
      <c r="A168" s="18" t="s">
        <v>233</v>
      </c>
      <c r="B168" s="19">
        <v>0.31226459405209195</v>
      </c>
      <c r="C168" s="19">
        <v>0.17444360648232146</v>
      </c>
      <c r="D168" s="19">
        <v>0.19000187289562592</v>
      </c>
      <c r="E168" s="19">
        <v>0.1863911897003187</v>
      </c>
      <c r="G168" s="19">
        <v>0.303040336975332</v>
      </c>
      <c r="H168" s="19">
        <v>0.26186105447507652</v>
      </c>
      <c r="I168" s="19">
        <v>0.15704648784982198</v>
      </c>
      <c r="J168" s="19">
        <v>0.20866887724102245</v>
      </c>
      <c r="K168" s="19"/>
      <c r="M168">
        <f t="shared" si="11"/>
        <v>-4.3259159283507528E-2</v>
      </c>
      <c r="N168">
        <f t="shared" si="11"/>
        <v>0.58604078709383367</v>
      </c>
      <c r="O168">
        <f t="shared" si="11"/>
        <v>-0.27482196036643308</v>
      </c>
      <c r="P168">
        <f t="shared" si="12"/>
        <v>0.16288177139129073</v>
      </c>
      <c r="R168" s="18" t="s">
        <v>233</v>
      </c>
      <c r="S168">
        <f t="shared" si="9"/>
        <v>0.10771035970879594</v>
      </c>
      <c r="T168" s="20">
        <f t="shared" si="10"/>
        <v>0.56378550468289856</v>
      </c>
    </row>
    <row r="169" spans="1:20" x14ac:dyDescent="0.2">
      <c r="A169" s="18" t="s">
        <v>234</v>
      </c>
      <c r="B169" s="19">
        <v>3.0051123225752041E-2</v>
      </c>
      <c r="C169" s="19">
        <v>4.4366850262439063E-2</v>
      </c>
      <c r="D169" s="19">
        <v>3.3888130829808141E-2</v>
      </c>
      <c r="E169" s="19">
        <v>3.7923000558586557E-2</v>
      </c>
      <c r="G169" s="19">
        <v>2.9438327811410401E-2</v>
      </c>
      <c r="H169" s="19">
        <v>3.8494945749097974E-2</v>
      </c>
      <c r="I169" s="19">
        <v>3.0979274720558041E-2</v>
      </c>
      <c r="J169" s="19">
        <v>2.8889924928746497E-2</v>
      </c>
      <c r="K169" s="19"/>
      <c r="M169">
        <f t="shared" si="11"/>
        <v>-2.9723191636542249E-2</v>
      </c>
      <c r="N169">
        <f t="shared" si="11"/>
        <v>-0.20481309802730446</v>
      </c>
      <c r="O169">
        <f t="shared" si="11"/>
        <v>-0.12947669568876738</v>
      </c>
      <c r="P169">
        <f t="shared" si="12"/>
        <v>-0.39250666321234029</v>
      </c>
      <c r="R169" s="18" t="s">
        <v>234</v>
      </c>
      <c r="S169">
        <f t="shared" si="9"/>
        <v>-0.18912991214123859</v>
      </c>
      <c r="T169" s="20">
        <f t="shared" si="10"/>
        <v>8.6002652753710496E-2</v>
      </c>
    </row>
    <row r="170" spans="1:20" x14ac:dyDescent="0.2">
      <c r="A170" s="18" t="s">
        <v>235</v>
      </c>
      <c r="B170" s="19">
        <v>7.1134413104177157E-3</v>
      </c>
      <c r="C170" s="19">
        <v>6.7222095181370669E-3</v>
      </c>
      <c r="D170" s="19">
        <v>1.0425402849976464E-2</v>
      </c>
      <c r="E170" s="19">
        <v>5.8087628811268679E-3</v>
      </c>
      <c r="G170" s="19">
        <v>6.861538170390041E-3</v>
      </c>
      <c r="H170" s="19">
        <v>8.5846366898972432E-3</v>
      </c>
      <c r="I170" s="19">
        <v>9.0696138912548085E-3</v>
      </c>
      <c r="J170" s="19">
        <v>4.4515808666623002E-3</v>
      </c>
      <c r="K170" s="19"/>
      <c r="M170">
        <f t="shared" si="11"/>
        <v>-5.2015643925103001E-2</v>
      </c>
      <c r="N170">
        <f t="shared" si="11"/>
        <v>0.35282156994163366</v>
      </c>
      <c r="O170">
        <f t="shared" si="11"/>
        <v>-0.20099009298582432</v>
      </c>
      <c r="P170">
        <f t="shared" si="12"/>
        <v>-0.38391317513737255</v>
      </c>
      <c r="R170" s="18" t="s">
        <v>235</v>
      </c>
      <c r="S170">
        <f t="shared" si="9"/>
        <v>-7.1024335526666552E-2</v>
      </c>
      <c r="T170" s="20">
        <f t="shared" si="10"/>
        <v>0.74050790917731779</v>
      </c>
    </row>
    <row r="171" spans="1:20" x14ac:dyDescent="0.2">
      <c r="A171" s="18" t="s">
        <v>236</v>
      </c>
      <c r="B171" s="19">
        <v>2.4543568105036321E-3</v>
      </c>
      <c r="C171" s="19">
        <v>1.6127779432025973E-3</v>
      </c>
      <c r="D171" s="19">
        <v>1.4580414753048406E-3</v>
      </c>
      <c r="E171" s="19">
        <v>1.8014314537670975E-3</v>
      </c>
      <c r="G171" s="19">
        <v>2.4137044663609412E-3</v>
      </c>
      <c r="H171" s="19">
        <v>2.5586990431217338E-3</v>
      </c>
      <c r="I171" s="19">
        <v>0</v>
      </c>
      <c r="J171" s="19">
        <v>1.553490123317694E-3</v>
      </c>
      <c r="K171" s="19"/>
      <c r="M171">
        <f t="shared" si="11"/>
        <v>-2.4095957440608873E-2</v>
      </c>
      <c r="N171">
        <f t="shared" si="11"/>
        <v>0.66586265265611522</v>
      </c>
      <c r="O171" t="e">
        <f t="shared" si="11"/>
        <v>#NUM!</v>
      </c>
      <c r="P171">
        <f t="shared" si="12"/>
        <v>-0.21363068763575702</v>
      </c>
      <c r="R171" s="18" t="s">
        <v>236</v>
      </c>
      <c r="T171" s="20">
        <f t="shared" si="10"/>
        <v>0.71225540984013536</v>
      </c>
    </row>
    <row r="172" spans="1:20" x14ac:dyDescent="0.2">
      <c r="A172" s="18" t="s">
        <v>237</v>
      </c>
      <c r="B172" s="19">
        <v>4.1254274288352365E-3</v>
      </c>
      <c r="C172" s="19">
        <v>2.8378408576614483E-3</v>
      </c>
      <c r="D172" s="19">
        <v>5.436726407240541E-3</v>
      </c>
      <c r="E172" s="19">
        <v>2.7417586787872946E-3</v>
      </c>
      <c r="G172" s="19">
        <v>3.0912956799335031E-3</v>
      </c>
      <c r="H172" s="19">
        <v>3.28235085454232E-3</v>
      </c>
      <c r="I172" s="19">
        <v>4.9788471175247224E-3</v>
      </c>
      <c r="J172" s="19">
        <v>2.4192549297683383E-3</v>
      </c>
      <c r="K172" s="19"/>
      <c r="M172">
        <f t="shared" si="11"/>
        <v>-0.41633194898162346</v>
      </c>
      <c r="N172">
        <f t="shared" si="11"/>
        <v>0.20993577130232091</v>
      </c>
      <c r="O172">
        <f t="shared" si="11"/>
        <v>-0.12692651300837038</v>
      </c>
      <c r="P172">
        <f t="shared" si="12"/>
        <v>-0.18053879331698178</v>
      </c>
      <c r="R172" s="18" t="s">
        <v>237</v>
      </c>
      <c r="S172">
        <f t="shared" si="9"/>
        <v>-0.12846537100116368</v>
      </c>
      <c r="T172" s="20">
        <f t="shared" si="10"/>
        <v>0.34232664314104227</v>
      </c>
    </row>
    <row r="173" spans="1:20" x14ac:dyDescent="0.2">
      <c r="A173" s="18" t="s">
        <v>238</v>
      </c>
      <c r="B173" s="19">
        <v>2.373503084594769E-3</v>
      </c>
      <c r="C173" s="19">
        <v>1.4345418677468183E-3</v>
      </c>
      <c r="D173" s="19">
        <v>1.0554602939288863E-3</v>
      </c>
      <c r="E173" s="19">
        <v>1.4819194925441515E-3</v>
      </c>
      <c r="G173" s="19">
        <v>2.3117429694292681E-3</v>
      </c>
      <c r="H173" s="19">
        <v>2.1158086209387156E-3</v>
      </c>
      <c r="I173" s="19">
        <v>8.7990578285532977E-4</v>
      </c>
      <c r="J173" s="19">
        <v>1.8567913414457428E-3</v>
      </c>
      <c r="K173" s="19"/>
      <c r="M173">
        <f t="shared" si="11"/>
        <v>-3.80369236253668E-2</v>
      </c>
      <c r="N173">
        <f t="shared" si="11"/>
        <v>0.56061906432061592</v>
      </c>
      <c r="O173">
        <f t="shared" si="11"/>
        <v>-0.26245134745085391</v>
      </c>
      <c r="P173">
        <f t="shared" si="12"/>
        <v>0.32534462701969291</v>
      </c>
      <c r="R173" s="18" t="s">
        <v>238</v>
      </c>
      <c r="S173">
        <f t="shared" si="9"/>
        <v>0.14636885506602204</v>
      </c>
      <c r="T173" s="20">
        <f t="shared" si="10"/>
        <v>0.3777688132201108</v>
      </c>
    </row>
    <row r="174" spans="1:20" x14ac:dyDescent="0.2">
      <c r="A174" s="18" t="s">
        <v>239</v>
      </c>
      <c r="B174" s="19">
        <v>5.5385532916059639E-2</v>
      </c>
      <c r="C174" s="19">
        <v>2.625451578768738E-2</v>
      </c>
      <c r="D174" s="19">
        <v>4.7067655150203239E-2</v>
      </c>
      <c r="E174" s="19">
        <v>2.5096338374409385E-2</v>
      </c>
      <c r="G174" s="19">
        <v>4.4137796485343161E-2</v>
      </c>
      <c r="H174" s="19">
        <v>2.6833317725914546E-2</v>
      </c>
      <c r="I174" s="19">
        <v>4.4140157645318472E-2</v>
      </c>
      <c r="J174" s="19">
        <v>2.3451902174617869E-2</v>
      </c>
      <c r="K174" s="19"/>
      <c r="M174">
        <f t="shared" si="11"/>
        <v>-0.32749457658376219</v>
      </c>
      <c r="N174">
        <f t="shared" si="11"/>
        <v>3.1459855100875921E-2</v>
      </c>
      <c r="O174">
        <f t="shared" si="11"/>
        <v>-9.2644199442508887E-2</v>
      </c>
      <c r="P174">
        <f t="shared" si="12"/>
        <v>-9.7771942392772912E-2</v>
      </c>
      <c r="R174" s="18" t="s">
        <v>239</v>
      </c>
      <c r="S174">
        <f t="shared" si="9"/>
        <v>-0.12161271582954203</v>
      </c>
      <c r="T174" s="20">
        <f t="shared" si="10"/>
        <v>0.23661441737235328</v>
      </c>
    </row>
    <row r="175" spans="1:20" x14ac:dyDescent="0.2">
      <c r="A175" s="18" t="s">
        <v>240</v>
      </c>
      <c r="B175" s="19">
        <v>4.2885958789092224E-2</v>
      </c>
      <c r="C175" s="19">
        <v>1.382720935386573E-2</v>
      </c>
      <c r="D175" s="19">
        <v>7.4226333451033102E-3</v>
      </c>
      <c r="E175" s="19">
        <v>2.3091693652408922E-2</v>
      </c>
      <c r="G175" s="19">
        <v>3.3334673114707523E-2</v>
      </c>
      <c r="H175" s="19">
        <v>1.8581493051448454E-2</v>
      </c>
      <c r="I175" s="19">
        <v>6.5834339330298666E-3</v>
      </c>
      <c r="J175" s="19">
        <v>2.4940940346847171E-2</v>
      </c>
      <c r="K175" s="19"/>
      <c r="M175">
        <f t="shared" si="11"/>
        <v>-0.36348179509113798</v>
      </c>
      <c r="N175">
        <f t="shared" si="11"/>
        <v>0.42635641202474356</v>
      </c>
      <c r="O175">
        <f t="shared" si="11"/>
        <v>-0.17309081291212478</v>
      </c>
      <c r="P175">
        <f t="shared" si="12"/>
        <v>0.11114186907236767</v>
      </c>
      <c r="R175" s="18" t="s">
        <v>240</v>
      </c>
      <c r="S175">
        <f t="shared" si="9"/>
        <v>2.3141827346211813E-4</v>
      </c>
      <c r="T175" s="20">
        <f t="shared" si="10"/>
        <v>0.77914990925646443</v>
      </c>
    </row>
    <row r="176" spans="1:20" x14ac:dyDescent="0.2">
      <c r="A176" s="18" t="s">
        <v>241</v>
      </c>
      <c r="B176" s="19">
        <v>0.15790253582422714</v>
      </c>
      <c r="C176" s="19">
        <v>6.2374600757137182E-2</v>
      </c>
      <c r="D176" s="19">
        <v>0.12910688734089928</v>
      </c>
      <c r="E176" s="19">
        <v>7.329632713298595E-2</v>
      </c>
      <c r="G176" s="19">
        <v>0.11356747240876168</v>
      </c>
      <c r="H176" s="19">
        <v>6.1331227831235145E-2</v>
      </c>
      <c r="I176" s="19">
        <v>0.11943355663036766</v>
      </c>
      <c r="J176" s="19">
        <v>6.8447390959806773E-2</v>
      </c>
      <c r="K176" s="19"/>
      <c r="M176">
        <f t="shared" si="11"/>
        <v>-0.47548465781188293</v>
      </c>
      <c r="N176">
        <f t="shared" si="11"/>
        <v>-2.4336842627450384E-2</v>
      </c>
      <c r="O176">
        <f t="shared" si="11"/>
        <v>-0.11235772462058259</v>
      </c>
      <c r="P176">
        <f t="shared" si="12"/>
        <v>-9.8745356285698416E-2</v>
      </c>
      <c r="R176" s="18" t="s">
        <v>241</v>
      </c>
      <c r="S176">
        <f t="shared" si="9"/>
        <v>-0.17773114533640361</v>
      </c>
      <c r="T176" s="20">
        <f t="shared" si="10"/>
        <v>0.22918310218255286</v>
      </c>
    </row>
    <row r="177" spans="1:20" x14ac:dyDescent="0.2">
      <c r="A177" s="18" t="s">
        <v>242</v>
      </c>
      <c r="B177" s="19">
        <v>0.39566664054032302</v>
      </c>
      <c r="C177" s="19">
        <v>0.12289962163922175</v>
      </c>
      <c r="D177" s="19">
        <v>0.17535197829821064</v>
      </c>
      <c r="E177" s="19">
        <v>0.19074640601512149</v>
      </c>
      <c r="G177" s="19">
        <v>0.2904362789433077</v>
      </c>
      <c r="H177" s="19">
        <v>0.12913759204540751</v>
      </c>
      <c r="I177" s="19">
        <v>0.15921126430668273</v>
      </c>
      <c r="J177" s="19">
        <v>0.21014294115568061</v>
      </c>
      <c r="K177" s="19"/>
      <c r="M177">
        <f t="shared" si="11"/>
        <v>-0.44606375953517818</v>
      </c>
      <c r="N177">
        <f t="shared" si="11"/>
        <v>7.1428557129005144E-2</v>
      </c>
      <c r="O177">
        <f t="shared" si="11"/>
        <v>-0.13931129581929294</v>
      </c>
      <c r="P177">
        <f t="shared" si="12"/>
        <v>0.13971512169469619</v>
      </c>
      <c r="R177" s="18" t="s">
        <v>242</v>
      </c>
      <c r="S177">
        <f t="shared" si="9"/>
        <v>-9.3557844132692455E-2</v>
      </c>
      <c r="T177" s="20">
        <f t="shared" si="10"/>
        <v>0.45656831355684524</v>
      </c>
    </row>
    <row r="178" spans="1:20" x14ac:dyDescent="0.2">
      <c r="A178" s="18" t="s">
        <v>243</v>
      </c>
      <c r="B178" s="19">
        <v>5.7582465302111717E-3</v>
      </c>
      <c r="C178" s="19">
        <v>2.8022861902004368E-3</v>
      </c>
      <c r="D178" s="19">
        <v>4.7627439410666186E-3</v>
      </c>
      <c r="E178" s="19">
        <v>3.2906532346173075E-3</v>
      </c>
      <c r="G178" s="19">
        <v>4.1483287687762004E-3</v>
      </c>
      <c r="H178" s="19">
        <v>2.1181351805718584E-3</v>
      </c>
      <c r="I178" s="19">
        <v>4.682262524217975E-3</v>
      </c>
      <c r="J178" s="19">
        <v>3.1105879631448006E-3</v>
      </c>
      <c r="K178" s="19"/>
      <c r="M178">
        <f t="shared" si="11"/>
        <v>-0.47309931989215398</v>
      </c>
      <c r="N178">
        <f t="shared" si="11"/>
        <v>-0.40380963611242432</v>
      </c>
      <c r="O178">
        <f t="shared" si="11"/>
        <v>-2.4587161842600156E-2</v>
      </c>
      <c r="P178">
        <f t="shared" si="12"/>
        <v>-8.1186700611753787E-2</v>
      </c>
      <c r="R178" s="18" t="s">
        <v>243</v>
      </c>
      <c r="S178">
        <f t="shared" si="9"/>
        <v>-0.24567070461473306</v>
      </c>
      <c r="T178" s="20">
        <f t="shared" si="10"/>
        <v>0.16525963127220966</v>
      </c>
    </row>
    <row r="179" spans="1:20" x14ac:dyDescent="0.2">
      <c r="A179" s="18" t="s">
        <v>244</v>
      </c>
      <c r="B179" s="19">
        <v>4.1329377420984206E-2</v>
      </c>
      <c r="C179" s="19">
        <v>1.0598458204610157E-2</v>
      </c>
      <c r="D179" s="19">
        <v>1.3545652423942555E-2</v>
      </c>
      <c r="E179" s="19">
        <v>1.9380755044871835E-2</v>
      </c>
      <c r="G179" s="19">
        <v>3.2611159042030179E-2</v>
      </c>
      <c r="H179" s="19">
        <v>9.6665226111921753E-3</v>
      </c>
      <c r="I179" s="19">
        <v>1.1842102554859598E-2</v>
      </c>
      <c r="J179" s="19">
        <v>1.7763661530623868E-2</v>
      </c>
      <c r="K179" s="19"/>
      <c r="M179">
        <f t="shared" si="11"/>
        <v>-0.34180191414029121</v>
      </c>
      <c r="N179">
        <f t="shared" si="11"/>
        <v>-0.13278550617823426</v>
      </c>
      <c r="O179">
        <f t="shared" si="11"/>
        <v>-0.19390462942312178</v>
      </c>
      <c r="P179">
        <f t="shared" si="12"/>
        <v>-0.12569578954024066</v>
      </c>
      <c r="R179" s="18" t="s">
        <v>244</v>
      </c>
      <c r="S179">
        <f t="shared" si="9"/>
        <v>-0.19854695982047196</v>
      </c>
      <c r="T179" s="20">
        <f t="shared" si="10"/>
        <v>0.17508426938721375</v>
      </c>
    </row>
    <row r="180" spans="1:20" x14ac:dyDescent="0.2">
      <c r="A180" s="53" t="s">
        <v>245</v>
      </c>
      <c r="B180" s="19">
        <v>5.2079704588017277</v>
      </c>
      <c r="C180" s="19">
        <v>5.1576129114796956</v>
      </c>
      <c r="D180" s="19">
        <v>5.5804226654173501</v>
      </c>
      <c r="E180" s="19">
        <v>5.7047284417698592</v>
      </c>
      <c r="G180" s="19">
        <v>5.2944477940645367</v>
      </c>
      <c r="H180" s="19">
        <v>5.3394120299164065</v>
      </c>
      <c r="I180" s="19">
        <v>5.6539448593820358</v>
      </c>
      <c r="J180" s="19">
        <v>5.2885011212698725</v>
      </c>
      <c r="K180" s="19"/>
      <c r="M180">
        <f t="shared" si="11"/>
        <v>2.3758955205393509E-2</v>
      </c>
      <c r="N180">
        <f t="shared" si="11"/>
        <v>4.9977382472281784E-2</v>
      </c>
      <c r="O180">
        <f t="shared" si="11"/>
        <v>1.8883416219219813E-2</v>
      </c>
      <c r="P180">
        <f t="shared" si="12"/>
        <v>-0.10929932409626716</v>
      </c>
      <c r="R180" s="18" t="s">
        <v>245</v>
      </c>
      <c r="S180">
        <f t="shared" si="9"/>
        <v>-4.1698925498430163E-3</v>
      </c>
      <c r="T180" s="20">
        <f t="shared" si="10"/>
        <v>0.89889748442403816</v>
      </c>
    </row>
    <row r="181" spans="1:20" x14ac:dyDescent="0.2">
      <c r="A181" s="18" t="s">
        <v>246</v>
      </c>
      <c r="B181" s="19">
        <v>3.9430814241711729E-2</v>
      </c>
      <c r="C181" s="19">
        <v>4.5933494153070874E-2</v>
      </c>
      <c r="D181" s="19">
        <v>7.0747237163891308E-2</v>
      </c>
      <c r="E181" s="19">
        <v>5.2469372343367453E-2</v>
      </c>
      <c r="G181" s="19">
        <v>4.4660563186118912E-2</v>
      </c>
      <c r="H181" s="19">
        <v>4.9366805543978022E-2</v>
      </c>
      <c r="I181" s="19">
        <v>6.5895776208663381E-2</v>
      </c>
      <c r="J181" s="19">
        <v>4.6955777902289803E-2</v>
      </c>
      <c r="K181" s="19"/>
      <c r="M181">
        <f t="shared" si="11"/>
        <v>0.1796779419523625</v>
      </c>
      <c r="N181">
        <f t="shared" si="11"/>
        <v>0.10399476004877477</v>
      </c>
      <c r="O181">
        <f t="shared" si="11"/>
        <v>-0.10248781436654786</v>
      </c>
      <c r="P181">
        <f t="shared" si="12"/>
        <v>-0.16017283983398792</v>
      </c>
      <c r="R181" s="18" t="s">
        <v>246</v>
      </c>
      <c r="S181">
        <f t="shared" si="9"/>
        <v>5.25301195015037E-3</v>
      </c>
      <c r="T181" s="20">
        <f t="shared" si="10"/>
        <v>0.88783449618192845</v>
      </c>
    </row>
    <row r="182" spans="1:20" x14ac:dyDescent="0.2">
      <c r="A182" s="18" t="s">
        <v>247</v>
      </c>
      <c r="B182" s="19">
        <v>9.5445344831532844E-2</v>
      </c>
      <c r="C182" s="19">
        <v>0.11535309016622762</v>
      </c>
      <c r="D182" s="19">
        <v>0.19461877670732036</v>
      </c>
      <c r="E182" s="19">
        <v>9.3304832491798106E-2</v>
      </c>
      <c r="G182" s="19">
        <v>9.85687309754045E-2</v>
      </c>
      <c r="H182" s="19">
        <v>0.1071344548263112</v>
      </c>
      <c r="I182" s="19">
        <v>0.16909971751116942</v>
      </c>
      <c r="J182" s="19">
        <v>9.6053260258168252E-2</v>
      </c>
      <c r="K182" s="19"/>
      <c r="M182">
        <f t="shared" si="11"/>
        <v>4.6455217477571004E-2</v>
      </c>
      <c r="N182">
        <f t="shared" si="11"/>
        <v>-0.10663412191894524</v>
      </c>
      <c r="O182">
        <f t="shared" si="11"/>
        <v>-0.20277665755765489</v>
      </c>
      <c r="P182">
        <f t="shared" si="12"/>
        <v>4.1882779138938238E-2</v>
      </c>
      <c r="R182" s="18" t="s">
        <v>247</v>
      </c>
      <c r="S182">
        <f t="shared" si="9"/>
        <v>-5.5268195715022728E-2</v>
      </c>
      <c r="T182" s="20">
        <f t="shared" si="10"/>
        <v>0.37613183403843398</v>
      </c>
    </row>
    <row r="183" spans="1:20" x14ac:dyDescent="0.2">
      <c r="A183" s="18" t="s">
        <v>248</v>
      </c>
      <c r="B183" s="19">
        <v>1.6109991121283949E-2</v>
      </c>
      <c r="C183" s="19">
        <v>1.6221091700683737E-2</v>
      </c>
      <c r="D183" s="19">
        <v>1.9397522411357216E-2</v>
      </c>
      <c r="E183" s="19">
        <v>1.5334063319296746E-2</v>
      </c>
      <c r="G183" s="19">
        <v>1.9161137618325674E-2</v>
      </c>
      <c r="H183" s="19">
        <v>1.8965302175269788E-2</v>
      </c>
      <c r="I183" s="19">
        <v>1.8622492856365545E-2</v>
      </c>
      <c r="J183" s="19">
        <v>1.5499570867623543E-2</v>
      </c>
      <c r="K183" s="19"/>
      <c r="M183">
        <f t="shared" si="11"/>
        <v>0.25022751911599411</v>
      </c>
      <c r="N183">
        <f t="shared" si="11"/>
        <v>0.2254914402743052</v>
      </c>
      <c r="O183">
        <f t="shared" si="11"/>
        <v>-5.8826184158983753E-2</v>
      </c>
      <c r="P183">
        <f t="shared" si="12"/>
        <v>1.5488230227670144E-2</v>
      </c>
      <c r="R183" s="18" t="s">
        <v>248</v>
      </c>
      <c r="S183">
        <f t="shared" si="9"/>
        <v>0.10809525136474642</v>
      </c>
      <c r="T183" s="20">
        <f t="shared" si="10"/>
        <v>0.26419109240831629</v>
      </c>
    </row>
    <row r="184" spans="1:20" x14ac:dyDescent="0.2">
      <c r="A184" s="18" t="s">
        <v>249</v>
      </c>
      <c r="B184" s="19">
        <v>9.826303352042226E-2</v>
      </c>
      <c r="C184" s="19">
        <v>0.1275432013759365</v>
      </c>
      <c r="D184" s="19">
        <v>0.18804989271408423</v>
      </c>
      <c r="E184" s="19">
        <v>9.2160004622451164E-2</v>
      </c>
      <c r="G184" s="19">
        <v>9.6652307021427949E-2</v>
      </c>
      <c r="H184" s="19">
        <v>0.13108348043988144</v>
      </c>
      <c r="I184" s="19">
        <v>0.17943008068045013</v>
      </c>
      <c r="J184" s="19">
        <v>9.4684876043872004E-2</v>
      </c>
      <c r="K184" s="19"/>
      <c r="M184">
        <f t="shared" si="11"/>
        <v>-2.3844608890201173E-2</v>
      </c>
      <c r="N184">
        <f t="shared" si="11"/>
        <v>3.9499885083888173E-2</v>
      </c>
      <c r="O184">
        <f t="shared" si="11"/>
        <v>-6.769371114971881E-2</v>
      </c>
      <c r="P184">
        <f t="shared" si="12"/>
        <v>3.8993214176540815E-2</v>
      </c>
      <c r="R184" s="18" t="s">
        <v>249</v>
      </c>
      <c r="S184">
        <f t="shared" si="9"/>
        <v>-3.2613051948727489E-3</v>
      </c>
      <c r="T184" s="20">
        <f t="shared" si="10"/>
        <v>0.73113700844353957</v>
      </c>
    </row>
    <row r="185" spans="1:20" x14ac:dyDescent="0.2">
      <c r="A185" s="18" t="s">
        <v>250</v>
      </c>
      <c r="B185" s="19">
        <v>1.9218070964408866E-2</v>
      </c>
      <c r="C185" s="19">
        <v>1.4983693775724024E-2</v>
      </c>
      <c r="D185" s="19">
        <v>1.5664639356936277E-2</v>
      </c>
      <c r="E185" s="19">
        <v>1.773756830486737E-2</v>
      </c>
      <c r="G185" s="19">
        <v>1.9858262099986718E-2</v>
      </c>
      <c r="H185" s="19">
        <v>1.6908212189044976E-2</v>
      </c>
      <c r="I185" s="19">
        <v>1.6442538071837043E-2</v>
      </c>
      <c r="J185" s="19">
        <v>1.9814872194398786E-2</v>
      </c>
      <c r="K185" s="19"/>
      <c r="M185">
        <f t="shared" si="11"/>
        <v>4.7275839394744251E-2</v>
      </c>
      <c r="N185">
        <f t="shared" si="11"/>
        <v>0.17433080225515946</v>
      </c>
      <c r="O185">
        <f t="shared" si="11"/>
        <v>6.9921455475964067E-2</v>
      </c>
      <c r="P185">
        <f t="shared" si="12"/>
        <v>0.15977542206539208</v>
      </c>
      <c r="R185" s="52" t="s">
        <v>250</v>
      </c>
      <c r="S185">
        <f t="shared" si="9"/>
        <v>0.11282587979781497</v>
      </c>
      <c r="T185" s="20">
        <f t="shared" si="10"/>
        <v>3.6490142288157092E-2</v>
      </c>
    </row>
    <row r="186" spans="1:20" x14ac:dyDescent="0.2">
      <c r="A186" s="18" t="s">
        <v>251</v>
      </c>
      <c r="B186" s="19">
        <v>0.61328196860439965</v>
      </c>
      <c r="C186" s="19">
        <v>0.73696269861713959</v>
      </c>
      <c r="D186" s="19">
        <v>0.94504770322897336</v>
      </c>
      <c r="E186" s="19">
        <v>0.61948897284099746</v>
      </c>
      <c r="G186" s="19">
        <v>0.58181859270165359</v>
      </c>
      <c r="H186" s="19">
        <v>0.77095087014738028</v>
      </c>
      <c r="I186" s="19">
        <v>0.87291041193473684</v>
      </c>
      <c r="J186" s="19">
        <v>0.57406144324021502</v>
      </c>
      <c r="K186" s="19"/>
      <c r="M186">
        <f t="shared" si="11"/>
        <v>-7.5981134035127615E-2</v>
      </c>
      <c r="N186">
        <f t="shared" si="11"/>
        <v>6.5047326313325826E-2</v>
      </c>
      <c r="O186">
        <f t="shared" si="11"/>
        <v>-0.11455355861307803</v>
      </c>
      <c r="P186">
        <f t="shared" si="12"/>
        <v>-0.10987344158384803</v>
      </c>
      <c r="R186" s="18" t="s">
        <v>251</v>
      </c>
      <c r="S186">
        <f t="shared" si="9"/>
        <v>-5.8840201979681969E-2</v>
      </c>
      <c r="T186" s="20">
        <f t="shared" si="10"/>
        <v>0.29203673526797408</v>
      </c>
    </row>
    <row r="187" spans="1:20" x14ac:dyDescent="0.2">
      <c r="A187" s="18" t="s">
        <v>252</v>
      </c>
      <c r="B187" s="19">
        <v>0.23654004053686681</v>
      </c>
      <c r="C187" s="19">
        <v>0.18913808223727002</v>
      </c>
      <c r="D187" s="19">
        <v>0.14072128697536201</v>
      </c>
      <c r="E187" s="19">
        <v>0.23699830495161411</v>
      </c>
      <c r="G187" s="19">
        <v>0.26457682773758451</v>
      </c>
      <c r="H187" s="19">
        <v>0.2191774286908513</v>
      </c>
      <c r="I187" s="19">
        <v>0.16841628596010336</v>
      </c>
      <c r="J187" s="19">
        <v>0.25088918541123945</v>
      </c>
      <c r="K187" s="19"/>
      <c r="M187">
        <f t="shared" si="11"/>
        <v>0.16160229472530988</v>
      </c>
      <c r="N187">
        <f t="shared" si="11"/>
        <v>0.2126593607408879</v>
      </c>
      <c r="O187">
        <f t="shared" si="11"/>
        <v>0.25919107242124267</v>
      </c>
      <c r="P187">
        <f t="shared" si="12"/>
        <v>8.2173543874409172E-2</v>
      </c>
      <c r="R187" s="52" t="s">
        <v>252</v>
      </c>
      <c r="S187">
        <f t="shared" si="9"/>
        <v>0.17890656794046239</v>
      </c>
      <c r="T187" s="20">
        <f t="shared" si="10"/>
        <v>6.7439745008168626E-3</v>
      </c>
    </row>
    <row r="188" spans="1:20" x14ac:dyDescent="0.2">
      <c r="A188" s="18" t="s">
        <v>253</v>
      </c>
      <c r="B188" s="19">
        <v>0.84107042359940787</v>
      </c>
      <c r="C188" s="19">
        <v>1.0544347964220924</v>
      </c>
      <c r="D188" s="19">
        <v>1.1516133094188146</v>
      </c>
      <c r="E188" s="19">
        <v>0.87446271525518704</v>
      </c>
      <c r="G188" s="19">
        <v>0.80985825024081082</v>
      </c>
      <c r="H188" s="19">
        <v>1.0191133295616053</v>
      </c>
      <c r="I188" s="19">
        <v>1.1462352433024898</v>
      </c>
      <c r="J188" s="19">
        <v>0.77037672784611033</v>
      </c>
      <c r="K188" s="19"/>
      <c r="M188">
        <f t="shared" si="11"/>
        <v>-5.4557189019159694E-2</v>
      </c>
      <c r="N188">
        <f t="shared" si="11"/>
        <v>-4.9155391279995922E-2</v>
      </c>
      <c r="O188">
        <f t="shared" si="11"/>
        <v>-6.7532070151544209E-3</v>
      </c>
      <c r="P188">
        <f t="shared" si="12"/>
        <v>-0.18283275105254548</v>
      </c>
      <c r="R188" s="18" t="s">
        <v>253</v>
      </c>
      <c r="S188">
        <f t="shared" si="9"/>
        <v>-7.3324634591713872E-2</v>
      </c>
      <c r="T188" s="20">
        <f t="shared" si="10"/>
        <v>0.12831310325521555</v>
      </c>
    </row>
    <row r="189" spans="1:20" x14ac:dyDescent="0.2">
      <c r="A189" s="18" t="s">
        <v>254</v>
      </c>
      <c r="B189" s="19">
        <v>0.92382001767606858</v>
      </c>
      <c r="C189" s="19">
        <v>0.89701101545569883</v>
      </c>
      <c r="D189" s="19">
        <v>0.86487340356990339</v>
      </c>
      <c r="E189" s="19">
        <v>1.1291558865611311</v>
      </c>
      <c r="G189" s="19">
        <v>0.93413568224509425</v>
      </c>
      <c r="H189" s="19">
        <v>0.93810388632813457</v>
      </c>
      <c r="I189" s="19">
        <v>0.91424650412214958</v>
      </c>
      <c r="J189" s="19">
        <v>0.94047987770741837</v>
      </c>
      <c r="K189" s="19"/>
      <c r="M189">
        <f t="shared" si="11"/>
        <v>1.6020307743785992E-2</v>
      </c>
      <c r="N189">
        <f t="shared" si="11"/>
        <v>6.4621994912249028E-2</v>
      </c>
      <c r="O189">
        <f t="shared" si="11"/>
        <v>8.0094232288391423E-2</v>
      </c>
      <c r="P189">
        <f t="shared" si="12"/>
        <v>-0.26377569071432988</v>
      </c>
      <c r="R189" s="18" t="s">
        <v>254</v>
      </c>
      <c r="S189">
        <f t="shared" si="9"/>
        <v>-2.575978894247586E-2</v>
      </c>
      <c r="T189" s="20">
        <f t="shared" si="10"/>
        <v>0.7219144719603181</v>
      </c>
    </row>
    <row r="190" spans="1:20" x14ac:dyDescent="0.2">
      <c r="A190" s="18" t="s">
        <v>255</v>
      </c>
      <c r="B190" s="19">
        <v>6.7358623832141348E-2</v>
      </c>
      <c r="C190" s="19">
        <v>4.3855239656483032E-2</v>
      </c>
      <c r="D190" s="19">
        <v>9.3215288131420201E-2</v>
      </c>
      <c r="E190" s="19">
        <v>6.6495765633580492E-2</v>
      </c>
      <c r="G190" s="19">
        <v>6.815050472100867E-2</v>
      </c>
      <c r="H190" s="19">
        <v>5.0606205769095233E-2</v>
      </c>
      <c r="I190" s="19">
        <v>9.5779627010217319E-2</v>
      </c>
      <c r="J190" s="19">
        <v>6.5067075968400417E-2</v>
      </c>
      <c r="K190" s="19"/>
      <c r="M190">
        <f t="shared" si="11"/>
        <v>1.6861677857002173E-2</v>
      </c>
      <c r="N190">
        <f t="shared" si="11"/>
        <v>0.20656509080821062</v>
      </c>
      <c r="O190">
        <f t="shared" si="11"/>
        <v>3.9152228342656192E-2</v>
      </c>
      <c r="P190">
        <f t="shared" si="12"/>
        <v>-3.1334752230960952E-2</v>
      </c>
      <c r="R190" s="18" t="s">
        <v>255</v>
      </c>
      <c r="S190">
        <f t="shared" si="9"/>
        <v>5.781106119422702E-2</v>
      </c>
      <c r="T190" s="20">
        <f t="shared" si="10"/>
        <v>0.29904163153897001</v>
      </c>
    </row>
    <row r="191" spans="1:20" x14ac:dyDescent="0.2">
      <c r="A191" s="18" t="s">
        <v>256</v>
      </c>
      <c r="B191" s="19">
        <v>0.17843819531900476</v>
      </c>
      <c r="C191" s="19">
        <v>9.6311406911814057E-2</v>
      </c>
      <c r="D191" s="19">
        <v>0.12913790838408498</v>
      </c>
      <c r="E191" s="19">
        <v>0.15561093661119202</v>
      </c>
      <c r="G191" s="19">
        <v>0.18553832497036069</v>
      </c>
      <c r="H191" s="19">
        <v>0.10030897449919257</v>
      </c>
      <c r="I191" s="19">
        <v>0.1407241372559172</v>
      </c>
      <c r="J191" s="19">
        <v>0.15025729968412485</v>
      </c>
      <c r="K191" s="19"/>
      <c r="M191">
        <f t="shared" si="11"/>
        <v>5.6292759841409315E-2</v>
      </c>
      <c r="N191">
        <f t="shared" si="11"/>
        <v>5.8672104630356207E-2</v>
      </c>
      <c r="O191">
        <f t="shared" si="11"/>
        <v>0.1239572380350431</v>
      </c>
      <c r="P191">
        <f t="shared" si="12"/>
        <v>-5.050837850480111E-2</v>
      </c>
      <c r="R191" s="18" t="s">
        <v>256</v>
      </c>
      <c r="S191">
        <f t="shared" si="9"/>
        <v>4.7103431000501877E-2</v>
      </c>
      <c r="T191" s="20">
        <f t="shared" si="10"/>
        <v>0.31339126994996958</v>
      </c>
    </row>
    <row r="192" spans="1:20" x14ac:dyDescent="0.2">
      <c r="A192" s="18" t="s">
        <v>257</v>
      </c>
      <c r="B192" s="19">
        <v>0.81681545835150504</v>
      </c>
      <c r="C192" s="19">
        <v>0.83578551365814902</v>
      </c>
      <c r="D192" s="19">
        <v>0.92196424506815622</v>
      </c>
      <c r="E192" s="19">
        <v>0.87814540235286676</v>
      </c>
      <c r="G192" s="19">
        <v>0.89299349408364437</v>
      </c>
      <c r="H192" s="19">
        <v>0.80330827376885372</v>
      </c>
      <c r="I192" s="19">
        <v>0.91670205287499396</v>
      </c>
      <c r="J192" s="19">
        <v>0.77088931906047986</v>
      </c>
      <c r="K192" s="19"/>
      <c r="M192">
        <f t="shared" si="11"/>
        <v>0.12863949492243779</v>
      </c>
      <c r="N192">
        <f t="shared" si="11"/>
        <v>-5.7179017410949107E-2</v>
      </c>
      <c r="O192">
        <f t="shared" si="11"/>
        <v>-8.2578979311310717E-3</v>
      </c>
      <c r="P192">
        <f t="shared" si="12"/>
        <v>-0.18793610028042543</v>
      </c>
      <c r="R192" s="18" t="s">
        <v>257</v>
      </c>
      <c r="S192">
        <f t="shared" si="9"/>
        <v>-3.1183380175016956E-2</v>
      </c>
      <c r="T192" s="20">
        <f t="shared" si="10"/>
        <v>0.68043227893853842</v>
      </c>
    </row>
    <row r="193" spans="1:20" x14ac:dyDescent="0.2">
      <c r="A193" s="18" t="s">
        <v>258</v>
      </c>
      <c r="B193" s="19">
        <v>2.5428639092318146E-2</v>
      </c>
      <c r="C193" s="19">
        <v>1.8137542439803849E-2</v>
      </c>
      <c r="D193" s="19">
        <v>2.6020041150149723E-2</v>
      </c>
      <c r="E193" s="19">
        <v>2.0724365709459194E-2</v>
      </c>
      <c r="G193" s="19">
        <v>2.948895715223325E-2</v>
      </c>
      <c r="H193" s="19">
        <v>1.9624211498334126E-2</v>
      </c>
      <c r="I193" s="19">
        <v>2.9195054877191866E-2</v>
      </c>
      <c r="J193" s="19">
        <v>2.1129323811818413E-2</v>
      </c>
      <c r="K193" s="19"/>
      <c r="M193">
        <f t="shared" si="11"/>
        <v>0.21372055088792913</v>
      </c>
      <c r="N193">
        <f t="shared" si="11"/>
        <v>0.11365569758006284</v>
      </c>
      <c r="O193">
        <f t="shared" si="11"/>
        <v>0.16610077928013034</v>
      </c>
      <c r="P193">
        <f t="shared" si="12"/>
        <v>2.7918651138393018E-2</v>
      </c>
      <c r="R193" s="18" t="s">
        <v>258</v>
      </c>
      <c r="S193">
        <f t="shared" si="9"/>
        <v>0.13034891972162882</v>
      </c>
      <c r="T193" s="20">
        <f t="shared" si="10"/>
        <v>6.9304670166933327E-2</v>
      </c>
    </row>
    <row r="194" spans="1:20" x14ac:dyDescent="0.2">
      <c r="A194" s="18" t="s">
        <v>259</v>
      </c>
      <c r="B194" s="19">
        <v>1.9719613345871134E-2</v>
      </c>
      <c r="C194" s="19">
        <v>2.5789830026189505E-2</v>
      </c>
      <c r="D194" s="19">
        <v>5.9154440566659576E-2</v>
      </c>
      <c r="E194" s="19">
        <v>2.5682907985353241E-2</v>
      </c>
      <c r="G194" s="19">
        <v>2.117921581554948E-2</v>
      </c>
      <c r="H194" s="19">
        <v>2.3015137880878063E-2</v>
      </c>
      <c r="I194" s="19">
        <v>4.7577402567816715E-2</v>
      </c>
      <c r="J194" s="19">
        <v>2.1817533211453518E-2</v>
      </c>
      <c r="K194" s="19"/>
      <c r="M194">
        <f t="shared" si="11"/>
        <v>0.10301790868373879</v>
      </c>
      <c r="N194">
        <f t="shared" si="11"/>
        <v>-0.16421917914739911</v>
      </c>
      <c r="O194">
        <f t="shared" si="11"/>
        <v>-0.31420996023451303</v>
      </c>
      <c r="P194">
        <f t="shared" si="12"/>
        <v>-0.2353205697101447</v>
      </c>
      <c r="R194" s="18" t="s">
        <v>259</v>
      </c>
      <c r="S194">
        <f t="shared" si="9"/>
        <v>-0.1526829501020795</v>
      </c>
      <c r="T194" s="20">
        <f t="shared" si="10"/>
        <v>0.2207803257514212</v>
      </c>
    </row>
    <row r="195" spans="1:20" x14ac:dyDescent="0.2">
      <c r="A195" s="18" t="s">
        <v>260</v>
      </c>
      <c r="B195" s="19">
        <v>8.9524946253727346E-3</v>
      </c>
      <c r="C195" s="19">
        <v>1.1033763313541903E-2</v>
      </c>
      <c r="D195" s="19">
        <v>1.5787039739111559E-2</v>
      </c>
      <c r="E195" s="19">
        <v>8.7309852494448954E-3</v>
      </c>
      <c r="G195" s="19">
        <v>9.6185229056159356E-3</v>
      </c>
      <c r="H195" s="19">
        <v>1.1465455509462779E-2</v>
      </c>
      <c r="I195" s="19">
        <v>1.4347565443596607E-2</v>
      </c>
      <c r="J195" s="19">
        <v>7.9699892862951979E-3</v>
      </c>
      <c r="K195" s="19"/>
      <c r="M195">
        <f t="shared" ref="M195:O226" si="13">LOG((G195/B195),2)</f>
        <v>0.10352561222974539</v>
      </c>
      <c r="N195">
        <f t="shared" si="13"/>
        <v>5.5368734177662159E-2</v>
      </c>
      <c r="O195">
        <f t="shared" si="13"/>
        <v>-0.13793471879945154</v>
      </c>
      <c r="P195">
        <f t="shared" si="12"/>
        <v>-0.1315666793308862</v>
      </c>
      <c r="R195" s="18" t="s">
        <v>260</v>
      </c>
      <c r="S195">
        <f t="shared" si="9"/>
        <v>-2.765176293073255E-2</v>
      </c>
      <c r="T195" s="20">
        <f t="shared" si="10"/>
        <v>0.61850661679966912</v>
      </c>
    </row>
    <row r="196" spans="1:20" x14ac:dyDescent="0.2">
      <c r="A196" s="18" t="s">
        <v>261</v>
      </c>
      <c r="B196" s="19">
        <v>1.8164612461033413E-2</v>
      </c>
      <c r="C196" s="19">
        <v>1.9868267522078289E-2</v>
      </c>
      <c r="D196" s="19">
        <v>5.4147552873379939E-2</v>
      </c>
      <c r="E196" s="19">
        <v>2.4177046848269063E-2</v>
      </c>
      <c r="G196" s="19">
        <v>1.8763533779332688E-2</v>
      </c>
      <c r="H196" s="19">
        <v>2.0055250811517881E-2</v>
      </c>
      <c r="I196" s="19">
        <v>4.4283809679178547E-2</v>
      </c>
      <c r="J196" s="19">
        <v>2.3587443685194973E-2</v>
      </c>
      <c r="K196" s="19"/>
      <c r="M196">
        <f t="shared" si="13"/>
        <v>4.6800973081988682E-2</v>
      </c>
      <c r="N196">
        <f t="shared" si="13"/>
        <v>1.3513931042681606E-2</v>
      </c>
      <c r="O196">
        <f t="shared" si="13"/>
        <v>-0.29011679796686163</v>
      </c>
      <c r="P196">
        <f t="shared" si="12"/>
        <v>-3.5618961188697701E-2</v>
      </c>
      <c r="R196" s="18" t="s">
        <v>261</v>
      </c>
      <c r="S196">
        <f t="shared" ref="S196:S259" si="14">AVERAGE(M196:P196)</f>
        <v>-6.635521375772227E-2</v>
      </c>
      <c r="T196" s="20">
        <f t="shared" ref="T196:T259" si="15">TTEST(B196:E196,G196:J196,2,1)</f>
        <v>0.4040719547191709</v>
      </c>
    </row>
    <row r="197" spans="1:20" x14ac:dyDescent="0.2">
      <c r="A197" s="18" t="s">
        <v>262</v>
      </c>
      <c r="B197" s="19">
        <v>7.3162726529100042E-3</v>
      </c>
      <c r="C197" s="19">
        <v>7.1928555607945156E-3</v>
      </c>
      <c r="D197" s="19">
        <v>1.5843450303220409E-2</v>
      </c>
      <c r="E197" s="19">
        <v>9.0149316215640159E-3</v>
      </c>
      <c r="G197" s="19">
        <v>8.3950484702319632E-3</v>
      </c>
      <c r="H197" s="19">
        <v>6.5208746962375609E-3</v>
      </c>
      <c r="I197" s="19">
        <v>1.279225148888989E-2</v>
      </c>
      <c r="J197" s="19">
        <v>8.5487972823238886E-3</v>
      </c>
      <c r="K197" s="19"/>
      <c r="M197">
        <f t="shared" si="13"/>
        <v>0.19842981434280035</v>
      </c>
      <c r="N197">
        <f t="shared" si="13"/>
        <v>-0.14149913626677837</v>
      </c>
      <c r="O197">
        <f t="shared" si="13"/>
        <v>-0.30861634533568783</v>
      </c>
      <c r="P197">
        <f t="shared" si="12"/>
        <v>-7.6595085190110587E-2</v>
      </c>
      <c r="R197" s="18" t="s">
        <v>262</v>
      </c>
      <c r="S197">
        <f t="shared" si="14"/>
        <v>-8.2070188112444112E-2</v>
      </c>
      <c r="T197" s="20">
        <f t="shared" si="15"/>
        <v>0.4289894052146026</v>
      </c>
    </row>
    <row r="198" spans="1:20" x14ac:dyDescent="0.2">
      <c r="A198" s="18" t="s">
        <v>263</v>
      </c>
      <c r="B198" s="19">
        <v>0.12837142555308106</v>
      </c>
      <c r="C198" s="19">
        <v>0.11380304241748304</v>
      </c>
      <c r="D198" s="19">
        <v>0.2711236840701301</v>
      </c>
      <c r="E198" s="19">
        <v>0.14078751347338603</v>
      </c>
      <c r="G198" s="19">
        <v>0.14010767755629916</v>
      </c>
      <c r="H198" s="19">
        <v>0.11879430941852526</v>
      </c>
      <c r="I198" s="19">
        <v>0.24152468390399917</v>
      </c>
      <c r="J198" s="19">
        <v>0.13679567724054154</v>
      </c>
      <c r="K198" s="19"/>
      <c r="M198">
        <f t="shared" si="13"/>
        <v>0.12621190819425246</v>
      </c>
      <c r="N198">
        <f t="shared" si="13"/>
        <v>6.192660138717139E-2</v>
      </c>
      <c r="O198">
        <f t="shared" si="13"/>
        <v>-0.16678050511403408</v>
      </c>
      <c r="P198">
        <f t="shared" si="12"/>
        <v>-4.1496744573632484E-2</v>
      </c>
      <c r="R198" s="18" t="s">
        <v>263</v>
      </c>
      <c r="S198">
        <f t="shared" si="14"/>
        <v>-5.0346850265606761E-3</v>
      </c>
      <c r="T198" s="20">
        <f t="shared" si="15"/>
        <v>0.67318396951280868</v>
      </c>
    </row>
    <row r="199" spans="1:20" x14ac:dyDescent="0.2">
      <c r="A199" s="18" t="s">
        <v>264</v>
      </c>
      <c r="B199" s="19">
        <v>0.11127744013279253</v>
      </c>
      <c r="C199" s="19">
        <v>8.7851606799205006E-2</v>
      </c>
      <c r="D199" s="19">
        <v>0.17778550228019979</v>
      </c>
      <c r="E199" s="19">
        <v>0.12578821195275322</v>
      </c>
      <c r="G199" s="19">
        <v>0.11891886830031005</v>
      </c>
      <c r="H199" s="19">
        <v>7.8718516862067656E-2</v>
      </c>
      <c r="I199" s="19">
        <v>0.15127441578824502</v>
      </c>
      <c r="J199" s="19">
        <v>0.11739106747462554</v>
      </c>
      <c r="K199" s="19"/>
      <c r="M199">
        <f t="shared" si="13"/>
        <v>9.5816501829147846E-2</v>
      </c>
      <c r="N199">
        <f t="shared" si="13"/>
        <v>-0.15836563418473504</v>
      </c>
      <c r="O199">
        <f t="shared" si="13"/>
        <v>-0.23296966967561611</v>
      </c>
      <c r="P199">
        <f t="shared" si="12"/>
        <v>-9.9674093602145963E-2</v>
      </c>
      <c r="R199" s="18" t="s">
        <v>264</v>
      </c>
      <c r="S199">
        <f t="shared" si="14"/>
        <v>-9.8798223908337313E-2</v>
      </c>
      <c r="T199" s="20">
        <f t="shared" si="15"/>
        <v>0.28310722375794733</v>
      </c>
    </row>
    <row r="200" spans="1:20" x14ac:dyDescent="0.2">
      <c r="A200" s="18" t="s">
        <v>265</v>
      </c>
      <c r="B200" s="19">
        <v>0.11206408181191317</v>
      </c>
      <c r="C200" s="19">
        <v>0.11084467227597977</v>
      </c>
      <c r="D200" s="19">
        <v>0.22317665172404763</v>
      </c>
      <c r="E200" s="19">
        <v>0.12793262695850785</v>
      </c>
      <c r="G200" s="19">
        <v>0.12199948966682306</v>
      </c>
      <c r="H200" s="19">
        <v>0.11900036130552713</v>
      </c>
      <c r="I200" s="19">
        <v>0.20716765727464642</v>
      </c>
      <c r="J200" s="19">
        <v>0.11632856798663475</v>
      </c>
      <c r="K200" s="19"/>
      <c r="M200">
        <f t="shared" si="13"/>
        <v>0.12255116566671596</v>
      </c>
      <c r="N200">
        <f t="shared" si="13"/>
        <v>0.10242652474782325</v>
      </c>
      <c r="O200">
        <f t="shared" si="13"/>
        <v>-0.10738731424572506</v>
      </c>
      <c r="P200">
        <f t="shared" si="12"/>
        <v>-0.13717880747152883</v>
      </c>
      <c r="R200" s="18" t="s">
        <v>265</v>
      </c>
      <c r="S200">
        <f t="shared" si="14"/>
        <v>-4.897107825678669E-3</v>
      </c>
      <c r="T200" s="20">
        <f t="shared" si="15"/>
        <v>0.74471564674414559</v>
      </c>
    </row>
    <row r="201" spans="1:20" x14ac:dyDescent="0.2">
      <c r="A201" s="18" t="s">
        <v>266</v>
      </c>
      <c r="B201" s="19">
        <v>0.46950682014570827</v>
      </c>
      <c r="C201" s="19">
        <v>0.40919288790162406</v>
      </c>
      <c r="D201" s="19">
        <v>0.77209880556720001</v>
      </c>
      <c r="E201" s="19">
        <v>0.5417144912205869</v>
      </c>
      <c r="G201" s="19">
        <v>0.4915806101448732</v>
      </c>
      <c r="H201" s="19">
        <v>0.40055430776628625</v>
      </c>
      <c r="I201" s="19">
        <v>0.68862607071808934</v>
      </c>
      <c r="J201" s="19">
        <v>0.50587204056898616</v>
      </c>
      <c r="K201" s="19"/>
      <c r="M201">
        <f t="shared" si="13"/>
        <v>6.6281896422861572E-2</v>
      </c>
      <c r="N201">
        <f t="shared" si="13"/>
        <v>-3.07832114143924E-2</v>
      </c>
      <c r="O201">
        <f t="shared" si="13"/>
        <v>-0.16506468016404344</v>
      </c>
      <c r="P201">
        <f t="shared" si="12"/>
        <v>-9.8760180444344411E-2</v>
      </c>
      <c r="R201" s="18" t="s">
        <v>266</v>
      </c>
      <c r="S201">
        <f t="shared" si="14"/>
        <v>-5.7081543899979673E-2</v>
      </c>
      <c r="T201" s="20">
        <f t="shared" si="15"/>
        <v>0.32214648699781118</v>
      </c>
    </row>
    <row r="202" spans="1:20" x14ac:dyDescent="0.2">
      <c r="A202" s="18" t="s">
        <v>267</v>
      </c>
      <c r="B202" s="19">
        <v>3.2033638458313558E-3</v>
      </c>
      <c r="C202" s="19">
        <v>3.2107947078041633E-3</v>
      </c>
      <c r="D202" s="19">
        <v>6.4955318947335153E-3</v>
      </c>
      <c r="E202" s="19">
        <v>4.2412661427737412E-3</v>
      </c>
      <c r="G202" s="19">
        <v>3.7677799514136221E-3</v>
      </c>
      <c r="H202" s="19">
        <v>3.0960983756962417E-3</v>
      </c>
      <c r="I202" s="19">
        <v>6.0526784424478697E-3</v>
      </c>
      <c r="J202" s="19">
        <v>4.2958934657784638E-3</v>
      </c>
      <c r="K202" s="19"/>
      <c r="M202">
        <f t="shared" si="13"/>
        <v>0.23412703788120198</v>
      </c>
      <c r="N202">
        <f t="shared" si="13"/>
        <v>-5.2479112268525432E-2</v>
      </c>
      <c r="O202">
        <f t="shared" si="13"/>
        <v>-0.10187395963137395</v>
      </c>
      <c r="P202">
        <f t="shared" si="12"/>
        <v>1.8463200232759196E-2</v>
      </c>
      <c r="R202" s="18" t="s">
        <v>267</v>
      </c>
      <c r="S202">
        <f t="shared" si="14"/>
        <v>2.4559291553515453E-2</v>
      </c>
      <c r="T202" s="20">
        <f t="shared" si="15"/>
        <v>0.94628370260582828</v>
      </c>
    </row>
    <row r="203" spans="1:20" x14ac:dyDescent="0.2">
      <c r="A203" s="18" t="s">
        <v>268</v>
      </c>
      <c r="B203" s="19">
        <v>2.0439133710658287E-2</v>
      </c>
      <c r="C203" s="19">
        <v>1.5226428441291818E-2</v>
      </c>
      <c r="D203" s="19">
        <v>3.0987282168206325E-2</v>
      </c>
      <c r="E203" s="19">
        <v>2.3632544647428557E-2</v>
      </c>
      <c r="G203" s="19">
        <v>2.2583324444123965E-2</v>
      </c>
      <c r="H203" s="19">
        <v>1.4118036441709518E-2</v>
      </c>
      <c r="I203" s="19">
        <v>2.679699938854721E-2</v>
      </c>
      <c r="J203" s="19">
        <v>2.2227984373341246E-2</v>
      </c>
      <c r="K203" s="19"/>
      <c r="M203">
        <f t="shared" si="13"/>
        <v>0.1439238272848134</v>
      </c>
      <c r="N203">
        <f t="shared" si="13"/>
        <v>-0.10903812813441</v>
      </c>
      <c r="O203">
        <f t="shared" si="13"/>
        <v>-0.20960476160066441</v>
      </c>
      <c r="P203">
        <f t="shared" si="12"/>
        <v>-8.8397849507285298E-2</v>
      </c>
      <c r="R203" s="18" t="s">
        <v>268</v>
      </c>
      <c r="S203">
        <f t="shared" si="14"/>
        <v>-6.5779227989386568E-2</v>
      </c>
      <c r="T203" s="20">
        <f t="shared" si="15"/>
        <v>0.44396844005078306</v>
      </c>
    </row>
    <row r="204" spans="1:20" x14ac:dyDescent="0.2">
      <c r="A204" s="18" t="s">
        <v>269</v>
      </c>
      <c r="B204" s="19">
        <v>8.870618974168765E-3</v>
      </c>
      <c r="C204" s="19">
        <v>3.3034252190606593E-2</v>
      </c>
      <c r="D204" s="19">
        <v>2.0958194295983201E-3</v>
      </c>
      <c r="E204" s="19">
        <v>2.4096411498328578E-2</v>
      </c>
      <c r="G204" s="19">
        <v>9.0399336810797343E-3</v>
      </c>
      <c r="H204" s="19">
        <v>5.9330076244000975E-2</v>
      </c>
      <c r="I204" s="19">
        <v>2.0464086471986389E-3</v>
      </c>
      <c r="J204" s="19">
        <v>1.8143266656200186E-2</v>
      </c>
      <c r="K204" s="19"/>
      <c r="M204">
        <f t="shared" si="13"/>
        <v>2.7277412322109673E-2</v>
      </c>
      <c r="N204">
        <f t="shared" si="13"/>
        <v>0.84480095055193938</v>
      </c>
      <c r="O204">
        <f t="shared" si="13"/>
        <v>-3.4420157819727272E-2</v>
      </c>
      <c r="P204">
        <f t="shared" si="12"/>
        <v>-0.40938407907275809</v>
      </c>
      <c r="R204" s="18" t="s">
        <v>269</v>
      </c>
      <c r="S204">
        <f t="shared" si="14"/>
        <v>0.10706853149539092</v>
      </c>
      <c r="T204" s="20">
        <f t="shared" si="15"/>
        <v>0.52870025172239543</v>
      </c>
    </row>
    <row r="205" spans="1:20" x14ac:dyDescent="0.2">
      <c r="A205" s="18" t="s">
        <v>76</v>
      </c>
      <c r="B205" s="19">
        <v>1.1829630229149742E-3</v>
      </c>
      <c r="C205" s="19">
        <v>1.6891003785956102E-3</v>
      </c>
      <c r="D205" s="19">
        <v>2.7419007968752942E-4</v>
      </c>
      <c r="E205" s="19">
        <v>1.8980503299986246E-3</v>
      </c>
      <c r="G205" s="19">
        <v>1.3896115796382005E-3</v>
      </c>
      <c r="H205" s="19">
        <v>5.2196305978993831E-3</v>
      </c>
      <c r="I205" s="19">
        <v>3.1889632898898508E-4</v>
      </c>
      <c r="J205" s="19">
        <v>2.2620167276607732E-3</v>
      </c>
      <c r="K205" s="19"/>
      <c r="M205">
        <f t="shared" si="13"/>
        <v>0.23227670260575464</v>
      </c>
      <c r="N205">
        <f t="shared" si="13"/>
        <v>1.6276926423455023</v>
      </c>
      <c r="O205">
        <f t="shared" si="13"/>
        <v>0.21791111519161349</v>
      </c>
      <c r="P205">
        <f t="shared" si="12"/>
        <v>0.25309134977395387</v>
      </c>
      <c r="R205" s="18" t="s">
        <v>76</v>
      </c>
      <c r="S205">
        <f t="shared" si="14"/>
        <v>0.58274295247920604</v>
      </c>
      <c r="T205" s="20">
        <f t="shared" si="15"/>
        <v>0.30219453362458848</v>
      </c>
    </row>
    <row r="206" spans="1:20" x14ac:dyDescent="0.2">
      <c r="A206" s="18" t="s">
        <v>18</v>
      </c>
      <c r="B206" s="19">
        <v>3.4659286666739221E-4</v>
      </c>
      <c r="C206" s="19">
        <v>2.4193119087347159E-3</v>
      </c>
      <c r="D206" s="19">
        <v>2.8354998751742126E-4</v>
      </c>
      <c r="E206" s="19">
        <v>9.4140601732629707E-4</v>
      </c>
      <c r="G206" s="19">
        <v>3.3819207299689419E-4</v>
      </c>
      <c r="H206" s="19">
        <v>2.3553650937598015E-3</v>
      </c>
      <c r="I206" s="19">
        <v>2.2135605750011318E-4</v>
      </c>
      <c r="J206" s="19">
        <v>4.3884794776148314E-4</v>
      </c>
      <c r="K206" s="19"/>
      <c r="M206">
        <f t="shared" si="13"/>
        <v>-3.5399117953649119E-2</v>
      </c>
      <c r="N206">
        <f t="shared" si="13"/>
        <v>-3.8646077781742359E-2</v>
      </c>
      <c r="O206">
        <f t="shared" si="13"/>
        <v>-0.35723423886844219</v>
      </c>
      <c r="P206">
        <f t="shared" si="12"/>
        <v>-1.1010959138502785</v>
      </c>
      <c r="R206" s="18" t="s">
        <v>18</v>
      </c>
      <c r="S206">
        <f t="shared" si="14"/>
        <v>-0.38309383711352807</v>
      </c>
      <c r="T206" s="20">
        <f t="shared" si="15"/>
        <v>0.26057472627738987</v>
      </c>
    </row>
    <row r="207" spans="1:20" x14ac:dyDescent="0.2">
      <c r="A207" s="18" t="s">
        <v>38</v>
      </c>
      <c r="B207" s="19">
        <v>1.332322312539904E-4</v>
      </c>
      <c r="C207" s="19">
        <v>4.8652339063379022E-4</v>
      </c>
      <c r="D207" s="19">
        <v>5.6299871591714056E-5</v>
      </c>
      <c r="E207" s="19">
        <v>3.2404942142029474E-4</v>
      </c>
      <c r="G207" s="19">
        <v>1.3723589753981513E-4</v>
      </c>
      <c r="H207" s="19">
        <v>1.3008644131845212E-3</v>
      </c>
      <c r="I207" s="19">
        <v>6.0567134015549436E-5</v>
      </c>
      <c r="J207" s="19">
        <v>2.3335410522530169E-4</v>
      </c>
      <c r="K207" s="19"/>
      <c r="M207">
        <f t="shared" si="13"/>
        <v>4.2714766155790056E-2</v>
      </c>
      <c r="N207">
        <f t="shared" si="13"/>
        <v>1.4188895279381608</v>
      </c>
      <c r="O207">
        <f t="shared" si="13"/>
        <v>0.10540351410061377</v>
      </c>
      <c r="P207">
        <f t="shared" si="12"/>
        <v>-0.47369301038692185</v>
      </c>
      <c r="R207" s="18" t="s">
        <v>38</v>
      </c>
      <c r="S207">
        <f t="shared" si="14"/>
        <v>0.27332869945191068</v>
      </c>
      <c r="T207" s="20">
        <f t="shared" si="15"/>
        <v>0.4508619379020441</v>
      </c>
    </row>
    <row r="208" spans="1:20" x14ac:dyDescent="0.2">
      <c r="A208" s="18" t="s">
        <v>23</v>
      </c>
      <c r="B208" s="19">
        <v>2.4785812348063793E-4</v>
      </c>
      <c r="C208" s="19">
        <v>6.9991545912596431E-4</v>
      </c>
      <c r="D208" s="19">
        <v>2.8173534317050229E-4</v>
      </c>
      <c r="E208" s="19">
        <v>4.5900405218123204E-4</v>
      </c>
      <c r="G208" s="19">
        <v>2.8811190246870179E-4</v>
      </c>
      <c r="H208" s="19">
        <v>5.5597368855055996E-4</v>
      </c>
      <c r="I208" s="19">
        <v>2.5832621000095789E-4</v>
      </c>
      <c r="J208" s="19">
        <v>2.5352265992166311E-4</v>
      </c>
      <c r="K208" s="19"/>
      <c r="M208">
        <f t="shared" si="13"/>
        <v>0.21711471878594879</v>
      </c>
      <c r="N208">
        <f t="shared" si="13"/>
        <v>-0.33216406435726364</v>
      </c>
      <c r="O208">
        <f t="shared" si="13"/>
        <v>-0.12514653048310084</v>
      </c>
      <c r="P208">
        <f t="shared" si="12"/>
        <v>-0.85639218864904265</v>
      </c>
      <c r="R208" s="18" t="s">
        <v>23</v>
      </c>
      <c r="S208">
        <f t="shared" si="14"/>
        <v>-0.27414701617586457</v>
      </c>
      <c r="T208" s="20">
        <f t="shared" si="15"/>
        <v>0.23344310930478052</v>
      </c>
    </row>
    <row r="209" spans="1:20" x14ac:dyDescent="0.2">
      <c r="A209" s="18" t="s">
        <v>270</v>
      </c>
      <c r="B209" s="19">
        <v>1.2214484650224206E-4</v>
      </c>
      <c r="C209" s="19">
        <v>3.3016059089862996E-4</v>
      </c>
      <c r="D209" s="19">
        <v>6.9339107548420021E-5</v>
      </c>
      <c r="E209" s="19">
        <v>2.3198392338870443E-4</v>
      </c>
      <c r="G209" s="19">
        <v>1.240178507360832E-4</v>
      </c>
      <c r="H209" s="19">
        <v>5.9920241378257316E-4</v>
      </c>
      <c r="I209" s="19">
        <v>6.5427669590716121E-5</v>
      </c>
      <c r="J209" s="19">
        <v>2.1181075307436065E-4</v>
      </c>
      <c r="K209" s="19"/>
      <c r="M209">
        <f t="shared" si="13"/>
        <v>2.1954797362424703E-2</v>
      </c>
      <c r="N209">
        <f t="shared" si="13"/>
        <v>0.85987550995822681</v>
      </c>
      <c r="O209">
        <f t="shared" si="13"/>
        <v>-8.3768382424997442E-2</v>
      </c>
      <c r="P209">
        <f t="shared" si="12"/>
        <v>-0.13124899625186745</v>
      </c>
      <c r="R209" s="18" t="s">
        <v>270</v>
      </c>
      <c r="S209">
        <f t="shared" si="14"/>
        <v>0.16670323216094665</v>
      </c>
      <c r="T209" s="20">
        <f t="shared" si="15"/>
        <v>0.43864294550969068</v>
      </c>
    </row>
    <row r="210" spans="1:20" x14ac:dyDescent="0.2">
      <c r="A210" s="18" t="s">
        <v>28</v>
      </c>
      <c r="B210" s="19">
        <v>1.2019438664422741E-3</v>
      </c>
      <c r="C210" s="19">
        <v>3.4272666248892115E-3</v>
      </c>
      <c r="D210" s="19">
        <v>1.5059867310678232E-3</v>
      </c>
      <c r="E210" s="19">
        <v>2.0285540681767456E-3</v>
      </c>
      <c r="G210" s="19">
        <v>1.3453645546676477E-3</v>
      </c>
      <c r="H210" s="19">
        <v>3.2797049806382087E-3</v>
      </c>
      <c r="I210" s="19">
        <v>1.2592173646239018E-3</v>
      </c>
      <c r="J210" s="19">
        <v>1.5054503058535744E-3</v>
      </c>
      <c r="K210" s="19"/>
      <c r="M210">
        <f t="shared" si="13"/>
        <v>0.16262763372723371</v>
      </c>
      <c r="N210">
        <f t="shared" si="13"/>
        <v>-6.3492385064256238E-2</v>
      </c>
      <c r="O210">
        <f t="shared" si="13"/>
        <v>-0.25818171790475936</v>
      </c>
      <c r="P210">
        <f t="shared" si="12"/>
        <v>-0.43025666978636329</v>
      </c>
      <c r="R210" s="18" t="s">
        <v>28</v>
      </c>
      <c r="S210">
        <f t="shared" si="14"/>
        <v>-0.14732578475703628</v>
      </c>
      <c r="T210" s="20">
        <f t="shared" si="15"/>
        <v>0.25424053605109981</v>
      </c>
    </row>
    <row r="211" spans="1:20" x14ac:dyDescent="0.2">
      <c r="A211" s="18" t="s">
        <v>271</v>
      </c>
      <c r="B211" s="19">
        <v>1.115839935448558E-3</v>
      </c>
      <c r="C211" s="19">
        <v>2.8929121587140498E-3</v>
      </c>
      <c r="D211" s="19">
        <v>5.3110371891165037E-4</v>
      </c>
      <c r="E211" s="19">
        <v>2.9708198159865804E-3</v>
      </c>
      <c r="G211" s="19">
        <v>1.2377399388866152E-3</v>
      </c>
      <c r="H211" s="19">
        <v>4.5477765353727634E-3</v>
      </c>
      <c r="I211" s="19">
        <v>4.3915801008628357E-4</v>
      </c>
      <c r="J211" s="19">
        <v>2.3415531288642141E-3</v>
      </c>
      <c r="K211" s="19"/>
      <c r="M211">
        <f t="shared" si="13"/>
        <v>0.14957813135305614</v>
      </c>
      <c r="N211">
        <f t="shared" si="13"/>
        <v>0.65263884860595212</v>
      </c>
      <c r="O211">
        <f t="shared" si="13"/>
        <v>-0.27425351331157977</v>
      </c>
      <c r="P211">
        <f t="shared" si="12"/>
        <v>-0.34339533397393801</v>
      </c>
      <c r="R211" s="18" t="s">
        <v>271</v>
      </c>
      <c r="S211">
        <f t="shared" si="14"/>
        <v>4.6142033168372606E-2</v>
      </c>
      <c r="T211" s="20">
        <f t="shared" si="15"/>
        <v>0.62748630518759163</v>
      </c>
    </row>
    <row r="212" spans="1:20" x14ac:dyDescent="0.2">
      <c r="A212" s="18" t="s">
        <v>272</v>
      </c>
      <c r="B212" s="19">
        <v>2.1549963296485417E-3</v>
      </c>
      <c r="C212" s="19">
        <v>3.7098927897684032E-3</v>
      </c>
      <c r="D212" s="19">
        <v>2.409235279704909E-3</v>
      </c>
      <c r="E212" s="19">
        <v>3.4204272116799728E-3</v>
      </c>
      <c r="G212" s="19">
        <v>2.3112110034664642E-3</v>
      </c>
      <c r="H212" s="19">
        <v>4.1684313651378499E-3</v>
      </c>
      <c r="I212" s="19">
        <v>2.3782212147069348E-3</v>
      </c>
      <c r="J212" s="19">
        <v>2.5642528367948105E-3</v>
      </c>
      <c r="K212" s="19"/>
      <c r="M212">
        <f t="shared" si="13"/>
        <v>0.10096356542816151</v>
      </c>
      <c r="N212">
        <f t="shared" si="13"/>
        <v>0.16812708514708977</v>
      </c>
      <c r="O212">
        <f t="shared" si="13"/>
        <v>-1.8692374023494052E-2</v>
      </c>
      <c r="P212">
        <f t="shared" si="12"/>
        <v>-0.41563800958582253</v>
      </c>
      <c r="R212" s="18" t="s">
        <v>272</v>
      </c>
      <c r="S212">
        <f t="shared" si="14"/>
        <v>-4.1309933258516326E-2</v>
      </c>
      <c r="T212" s="20">
        <f t="shared" si="15"/>
        <v>0.82434297374794296</v>
      </c>
    </row>
    <row r="213" spans="1:20" x14ac:dyDescent="0.2">
      <c r="A213" s="18" t="s">
        <v>273</v>
      </c>
      <c r="B213" s="19">
        <v>4.4435137923425306E-3</v>
      </c>
      <c r="C213" s="19">
        <v>8.5881295073783771E-3</v>
      </c>
      <c r="D213" s="19">
        <v>3.067490276442362E-3</v>
      </c>
      <c r="E213" s="19">
        <v>9.6346845607092821E-3</v>
      </c>
      <c r="G213" s="19">
        <v>4.9414083439483919E-3</v>
      </c>
      <c r="H213" s="19">
        <v>1.214313990924472E-2</v>
      </c>
      <c r="I213" s="19">
        <v>2.9269484652358927E-3</v>
      </c>
      <c r="J213" s="19">
        <v>8.3979009148545409E-3</v>
      </c>
      <c r="K213" s="19"/>
      <c r="M213">
        <f t="shared" si="13"/>
        <v>0.15322131473362566</v>
      </c>
      <c r="N213">
        <f t="shared" si="13"/>
        <v>0.49972566228359211</v>
      </c>
      <c r="O213">
        <f t="shared" si="13"/>
        <v>-6.7661426286610801E-2</v>
      </c>
      <c r="P213">
        <f t="shared" si="12"/>
        <v>-0.19820866729630371</v>
      </c>
      <c r="R213" s="18" t="s">
        <v>273</v>
      </c>
      <c r="S213">
        <f t="shared" si="14"/>
        <v>9.6769220858575838E-2</v>
      </c>
      <c r="T213" s="20">
        <f t="shared" si="15"/>
        <v>0.56112843693130898</v>
      </c>
    </row>
    <row r="214" spans="1:20" x14ac:dyDescent="0.2">
      <c r="A214" s="18" t="s">
        <v>274</v>
      </c>
      <c r="B214" s="19">
        <v>5.2576398463925334E-5</v>
      </c>
      <c r="C214" s="19">
        <v>5.8012069174951201E-5</v>
      </c>
      <c r="D214" s="19">
        <v>6.3904150335293073E-5</v>
      </c>
      <c r="E214" s="19">
        <v>7.2032782345861642E-5</v>
      </c>
      <c r="G214" s="19">
        <v>4.5575287780254979E-5</v>
      </c>
      <c r="H214" s="19">
        <v>8.897776925279521E-5</v>
      </c>
      <c r="I214" s="19">
        <v>5.6017024469456384E-5</v>
      </c>
      <c r="J214" s="19">
        <v>5.9877129429650533E-5</v>
      </c>
      <c r="K214" s="19"/>
      <c r="M214">
        <f t="shared" si="13"/>
        <v>-0.20616355324616123</v>
      </c>
      <c r="N214">
        <f t="shared" si="13"/>
        <v>0.61709185109409104</v>
      </c>
      <c r="O214">
        <f t="shared" si="13"/>
        <v>-0.19004427995341505</v>
      </c>
      <c r="P214">
        <f t="shared" si="12"/>
        <v>-0.26664857226698552</v>
      </c>
      <c r="R214" s="18" t="s">
        <v>274</v>
      </c>
      <c r="S214">
        <f t="shared" si="14"/>
        <v>-1.1441138593117683E-2</v>
      </c>
      <c r="T214" s="20">
        <f t="shared" si="15"/>
        <v>0.92849442089314227</v>
      </c>
    </row>
    <row r="215" spans="1:20" x14ac:dyDescent="0.2">
      <c r="A215" s="18" t="s">
        <v>33</v>
      </c>
      <c r="B215" s="19">
        <v>2.6201423258971856E-4</v>
      </c>
      <c r="C215" s="19">
        <v>2.0390414219353942E-4</v>
      </c>
      <c r="D215" s="19">
        <v>1.611918571864046E-4</v>
      </c>
      <c r="E215" s="19">
        <v>3.9153221412607602E-4</v>
      </c>
      <c r="G215" s="19">
        <v>2.7295145161157638E-4</v>
      </c>
      <c r="H215" s="19">
        <v>3.2493228453620742E-4</v>
      </c>
      <c r="I215" s="19">
        <v>1.9262268453219925E-4</v>
      </c>
      <c r="J215" s="19">
        <v>3.6165371527955897E-4</v>
      </c>
      <c r="K215" s="19"/>
      <c r="M215">
        <f t="shared" si="13"/>
        <v>5.8999188694615366E-2</v>
      </c>
      <c r="N215">
        <f t="shared" si="13"/>
        <v>0.67224801054304995</v>
      </c>
      <c r="O215">
        <f t="shared" si="13"/>
        <v>0.25699874846329951</v>
      </c>
      <c r="P215">
        <f t="shared" si="12"/>
        <v>-0.11452204054300018</v>
      </c>
      <c r="R215" s="18" t="s">
        <v>33</v>
      </c>
      <c r="S215">
        <f t="shared" si="14"/>
        <v>0.21843097678949117</v>
      </c>
      <c r="T215" s="20">
        <f t="shared" si="15"/>
        <v>0.37192817135768663</v>
      </c>
    </row>
    <row r="216" spans="1:20" x14ac:dyDescent="0.2">
      <c r="A216" s="18" t="s">
        <v>81</v>
      </c>
      <c r="B216" s="19">
        <v>0.17498213438759505</v>
      </c>
      <c r="C216" s="19">
        <v>0.23699977061942129</v>
      </c>
      <c r="D216" s="19">
        <v>4.0890002544327377E-2</v>
      </c>
      <c r="E216" s="19">
        <v>0.28056422387608548</v>
      </c>
      <c r="G216" s="19">
        <v>0.20501614291903456</v>
      </c>
      <c r="H216" s="19">
        <v>0.76576265909468455</v>
      </c>
      <c r="I216" s="19">
        <v>4.3604312946995134E-2</v>
      </c>
      <c r="J216" s="19">
        <v>0.35300059779586973</v>
      </c>
      <c r="K216" s="19"/>
      <c r="M216">
        <f t="shared" si="13"/>
        <v>0.22852988070779104</v>
      </c>
      <c r="N216">
        <f t="shared" si="13"/>
        <v>1.6920116489161725</v>
      </c>
      <c r="O216">
        <f t="shared" si="13"/>
        <v>9.2722687861348185E-2</v>
      </c>
      <c r="P216">
        <f t="shared" si="12"/>
        <v>0.33133957111250706</v>
      </c>
      <c r="R216" s="18" t="s">
        <v>81</v>
      </c>
      <c r="S216">
        <f t="shared" si="14"/>
        <v>0.5861509471494547</v>
      </c>
      <c r="T216" s="20">
        <f t="shared" si="15"/>
        <v>0.29194102962588064</v>
      </c>
    </row>
    <row r="217" spans="1:20" x14ac:dyDescent="0.2">
      <c r="A217" s="18" t="s">
        <v>86</v>
      </c>
      <c r="B217" s="19">
        <v>1.0228644778297622E-3</v>
      </c>
      <c r="C217" s="19">
        <v>1.2957179752892921E-3</v>
      </c>
      <c r="D217" s="19">
        <v>3.4971609084384755E-4</v>
      </c>
      <c r="E217" s="19">
        <v>1.7180215188381553E-3</v>
      </c>
      <c r="G217" s="19">
        <v>1.2141041624974204E-3</v>
      </c>
      <c r="H217" s="19">
        <v>4.7684420803004064E-3</v>
      </c>
      <c r="I217" s="19">
        <v>3.4869004670540525E-4</v>
      </c>
      <c r="J217" s="19">
        <v>2.1897662390142972E-3</v>
      </c>
      <c r="K217" s="19"/>
      <c r="M217">
        <f t="shared" si="13"/>
        <v>0.24727719000849618</v>
      </c>
      <c r="N217">
        <f t="shared" si="13"/>
        <v>1.8797662568669673</v>
      </c>
      <c r="O217">
        <f t="shared" si="13"/>
        <v>-4.2389944063910895E-3</v>
      </c>
      <c r="P217">
        <f t="shared" si="12"/>
        <v>0.35002876122003984</v>
      </c>
      <c r="R217" s="18" t="s">
        <v>86</v>
      </c>
      <c r="S217">
        <f t="shared" si="14"/>
        <v>0.61820830342227806</v>
      </c>
      <c r="T217" s="20">
        <f t="shared" si="15"/>
        <v>0.29600421776596775</v>
      </c>
    </row>
    <row r="218" spans="1:20" x14ac:dyDescent="0.2">
      <c r="A218" s="18" t="s">
        <v>275</v>
      </c>
      <c r="B218" s="19">
        <v>4.7789805631424801E-3</v>
      </c>
      <c r="C218" s="19">
        <v>1.2660827362512497E-2</v>
      </c>
      <c r="D218" s="19">
        <v>3.416150463928264E-3</v>
      </c>
      <c r="E218" s="19">
        <v>7.3798360632119069E-3</v>
      </c>
      <c r="G218" s="19">
        <v>4.8651529510211761E-3</v>
      </c>
      <c r="H218" s="19">
        <v>2.0678406569297935E-2</v>
      </c>
      <c r="I218" s="19">
        <v>3.0048876767635314E-3</v>
      </c>
      <c r="J218" s="19">
        <v>5.9728523783841043E-3</v>
      </c>
      <c r="K218" s="19"/>
      <c r="M218">
        <f t="shared" si="13"/>
        <v>2.5782261336557651E-2</v>
      </c>
      <c r="N218">
        <f t="shared" si="13"/>
        <v>0.70775333375912375</v>
      </c>
      <c r="O218">
        <f t="shared" si="13"/>
        <v>-0.18506045593716833</v>
      </c>
      <c r="P218">
        <f t="shared" si="12"/>
        <v>-0.30516870300538013</v>
      </c>
      <c r="R218" s="18" t="s">
        <v>275</v>
      </c>
      <c r="S218">
        <f t="shared" si="14"/>
        <v>6.0826609038283241E-2</v>
      </c>
      <c r="T218" s="20">
        <f t="shared" si="15"/>
        <v>0.52152809704914949</v>
      </c>
    </row>
    <row r="219" spans="1:20" x14ac:dyDescent="0.2">
      <c r="A219" s="18" t="s">
        <v>71</v>
      </c>
      <c r="B219" s="19">
        <v>1.2239670896178711E-3</v>
      </c>
      <c r="C219" s="19">
        <v>1.8334224371763398E-3</v>
      </c>
      <c r="D219" s="19">
        <v>2.9660985020895487E-4</v>
      </c>
      <c r="E219" s="19">
        <v>1.8836928288192313E-3</v>
      </c>
      <c r="G219" s="19">
        <v>1.3268653125334537E-3</v>
      </c>
      <c r="H219" s="19">
        <v>7.5510850377862038E-3</v>
      </c>
      <c r="I219" s="19">
        <v>2.7910913854888503E-4</v>
      </c>
      <c r="J219" s="19">
        <v>2.2023136766259038E-3</v>
      </c>
      <c r="K219" s="19"/>
      <c r="M219">
        <f t="shared" si="13"/>
        <v>0.11645716607836344</v>
      </c>
      <c r="N219">
        <f t="shared" si="13"/>
        <v>2.0421447302436424</v>
      </c>
      <c r="O219">
        <f t="shared" si="13"/>
        <v>-8.7737147818837929E-2</v>
      </c>
      <c r="P219">
        <f t="shared" si="12"/>
        <v>0.22545624145728851</v>
      </c>
      <c r="R219" s="18" t="s">
        <v>71</v>
      </c>
      <c r="S219">
        <f t="shared" si="14"/>
        <v>0.57408024749011421</v>
      </c>
      <c r="T219" s="20">
        <f t="shared" si="15"/>
        <v>0.35350560744434401</v>
      </c>
    </row>
    <row r="220" spans="1:20" x14ac:dyDescent="0.2">
      <c r="A220" s="18" t="s">
        <v>276</v>
      </c>
      <c r="B220" s="19">
        <v>2.1173525085945257E-3</v>
      </c>
      <c r="C220" s="19">
        <v>4.1068338384559651E-3</v>
      </c>
      <c r="D220" s="19">
        <v>2.2295638814614398E-3</v>
      </c>
      <c r="E220" s="19">
        <v>3.1686537027537241E-3</v>
      </c>
      <c r="G220" s="19">
        <v>2.2221622197763345E-3</v>
      </c>
      <c r="H220" s="19">
        <v>5.5988931553254458E-3</v>
      </c>
      <c r="I220" s="19">
        <v>1.8865489256674978E-3</v>
      </c>
      <c r="J220" s="19">
        <v>2.8303597600824485E-3</v>
      </c>
      <c r="K220" s="19"/>
      <c r="M220">
        <f t="shared" si="13"/>
        <v>6.9702661347781247E-2</v>
      </c>
      <c r="N220">
        <f t="shared" si="13"/>
        <v>0.44711507171613463</v>
      </c>
      <c r="O220">
        <f t="shared" si="13"/>
        <v>-0.24101202092468738</v>
      </c>
      <c r="P220">
        <f t="shared" si="12"/>
        <v>-0.16288455629466353</v>
      </c>
      <c r="R220" s="18" t="s">
        <v>276</v>
      </c>
      <c r="S220">
        <f t="shared" si="14"/>
        <v>2.8230288961141242E-2</v>
      </c>
      <c r="T220" s="20">
        <f t="shared" si="15"/>
        <v>0.63439756743156095</v>
      </c>
    </row>
    <row r="221" spans="1:20" x14ac:dyDescent="0.2">
      <c r="A221" s="18" t="s">
        <v>60</v>
      </c>
      <c r="B221" s="19">
        <v>1.1681298135832309E-3</v>
      </c>
      <c r="C221" s="19">
        <v>1.4447621580467376E-3</v>
      </c>
      <c r="D221" s="19">
        <v>2.9594887030950966E-4</v>
      </c>
      <c r="E221" s="19">
        <v>1.9324758461078909E-3</v>
      </c>
      <c r="G221" s="19">
        <v>1.3478975655582418E-3</v>
      </c>
      <c r="H221" s="19">
        <v>3.5608342214855184E-3</v>
      </c>
      <c r="I221" s="19">
        <v>3.1007479726109712E-4</v>
      </c>
      <c r="J221" s="19">
        <v>2.3810938099912567E-3</v>
      </c>
      <c r="K221" s="19"/>
      <c r="M221">
        <f t="shared" si="13"/>
        <v>0.20651025305827581</v>
      </c>
      <c r="N221">
        <f t="shared" si="13"/>
        <v>1.3013832604098721</v>
      </c>
      <c r="O221">
        <f t="shared" si="13"/>
        <v>6.726831935247643E-2</v>
      </c>
      <c r="P221">
        <f t="shared" si="12"/>
        <v>0.30117407870985463</v>
      </c>
      <c r="R221" s="18" t="s">
        <v>60</v>
      </c>
      <c r="S221">
        <f t="shared" si="14"/>
        <v>0.46908397788261974</v>
      </c>
      <c r="T221" s="20">
        <f t="shared" si="15"/>
        <v>0.24927612751844164</v>
      </c>
    </row>
    <row r="222" spans="1:20" x14ac:dyDescent="0.2">
      <c r="A222" s="18" t="s">
        <v>277</v>
      </c>
      <c r="B222" s="19">
        <v>2.8540766594261177E-2</v>
      </c>
      <c r="C222" s="19">
        <v>2.7740084684719557E-2</v>
      </c>
      <c r="D222" s="19">
        <v>2.3704376080725745E-2</v>
      </c>
      <c r="E222" s="19">
        <v>2.7682138497635754E-2</v>
      </c>
      <c r="G222" s="19">
        <v>3.0635915791966679E-2</v>
      </c>
      <c r="H222" s="19">
        <v>3.6341273283983386E-2</v>
      </c>
      <c r="I222" s="19">
        <v>2.4255490719872763E-2</v>
      </c>
      <c r="J222" s="19">
        <v>2.9239916808547949E-2</v>
      </c>
      <c r="K222" s="19"/>
      <c r="M222">
        <f t="shared" si="13"/>
        <v>0.10219989251066625</v>
      </c>
      <c r="N222">
        <f t="shared" si="13"/>
        <v>0.38963677604024644</v>
      </c>
      <c r="O222">
        <f t="shared" si="13"/>
        <v>3.3157946802598648E-2</v>
      </c>
      <c r="P222">
        <f t="shared" si="12"/>
        <v>7.8983808432442057E-2</v>
      </c>
      <c r="R222" s="18" t="s">
        <v>277</v>
      </c>
      <c r="S222">
        <f t="shared" si="14"/>
        <v>0.15099460594648834</v>
      </c>
      <c r="T222" s="20">
        <f t="shared" si="15"/>
        <v>0.17822976560282158</v>
      </c>
    </row>
    <row r="223" spans="1:20" x14ac:dyDescent="0.2">
      <c r="A223" s="18" t="s">
        <v>66</v>
      </c>
      <c r="B223" s="19">
        <v>1.9256046651259868E-2</v>
      </c>
      <c r="C223" s="19">
        <v>1.922531846994651E-2</v>
      </c>
      <c r="D223" s="19">
        <v>5.1255334977204584E-3</v>
      </c>
      <c r="E223" s="19">
        <v>3.2311284868288881E-2</v>
      </c>
      <c r="G223" s="19">
        <v>2.4141195747691298E-2</v>
      </c>
      <c r="H223" s="19">
        <v>4.484470851424089E-2</v>
      </c>
      <c r="I223" s="19">
        <v>6.1466628367494031E-3</v>
      </c>
      <c r="J223" s="19">
        <v>3.8787987496315651E-2</v>
      </c>
      <c r="K223" s="19"/>
      <c r="M223">
        <f t="shared" si="13"/>
        <v>0.32618559447659101</v>
      </c>
      <c r="N223">
        <f t="shared" si="13"/>
        <v>1.221930266460292</v>
      </c>
      <c r="O223">
        <f t="shared" si="13"/>
        <v>0.26210117381125281</v>
      </c>
      <c r="P223">
        <f t="shared" si="12"/>
        <v>0.26357180302900968</v>
      </c>
      <c r="R223" s="18" t="s">
        <v>66</v>
      </c>
      <c r="S223">
        <f t="shared" si="14"/>
        <v>0.51844720944428635</v>
      </c>
      <c r="T223" s="20">
        <f t="shared" si="15"/>
        <v>0.18218261260190541</v>
      </c>
    </row>
    <row r="224" spans="1:20" x14ac:dyDescent="0.2">
      <c r="A224" s="18" t="s">
        <v>278</v>
      </c>
      <c r="B224" s="19">
        <v>6.048101207110463E-2</v>
      </c>
      <c r="C224" s="19">
        <v>4.9813891889621764E-2</v>
      </c>
      <c r="D224" s="19">
        <v>5.7290255256781511E-2</v>
      </c>
      <c r="E224" s="19">
        <v>6.3473219673354175E-2</v>
      </c>
      <c r="G224" s="19">
        <v>6.1225962547948112E-2</v>
      </c>
      <c r="H224" s="19">
        <v>7.0543887992840754E-2</v>
      </c>
      <c r="I224" s="19">
        <v>5.7620186928926689E-2</v>
      </c>
      <c r="J224" s="19">
        <v>6.4251041512581986E-2</v>
      </c>
      <c r="K224" s="19"/>
      <c r="M224">
        <f t="shared" si="13"/>
        <v>1.7661268533276913E-2</v>
      </c>
      <c r="N224">
        <f t="shared" si="13"/>
        <v>0.50197296024923566</v>
      </c>
      <c r="O224">
        <f t="shared" si="13"/>
        <v>8.284575121014038E-3</v>
      </c>
      <c r="P224">
        <f t="shared" si="12"/>
        <v>1.7571815601633348E-2</v>
      </c>
      <c r="R224" s="18" t="s">
        <v>278</v>
      </c>
      <c r="S224">
        <f t="shared" si="14"/>
        <v>0.13637265487628997</v>
      </c>
      <c r="T224" s="20">
        <f t="shared" si="15"/>
        <v>0.34334903644741283</v>
      </c>
    </row>
    <row r="225" spans="1:20" x14ac:dyDescent="0.2">
      <c r="A225" s="18" t="s">
        <v>48</v>
      </c>
      <c r="B225" s="19">
        <v>0.10742780949524705</v>
      </c>
      <c r="C225" s="19">
        <v>8.8267864186966166E-2</v>
      </c>
      <c r="D225" s="19">
        <v>5.6276159295326013E-2</v>
      </c>
      <c r="E225" s="19">
        <v>0.15474686878035018</v>
      </c>
      <c r="G225" s="19">
        <v>0.13006953424213472</v>
      </c>
      <c r="H225" s="19">
        <v>0.16711907150707203</v>
      </c>
      <c r="I225" s="19">
        <v>6.4062690499965491E-2</v>
      </c>
      <c r="J225" s="19">
        <v>0.18565309515208447</v>
      </c>
      <c r="K225" s="19"/>
      <c r="M225">
        <f t="shared" si="13"/>
        <v>0.27591557637895597</v>
      </c>
      <c r="N225">
        <f t="shared" si="13"/>
        <v>0.92091618766443684</v>
      </c>
      <c r="O225">
        <f t="shared" si="13"/>
        <v>0.18696051791211063</v>
      </c>
      <c r="P225">
        <f t="shared" si="12"/>
        <v>0.26269914999046257</v>
      </c>
      <c r="R225" s="18" t="s">
        <v>48</v>
      </c>
      <c r="S225">
        <f t="shared" si="14"/>
        <v>0.41162285798649145</v>
      </c>
      <c r="T225" s="20">
        <f t="shared" si="15"/>
        <v>0.10684340781178051</v>
      </c>
    </row>
    <row r="226" spans="1:20" x14ac:dyDescent="0.2">
      <c r="A226" s="18" t="s">
        <v>43</v>
      </c>
      <c r="B226" s="19">
        <v>1.1093831392216978E-3</v>
      </c>
      <c r="C226" s="19">
        <v>7.5936226711969407E-4</v>
      </c>
      <c r="D226" s="19">
        <v>9.6763226009057783E-4</v>
      </c>
      <c r="E226" s="19">
        <v>1.270553799212211E-3</v>
      </c>
      <c r="G226" s="19">
        <v>1.3661430113537879E-3</v>
      </c>
      <c r="H226" s="19">
        <v>1.0719856372059808E-3</v>
      </c>
      <c r="I226" s="19">
        <v>1.1103029461052235E-3</v>
      </c>
      <c r="J226" s="19">
        <v>1.3671642959409748E-3</v>
      </c>
      <c r="K226" s="19"/>
      <c r="M226">
        <f t="shared" si="13"/>
        <v>0.30035081237218125</v>
      </c>
      <c r="N226">
        <f t="shared" si="13"/>
        <v>0.49742535823975964</v>
      </c>
      <c r="O226">
        <f t="shared" si="13"/>
        <v>0.19842259602118054</v>
      </c>
      <c r="P226">
        <f t="shared" si="12"/>
        <v>0.10572916114896225</v>
      </c>
      <c r="R226" s="52" t="s">
        <v>43</v>
      </c>
      <c r="S226">
        <f t="shared" si="14"/>
        <v>0.27548198194552087</v>
      </c>
      <c r="T226" s="20">
        <f t="shared" si="15"/>
        <v>2.7065664054786356E-2</v>
      </c>
    </row>
    <row r="227" spans="1:20" x14ac:dyDescent="0.2">
      <c r="A227" s="18" t="s">
        <v>54</v>
      </c>
      <c r="B227" s="19">
        <v>6.6923059637151536E-3</v>
      </c>
      <c r="C227" s="19">
        <v>3.2995382090229021E-3</v>
      </c>
      <c r="D227" s="19">
        <v>2.8396419664904141E-3</v>
      </c>
      <c r="E227" s="19">
        <v>7.6570193536974716E-3</v>
      </c>
      <c r="G227" s="19">
        <v>7.6793005276790229E-3</v>
      </c>
      <c r="H227" s="19">
        <v>5.5763339885708477E-3</v>
      </c>
      <c r="I227" s="19">
        <v>3.9815044666308167E-3</v>
      </c>
      <c r="J227" s="19">
        <v>9.5601220848212879E-3</v>
      </c>
      <c r="K227" s="19"/>
      <c r="M227">
        <f t="shared" ref="M227:P248" si="16">LOG((G227/B227),2)</f>
        <v>0.19847150337965799</v>
      </c>
      <c r="N227">
        <f t="shared" si="16"/>
        <v>0.75705284805421724</v>
      </c>
      <c r="O227">
        <f t="shared" si="16"/>
        <v>0.48760463571281271</v>
      </c>
      <c r="P227">
        <f t="shared" si="16"/>
        <v>0.32024613801527518</v>
      </c>
      <c r="R227" s="52" t="s">
        <v>54</v>
      </c>
      <c r="S227">
        <f t="shared" si="14"/>
        <v>0.44084378129049079</v>
      </c>
      <c r="T227" s="20">
        <f t="shared" si="15"/>
        <v>1.4331329964225641E-2</v>
      </c>
    </row>
    <row r="228" spans="1:20" x14ac:dyDescent="0.2">
      <c r="A228" s="18" t="s">
        <v>279</v>
      </c>
      <c r="B228" s="19">
        <v>8.513425368493153E-5</v>
      </c>
      <c r="C228" s="19">
        <v>1.6279791758807893E-4</v>
      </c>
      <c r="D228" s="19">
        <v>1.3963931783659946E-4</v>
      </c>
      <c r="E228" s="19">
        <v>7.44320501335989E-5</v>
      </c>
      <c r="G228" s="19">
        <v>7.141632315669652E-5</v>
      </c>
      <c r="H228" s="19">
        <v>1.5460438533342546E-4</v>
      </c>
      <c r="I228" s="19">
        <v>9.7737771527410322E-5</v>
      </c>
      <c r="J228" s="19">
        <v>1.4577921903252642E-4</v>
      </c>
      <c r="K228" s="19"/>
      <c r="M228">
        <f t="shared" si="16"/>
        <v>-0.25348585646827693</v>
      </c>
      <c r="N228">
        <f t="shared" si="16"/>
        <v>-7.4501003943231017E-2</v>
      </c>
      <c r="O228">
        <f t="shared" si="16"/>
        <v>-0.51471709832691814</v>
      </c>
      <c r="P228">
        <f t="shared" si="16"/>
        <v>0.96978919799831653</v>
      </c>
      <c r="R228" s="18" t="s">
        <v>279</v>
      </c>
      <c r="S228">
        <f t="shared" si="14"/>
        <v>3.1771309814972615E-2</v>
      </c>
      <c r="T228" s="20">
        <f t="shared" si="15"/>
        <v>0.94310213108775409</v>
      </c>
    </row>
    <row r="229" spans="1:20" x14ac:dyDescent="0.2">
      <c r="A229" s="18" t="s">
        <v>280</v>
      </c>
      <c r="B229" s="19">
        <v>9.0837462904572595E-5</v>
      </c>
      <c r="C229" s="19">
        <v>0</v>
      </c>
      <c r="D229" s="19">
        <v>6.9733751369646261E-5</v>
      </c>
      <c r="E229" s="19">
        <v>0</v>
      </c>
      <c r="G229" s="19">
        <v>7.998557758315001E-5</v>
      </c>
      <c r="H229" s="19">
        <v>8.2652758164442367E-5</v>
      </c>
      <c r="I229" s="19">
        <v>0</v>
      </c>
      <c r="J229" s="19">
        <v>5.4994472905831373E-5</v>
      </c>
      <c r="K229" s="19"/>
      <c r="M229">
        <f t="shared" si="16"/>
        <v>-0.18354752486733664</v>
      </c>
      <c r="R229" s="18" t="s">
        <v>280</v>
      </c>
      <c r="S229">
        <f t="shared" si="14"/>
        <v>-0.18354752486733664</v>
      </c>
      <c r="T229" s="20">
        <f t="shared" si="15"/>
        <v>0.70451454208478914</v>
      </c>
    </row>
    <row r="230" spans="1:20" x14ac:dyDescent="0.2">
      <c r="A230" s="18" t="s">
        <v>281</v>
      </c>
      <c r="B230" s="19">
        <v>4.553866469961868E-5</v>
      </c>
      <c r="C230" s="19">
        <v>0</v>
      </c>
      <c r="D230" s="19">
        <v>1.0605710684901841E-4</v>
      </c>
      <c r="E230" s="19">
        <v>8.4128079687689747E-5</v>
      </c>
      <c r="G230" s="19">
        <v>7.9712343654598537E-5</v>
      </c>
      <c r="H230" s="19">
        <v>0</v>
      </c>
      <c r="I230" s="19">
        <v>8.9787989574046552E-5</v>
      </c>
      <c r="J230" s="19">
        <v>6.7755141759276373E-5</v>
      </c>
      <c r="K230" s="19"/>
      <c r="M230">
        <f t="shared" si="16"/>
        <v>0.8077111575341086</v>
      </c>
      <c r="O230">
        <f t="shared" si="16"/>
        <v>-0.24024691667070064</v>
      </c>
      <c r="P230">
        <f t="shared" si="16"/>
        <v>-0.31225698066872754</v>
      </c>
      <c r="R230" s="18" t="s">
        <v>281</v>
      </c>
      <c r="S230">
        <f t="shared" si="14"/>
        <v>8.5069086731560148E-2</v>
      </c>
      <c r="T230" s="20">
        <f t="shared" si="15"/>
        <v>0.97635678835174089</v>
      </c>
    </row>
    <row r="231" spans="1:20" x14ac:dyDescent="0.2">
      <c r="A231" s="18" t="s">
        <v>282</v>
      </c>
      <c r="B231" s="19">
        <v>5.1680774885278738E-5</v>
      </c>
      <c r="C231" s="19">
        <v>8.2320467305128592E-5</v>
      </c>
      <c r="D231" s="19">
        <v>1.4476283407545402E-4</v>
      </c>
      <c r="E231" s="19">
        <v>0</v>
      </c>
      <c r="G231" s="19">
        <v>5.7631090489574192E-5</v>
      </c>
      <c r="H231" s="19">
        <v>0</v>
      </c>
      <c r="I231" s="19">
        <v>8.4170018287175297E-5</v>
      </c>
      <c r="J231" s="19">
        <v>7.1431731766603205E-5</v>
      </c>
      <c r="K231" s="19"/>
      <c r="M231">
        <f t="shared" si="16"/>
        <v>0.1572196170006889</v>
      </c>
      <c r="O231">
        <f t="shared" si="16"/>
        <v>-0.78231292137715358</v>
      </c>
      <c r="R231" s="18" t="s">
        <v>282</v>
      </c>
      <c r="S231">
        <f t="shared" si="14"/>
        <v>-0.31254665218823235</v>
      </c>
      <c r="T231" s="20">
        <f t="shared" si="15"/>
        <v>0.66971228793331172</v>
      </c>
    </row>
    <row r="232" spans="1:20" x14ac:dyDescent="0.2">
      <c r="A232" s="18" t="s">
        <v>283</v>
      </c>
      <c r="B232" s="19">
        <v>8.5091428664974708E-5</v>
      </c>
      <c r="C232" s="19">
        <v>6.9324047064306922E-5</v>
      </c>
      <c r="D232" s="19">
        <v>9.2970978422676401E-5</v>
      </c>
      <c r="E232" s="19">
        <v>1.0386463356197092E-4</v>
      </c>
      <c r="G232" s="19">
        <v>5.439898875693826E-5</v>
      </c>
      <c r="H232" s="19">
        <v>1.1207063267086817E-4</v>
      </c>
      <c r="I232" s="19">
        <v>9.4832279310071412E-5</v>
      </c>
      <c r="J232" s="19">
        <v>0</v>
      </c>
      <c r="K232" s="19"/>
      <c r="M232">
        <f t="shared" si="16"/>
        <v>-0.64543398235046556</v>
      </c>
      <c r="N232">
        <f t="shared" si="16"/>
        <v>0.69298049439986964</v>
      </c>
      <c r="O232">
        <f t="shared" si="16"/>
        <v>2.8597773215370131E-2</v>
      </c>
      <c r="R232" s="18" t="s">
        <v>283</v>
      </c>
      <c r="S232">
        <f t="shared" si="14"/>
        <v>2.5381428421591402E-2</v>
      </c>
      <c r="T232" s="20">
        <f t="shared" si="15"/>
        <v>0.52077175577718604</v>
      </c>
    </row>
    <row r="233" spans="1:20" x14ac:dyDescent="0.2">
      <c r="A233" s="18" t="s">
        <v>284</v>
      </c>
      <c r="B233" s="19">
        <v>7.3561190581526888E-5</v>
      </c>
      <c r="C233" s="19">
        <v>0</v>
      </c>
      <c r="D233" s="19">
        <v>0</v>
      </c>
      <c r="E233" s="19">
        <v>4.5930710003391728E-5</v>
      </c>
      <c r="G233" s="19">
        <v>3.8628516227732616E-5</v>
      </c>
      <c r="H233" s="19">
        <v>0</v>
      </c>
      <c r="I233" s="19">
        <v>0</v>
      </c>
      <c r="J233" s="19">
        <v>4.7805608729732962E-5</v>
      </c>
      <c r="K233" s="19"/>
      <c r="M233">
        <f t="shared" si="16"/>
        <v>-0.92927856701927603</v>
      </c>
      <c r="P233">
        <f t="shared" si="16"/>
        <v>5.7720805306481333E-2</v>
      </c>
      <c r="R233" s="18" t="s">
        <v>284</v>
      </c>
      <c r="S233">
        <f t="shared" si="14"/>
        <v>-0.43577888085639732</v>
      </c>
      <c r="T233" s="20">
        <f t="shared" si="15"/>
        <v>0.42161444441880863</v>
      </c>
    </row>
    <row r="234" spans="1:20" x14ac:dyDescent="0.2">
      <c r="A234" s="18" t="s">
        <v>285</v>
      </c>
      <c r="B234" s="19">
        <v>1.0080221862735542E-4</v>
      </c>
      <c r="C234" s="19">
        <v>1.8990531371014868E-4</v>
      </c>
      <c r="D234" s="19">
        <v>3.1010258953805827E-4</v>
      </c>
      <c r="E234" s="19">
        <v>1.6753710389094011E-4</v>
      </c>
      <c r="G234" s="19">
        <v>2.5158691569752485E-4</v>
      </c>
      <c r="H234" s="19">
        <v>4.0345820190843261E-4</v>
      </c>
      <c r="I234" s="19">
        <v>2.5662583187501361E-4</v>
      </c>
      <c r="J234" s="19">
        <v>1.8851966189744961E-4</v>
      </c>
      <c r="K234" s="19"/>
      <c r="M234">
        <f t="shared" si="16"/>
        <v>1.3195295013192205</v>
      </c>
      <c r="N234">
        <f t="shared" si="16"/>
        <v>1.0871389448045305</v>
      </c>
      <c r="O234">
        <f t="shared" si="16"/>
        <v>-0.27307917438527857</v>
      </c>
      <c r="P234">
        <f t="shared" si="16"/>
        <v>0.1702343591738657</v>
      </c>
      <c r="R234" s="18" t="s">
        <v>285</v>
      </c>
      <c r="S234">
        <f t="shared" si="14"/>
        <v>0.57595590772808447</v>
      </c>
      <c r="T234" s="20">
        <f t="shared" si="15"/>
        <v>0.26467791656659473</v>
      </c>
    </row>
    <row r="235" spans="1:20" x14ac:dyDescent="0.2">
      <c r="A235" s="18" t="s">
        <v>286</v>
      </c>
      <c r="B235" s="19">
        <v>1.9536776727878036E-4</v>
      </c>
      <c r="C235" s="19">
        <v>1.6462377806276856E-4</v>
      </c>
      <c r="D235" s="19">
        <v>1.5666375375356149E-4</v>
      </c>
      <c r="E235" s="19">
        <v>2.7977783130624199E-4</v>
      </c>
      <c r="G235" s="19">
        <v>2.5748422464538968E-4</v>
      </c>
      <c r="H235" s="19">
        <v>1.8117912559727513E-4</v>
      </c>
      <c r="I235" s="19">
        <v>1.8780079269972895E-4</v>
      </c>
      <c r="J235" s="19">
        <v>2.0176027015970154E-4</v>
      </c>
      <c r="K235" s="19"/>
      <c r="M235">
        <f t="shared" si="16"/>
        <v>0.39829158090347222</v>
      </c>
      <c r="N235">
        <f t="shared" si="16"/>
        <v>0.13824401407940562</v>
      </c>
      <c r="O235">
        <f t="shared" si="16"/>
        <v>0.26153172086246557</v>
      </c>
      <c r="P235">
        <f t="shared" si="16"/>
        <v>-0.47163953995745456</v>
      </c>
      <c r="R235" s="18" t="s">
        <v>286</v>
      </c>
      <c r="S235">
        <f t="shared" si="14"/>
        <v>8.1606943971972212E-2</v>
      </c>
      <c r="T235" s="20">
        <f t="shared" si="15"/>
        <v>0.80938662624574498</v>
      </c>
    </row>
    <row r="236" spans="1:20" x14ac:dyDescent="0.2">
      <c r="A236" s="18" t="s">
        <v>287</v>
      </c>
      <c r="B236" s="19">
        <v>3.6062013815996464E-5</v>
      </c>
      <c r="C236" s="19">
        <v>1.1624255645048565E-4</v>
      </c>
      <c r="D236" s="19">
        <v>5.1939355076478418E-5</v>
      </c>
      <c r="E236" s="19">
        <v>5.2562589726720828E-5</v>
      </c>
      <c r="G236" s="19">
        <v>6.7353546561197265E-5</v>
      </c>
      <c r="H236" s="19">
        <v>7.6673415562058603E-5</v>
      </c>
      <c r="I236" s="19">
        <v>6.389698616744374E-5</v>
      </c>
      <c r="J236" s="19">
        <v>4.7817713282449903E-5</v>
      </c>
      <c r="K236" s="19"/>
      <c r="M236">
        <f t="shared" si="16"/>
        <v>0.9012739504472157</v>
      </c>
      <c r="N236">
        <f t="shared" si="16"/>
        <v>-0.60033998276776557</v>
      </c>
      <c r="O236">
        <f t="shared" si="16"/>
        <v>0.29891978471288483</v>
      </c>
      <c r="P236">
        <f t="shared" si="16"/>
        <v>-0.13649121834111094</v>
      </c>
      <c r="R236" s="18" t="s">
        <v>287</v>
      </c>
      <c r="S236">
        <f t="shared" si="14"/>
        <v>0.115840633512806</v>
      </c>
      <c r="T236" s="20">
        <f t="shared" si="15"/>
        <v>0.98697890030640079</v>
      </c>
    </row>
    <row r="237" spans="1:20" x14ac:dyDescent="0.2">
      <c r="A237" s="18" t="s">
        <v>288</v>
      </c>
      <c r="B237" s="19">
        <v>1.0301447579686752E-4</v>
      </c>
      <c r="C237" s="19">
        <v>8.6562432074753813E-5</v>
      </c>
      <c r="D237" s="19">
        <v>9.0209283782237513E-5</v>
      </c>
      <c r="E237" s="19">
        <v>0</v>
      </c>
      <c r="G237" s="19">
        <v>1.0121107012097408E-4</v>
      </c>
      <c r="H237" s="19">
        <v>8.6500139253422855E-5</v>
      </c>
      <c r="I237" s="19">
        <v>5.1831065920958463E-5</v>
      </c>
      <c r="J237" s="19">
        <v>6.8804440849164696E-5</v>
      </c>
      <c r="K237" s="19"/>
      <c r="M237">
        <f t="shared" si="16"/>
        <v>-2.5479986284324022E-2</v>
      </c>
      <c r="N237">
        <f t="shared" si="16"/>
        <v>-1.0385786783196308E-3</v>
      </c>
      <c r="O237">
        <f t="shared" si="16"/>
        <v>-0.79945885091163627</v>
      </c>
      <c r="R237" s="18" t="s">
        <v>288</v>
      </c>
      <c r="S237">
        <f t="shared" si="14"/>
        <v>-0.27532580529142664</v>
      </c>
      <c r="T237" s="20">
        <f t="shared" si="15"/>
        <v>0.77054453435376624</v>
      </c>
    </row>
    <row r="238" spans="1:20" x14ac:dyDescent="0.2">
      <c r="A238" s="18" t="s">
        <v>289</v>
      </c>
      <c r="B238" s="19">
        <v>7.3823566197951128E-5</v>
      </c>
      <c r="C238" s="19">
        <v>0</v>
      </c>
      <c r="D238" s="19">
        <v>0</v>
      </c>
      <c r="E238" s="19">
        <v>9.4545885113146456E-5</v>
      </c>
      <c r="G238" s="19">
        <v>0</v>
      </c>
      <c r="H238" s="19">
        <v>0</v>
      </c>
      <c r="I238" s="19">
        <v>5.5273392099703201E-5</v>
      </c>
      <c r="J238" s="19">
        <v>5.1461665885692703E-5</v>
      </c>
      <c r="K238" s="19"/>
      <c r="P238">
        <f t="shared" si="16"/>
        <v>-0.87751650976695295</v>
      </c>
      <c r="R238" s="18" t="s">
        <v>289</v>
      </c>
      <c r="S238">
        <f t="shared" si="14"/>
        <v>-0.87751650976695295</v>
      </c>
      <c r="T238" s="20">
        <f t="shared" si="15"/>
        <v>0.62049778154228041</v>
      </c>
    </row>
    <row r="239" spans="1:20" x14ac:dyDescent="0.2">
      <c r="A239" s="18" t="s">
        <v>290</v>
      </c>
      <c r="B239" s="19">
        <v>0</v>
      </c>
      <c r="C239" s="19">
        <v>0</v>
      </c>
      <c r="D239" s="19">
        <v>9.3366960887701113E-5</v>
      </c>
      <c r="E239" s="19">
        <v>0</v>
      </c>
      <c r="G239" s="19">
        <v>5.7662064666146987E-5</v>
      </c>
      <c r="H239" s="19">
        <v>1.625589449209222E-4</v>
      </c>
      <c r="I239" s="19">
        <v>5.7946188801632481E-5</v>
      </c>
      <c r="J239" s="19">
        <v>4.6285129919066893E-5</v>
      </c>
      <c r="K239" s="19"/>
      <c r="O239">
        <f t="shared" si="16"/>
        <v>-0.68819834748484821</v>
      </c>
      <c r="R239" s="18" t="s">
        <v>290</v>
      </c>
      <c r="S239">
        <f t="shared" si="14"/>
        <v>-0.68819834748484821</v>
      </c>
      <c r="T239" s="20">
        <f t="shared" si="15"/>
        <v>0.25007630242279022</v>
      </c>
    </row>
    <row r="240" spans="1:20" x14ac:dyDescent="0.2">
      <c r="A240" s="18" t="s">
        <v>291</v>
      </c>
      <c r="B240" s="19">
        <v>6.7089562298005732E-5</v>
      </c>
      <c r="C240" s="19">
        <v>8.733160059807306E-5</v>
      </c>
      <c r="D240" s="19">
        <v>7.0197858570809085E-5</v>
      </c>
      <c r="E240" s="19">
        <v>7.4101183326697492E-5</v>
      </c>
      <c r="G240" s="19">
        <v>1.0262883602665027E-4</v>
      </c>
      <c r="H240" s="19">
        <v>0</v>
      </c>
      <c r="I240" s="19">
        <v>6.2769534977310059E-5</v>
      </c>
      <c r="J240" s="19">
        <v>5.2568991575785364E-5</v>
      </c>
      <c r="K240" s="19"/>
      <c r="M240">
        <f t="shared" si="16"/>
        <v>0.61327591110589763</v>
      </c>
      <c r="O240">
        <f t="shared" si="16"/>
        <v>-0.16136250001584743</v>
      </c>
      <c r="P240">
        <f t="shared" si="16"/>
        <v>-0.4952845210660623</v>
      </c>
      <c r="R240" s="18" t="s">
        <v>291</v>
      </c>
      <c r="S240">
        <f t="shared" si="14"/>
        <v>-1.4457036658670689E-2</v>
      </c>
      <c r="T240" s="20">
        <f t="shared" si="15"/>
        <v>0.48573265037161406</v>
      </c>
    </row>
    <row r="241" spans="1:20" x14ac:dyDescent="0.2">
      <c r="A241" s="18" t="s">
        <v>292</v>
      </c>
      <c r="B241" s="19">
        <v>7.1237856788525919E-5</v>
      </c>
      <c r="C241" s="19">
        <v>0</v>
      </c>
      <c r="D241" s="19">
        <v>8.2119862877142775E-5</v>
      </c>
      <c r="E241" s="19">
        <v>6.8027239850436053E-5</v>
      </c>
      <c r="G241" s="19">
        <v>8.2998779532839003E-5</v>
      </c>
      <c r="H241" s="19">
        <v>1.0447916908286763E-4</v>
      </c>
      <c r="I241" s="19">
        <v>4.1154733151965068E-5</v>
      </c>
      <c r="J241" s="19">
        <v>0</v>
      </c>
      <c r="K241" s="19"/>
      <c r="M241">
        <f t="shared" si="16"/>
        <v>0.22044600910865023</v>
      </c>
      <c r="O241">
        <f t="shared" si="16"/>
        <v>-0.99667285579573206</v>
      </c>
      <c r="R241" s="18" t="s">
        <v>292</v>
      </c>
      <c r="S241">
        <f t="shared" si="14"/>
        <v>-0.38811342334354093</v>
      </c>
      <c r="T241" s="20">
        <f t="shared" si="15"/>
        <v>0.96498523241932554</v>
      </c>
    </row>
    <row r="242" spans="1:20" x14ac:dyDescent="0.2">
      <c r="A242" s="18" t="s">
        <v>293</v>
      </c>
      <c r="B242" s="19">
        <v>3.7751479901364495E-5</v>
      </c>
      <c r="C242" s="19">
        <v>9.3941924580589215E-5</v>
      </c>
      <c r="D242" s="19">
        <v>9.3639457683536878E-5</v>
      </c>
      <c r="E242" s="19">
        <v>9.2897321793295828E-5</v>
      </c>
      <c r="G242" s="19">
        <v>3.7663745331675652E-5</v>
      </c>
      <c r="H242" s="19">
        <v>7.6103469309474379E-5</v>
      </c>
      <c r="I242" s="19">
        <v>6.7107445898734677E-5</v>
      </c>
      <c r="J242" s="19">
        <v>6.2675734874621136E-5</v>
      </c>
      <c r="K242" s="19"/>
      <c r="M242">
        <f t="shared" si="16"/>
        <v>-3.3567302972320997E-3</v>
      </c>
      <c r="N242">
        <f t="shared" si="16"/>
        <v>-0.30380692727539138</v>
      </c>
      <c r="O242">
        <f t="shared" si="16"/>
        <v>-0.48064372968668795</v>
      </c>
      <c r="P242">
        <f t="shared" si="16"/>
        <v>-0.56772999787266831</v>
      </c>
      <c r="R242" s="18" t="s">
        <v>293</v>
      </c>
      <c r="S242">
        <f t="shared" si="14"/>
        <v>-0.33888434628299491</v>
      </c>
      <c r="T242" s="20">
        <f t="shared" si="15"/>
        <v>6.8993271805522727E-2</v>
      </c>
    </row>
    <row r="243" spans="1:20" x14ac:dyDescent="0.2">
      <c r="A243" s="18" t="s">
        <v>294</v>
      </c>
      <c r="B243" s="19">
        <v>7.6336546596396151E-5</v>
      </c>
      <c r="C243" s="19">
        <v>7.9615080075546524E-5</v>
      </c>
      <c r="D243" s="19">
        <v>1.8314258855472272E-4</v>
      </c>
      <c r="E243" s="19">
        <v>7.9201302985753311E-5</v>
      </c>
      <c r="G243" s="19">
        <v>4.8260340923345417E-5</v>
      </c>
      <c r="H243" s="19">
        <v>9.3198804163683707E-5</v>
      </c>
      <c r="I243" s="19">
        <v>6.3087715333082957E-5</v>
      </c>
      <c r="J243" s="19">
        <v>4.1824091018101921E-5</v>
      </c>
      <c r="K243" s="19"/>
      <c r="M243">
        <f t="shared" si="16"/>
        <v>-0.66153581451832333</v>
      </c>
      <c r="N243">
        <f t="shared" si="16"/>
        <v>0.22726972290019859</v>
      </c>
      <c r="O243">
        <f t="shared" si="16"/>
        <v>-1.5375363081013083</v>
      </c>
      <c r="P243">
        <f t="shared" si="16"/>
        <v>-0.92118997923797308</v>
      </c>
      <c r="R243" s="18" t="s">
        <v>294</v>
      </c>
      <c r="S243">
        <f t="shared" si="14"/>
        <v>-0.72324809473935148</v>
      </c>
      <c r="T243" s="20">
        <f t="shared" si="15"/>
        <v>0.22206642695458884</v>
      </c>
    </row>
    <row r="244" spans="1:20" x14ac:dyDescent="0.2">
      <c r="A244" s="18" t="s">
        <v>295</v>
      </c>
      <c r="B244" s="19">
        <v>8.4727933145775891E-5</v>
      </c>
      <c r="C244" s="19">
        <v>1.2928504525851987E-4</v>
      </c>
      <c r="D244" s="19">
        <v>6.8791832909522954E-5</v>
      </c>
      <c r="E244" s="19">
        <v>0</v>
      </c>
      <c r="G244" s="19">
        <v>0</v>
      </c>
      <c r="H244" s="19">
        <v>9.2258598451193085E-5</v>
      </c>
      <c r="I244" s="19">
        <v>0</v>
      </c>
      <c r="J244" s="19">
        <v>7.2707920791053601E-5</v>
      </c>
      <c r="K244" s="19"/>
      <c r="N244">
        <f t="shared" si="16"/>
        <v>-0.48680012352156032</v>
      </c>
      <c r="R244" s="18" t="s">
        <v>295</v>
      </c>
      <c r="S244">
        <f t="shared" si="14"/>
        <v>-0.48680012352156032</v>
      </c>
      <c r="T244" s="20">
        <f t="shared" si="15"/>
        <v>0.46714445953834804</v>
      </c>
    </row>
    <row r="245" spans="1:20" x14ac:dyDescent="0.2">
      <c r="A245" s="18" t="s">
        <v>296</v>
      </c>
      <c r="B245" s="19">
        <v>6.80706695435928E-5</v>
      </c>
      <c r="C245" s="19">
        <v>0</v>
      </c>
      <c r="D245" s="19">
        <v>7.0589730111809265E-5</v>
      </c>
      <c r="E245" s="19">
        <v>0</v>
      </c>
      <c r="G245" s="19">
        <v>4.670487251792246E-5</v>
      </c>
      <c r="H245" s="19">
        <v>0</v>
      </c>
      <c r="I245" s="19">
        <v>5.2796192579704381E-5</v>
      </c>
      <c r="J245" s="19">
        <v>0</v>
      </c>
      <c r="K245" s="19"/>
      <c r="M245">
        <f t="shared" si="16"/>
        <v>-0.54346023222181661</v>
      </c>
      <c r="O245">
        <f t="shared" si="16"/>
        <v>-0.4190244126301032</v>
      </c>
      <c r="R245" s="18" t="s">
        <v>296</v>
      </c>
      <c r="S245">
        <f t="shared" si="14"/>
        <v>-0.48124232242595988</v>
      </c>
      <c r="T245" s="20">
        <f t="shared" si="15"/>
        <v>0.18432802254676212</v>
      </c>
    </row>
    <row r="246" spans="1:20" x14ac:dyDescent="0.2">
      <c r="A246" s="18" t="s">
        <v>52</v>
      </c>
      <c r="B246" s="19">
        <v>1.0834904729430902E-2</v>
      </c>
      <c r="C246" s="19">
        <v>8.916622335605448E-2</v>
      </c>
      <c r="D246" s="19">
        <v>3.674018254910906E-3</v>
      </c>
      <c r="E246" s="19">
        <v>2.7691325865134623E-2</v>
      </c>
      <c r="G246" s="19">
        <v>8.6821057343992245E-3</v>
      </c>
      <c r="H246" s="19">
        <v>2.6459932020065479E-2</v>
      </c>
      <c r="I246" s="19">
        <v>2.7982509033154081E-3</v>
      </c>
      <c r="J246" s="19">
        <v>9.8993364169364644E-3</v>
      </c>
      <c r="K246" s="19"/>
      <c r="M246">
        <f t="shared" si="16"/>
        <v>-0.31956957040144474</v>
      </c>
      <c r="N246">
        <f t="shared" si="16"/>
        <v>-1.7526879579044046</v>
      </c>
      <c r="O246">
        <f t="shared" si="16"/>
        <v>-0.39283346811531172</v>
      </c>
      <c r="P246">
        <f t="shared" si="16"/>
        <v>-1.4840304065829344</v>
      </c>
      <c r="R246" s="18" t="s">
        <v>52</v>
      </c>
      <c r="S246">
        <f t="shared" si="14"/>
        <v>-0.98728035075102394</v>
      </c>
      <c r="T246" s="20">
        <f t="shared" si="15"/>
        <v>0.24449375588971034</v>
      </c>
    </row>
    <row r="247" spans="1:20" x14ac:dyDescent="0.2">
      <c r="A247" s="18" t="s">
        <v>79</v>
      </c>
      <c r="B247" s="19">
        <v>9.2944003923840291E-4</v>
      </c>
      <c r="C247" s="19">
        <v>2.3107051593014667E-3</v>
      </c>
      <c r="D247" s="19">
        <v>3.2673951438004029E-4</v>
      </c>
      <c r="E247" s="19">
        <v>1.1912634973503134E-3</v>
      </c>
      <c r="G247" s="19">
        <v>6.7646472467380219E-4</v>
      </c>
      <c r="H247" s="19">
        <v>1.2001686920213154E-3</v>
      </c>
      <c r="I247" s="19">
        <v>2.5196614661699709E-4</v>
      </c>
      <c r="J247" s="19">
        <v>6.7228382885749292E-4</v>
      </c>
      <c r="K247" s="19"/>
      <c r="M247">
        <f t="shared" si="16"/>
        <v>-0.45834709133603491</v>
      </c>
      <c r="N247">
        <f t="shared" si="16"/>
        <v>-0.9450959860926752</v>
      </c>
      <c r="O247">
        <f t="shared" si="16"/>
        <v>-0.37491102750147415</v>
      </c>
      <c r="P247">
        <f t="shared" si="16"/>
        <v>-0.82535020791381453</v>
      </c>
      <c r="R247" s="18" t="s">
        <v>79</v>
      </c>
      <c r="S247">
        <f t="shared" si="14"/>
        <v>-0.65092607821099968</v>
      </c>
      <c r="T247" s="20">
        <f t="shared" si="15"/>
        <v>0.11931465802416205</v>
      </c>
    </row>
    <row r="248" spans="1:20" x14ac:dyDescent="0.2">
      <c r="A248" s="18" t="s">
        <v>16</v>
      </c>
      <c r="B248" s="19">
        <v>3.5621229084461078E-4</v>
      </c>
      <c r="C248" s="19">
        <v>4.9421168409273346E-3</v>
      </c>
      <c r="D248" s="19">
        <v>2.1109658104841636E-4</v>
      </c>
      <c r="E248" s="19">
        <v>8.7276650190835372E-4</v>
      </c>
      <c r="G248" s="19">
        <v>2.7068404195159892E-4</v>
      </c>
      <c r="H248" s="19">
        <v>8.6012784676077177E-4</v>
      </c>
      <c r="I248" s="19">
        <v>1.7871958612070347E-4</v>
      </c>
      <c r="J248" s="19">
        <v>2.3415067755322221E-4</v>
      </c>
      <c r="K248" s="19"/>
      <c r="M248">
        <f t="shared" si="16"/>
        <v>-0.39612745977285774</v>
      </c>
      <c r="N248">
        <f t="shared" si="16"/>
        <v>-2.522506100466726</v>
      </c>
      <c r="O248">
        <f t="shared" si="16"/>
        <v>-0.24020546283041064</v>
      </c>
      <c r="P248">
        <f t="shared" si="16"/>
        <v>-1.8981585172008513</v>
      </c>
      <c r="R248" s="18" t="s">
        <v>16</v>
      </c>
      <c r="S248">
        <f t="shared" si="14"/>
        <v>-1.2642493850677115</v>
      </c>
      <c r="T248" s="20">
        <f t="shared" si="15"/>
        <v>0.29972904725356797</v>
      </c>
    </row>
    <row r="249" spans="1:20" x14ac:dyDescent="0.2">
      <c r="A249" s="18" t="s">
        <v>41</v>
      </c>
      <c r="B249" s="19">
        <v>1.9214438443891454E-4</v>
      </c>
      <c r="C249" s="19">
        <v>1.3253951269186471E-3</v>
      </c>
      <c r="D249" s="19">
        <v>0</v>
      </c>
      <c r="E249" s="19">
        <v>4.107352263167993E-4</v>
      </c>
      <c r="G249" s="19">
        <v>1.4024551637155326E-4</v>
      </c>
      <c r="H249" s="19">
        <v>5.296296469584446E-4</v>
      </c>
      <c r="I249" s="19">
        <v>0</v>
      </c>
      <c r="J249" s="19">
        <v>1.6664898882415147E-4</v>
      </c>
      <c r="K249" s="19"/>
      <c r="M249">
        <f t="shared" ref="M249:O264" si="17">LOG((G249/B249),2)</f>
        <v>-0.45423616436828129</v>
      </c>
      <c r="N249">
        <f t="shared" si="17"/>
        <v>-1.3233667332479659</v>
      </c>
      <c r="P249">
        <f t="shared" ref="P249:P312" si="18">LOG((J249/E249),2)</f>
        <v>-1.3013961203579119</v>
      </c>
      <c r="R249" s="18" t="s">
        <v>41</v>
      </c>
      <c r="S249">
        <f t="shared" si="14"/>
        <v>-1.0263330059913864</v>
      </c>
      <c r="T249" s="20">
        <f t="shared" si="15"/>
        <v>0.23068715687099078</v>
      </c>
    </row>
    <row r="250" spans="1:20" x14ac:dyDescent="0.2">
      <c r="A250" s="18" t="s">
        <v>26</v>
      </c>
      <c r="B250" s="19">
        <v>1.55132888546609E-4</v>
      </c>
      <c r="C250" s="19">
        <v>1.4103683749253984E-3</v>
      </c>
      <c r="D250" s="19">
        <v>1.2912697494047749E-4</v>
      </c>
      <c r="E250" s="19">
        <v>3.646455517942562E-4</v>
      </c>
      <c r="G250" s="19">
        <v>1.4036215707975087E-4</v>
      </c>
      <c r="H250" s="19">
        <v>2.7498208692123253E-4</v>
      </c>
      <c r="I250" s="19">
        <v>1.0832180480192285E-4</v>
      </c>
      <c r="J250" s="19">
        <v>1.0018693890099836E-4</v>
      </c>
      <c r="K250" s="19"/>
      <c r="M250">
        <f t="shared" si="17"/>
        <v>-0.14435054932849961</v>
      </c>
      <c r="N250">
        <f t="shared" si="17"/>
        <v>-2.3586624844451749</v>
      </c>
      <c r="O250">
        <f>LOG((I250/D250),2)</f>
        <v>-0.25346673298242739</v>
      </c>
      <c r="P250">
        <f t="shared" si="18"/>
        <v>-1.8638003546157687</v>
      </c>
      <c r="R250" s="18" t="s">
        <v>26</v>
      </c>
      <c r="S250">
        <f t="shared" si="14"/>
        <v>-1.1550700303429675</v>
      </c>
      <c r="T250" s="20">
        <f t="shared" si="15"/>
        <v>0.26908365042619575</v>
      </c>
    </row>
    <row r="251" spans="1:20" x14ac:dyDescent="0.2">
      <c r="A251" s="18" t="s">
        <v>21</v>
      </c>
      <c r="B251" s="19">
        <v>1.7402943954026367E-4</v>
      </c>
      <c r="C251" s="19">
        <v>1.1447454134722802E-3</v>
      </c>
      <c r="D251" s="19">
        <v>0</v>
      </c>
      <c r="E251" s="19">
        <v>4.4365075481378924E-4</v>
      </c>
      <c r="G251" s="19">
        <v>1.263737780248932E-4</v>
      </c>
      <c r="H251" s="19">
        <v>3.2738706726248302E-4</v>
      </c>
      <c r="I251" s="19">
        <v>0</v>
      </c>
      <c r="J251" s="19">
        <v>1.6016011040752124E-4</v>
      </c>
      <c r="K251" s="19"/>
      <c r="M251">
        <f t="shared" si="17"/>
        <v>-0.46163423697093459</v>
      </c>
      <c r="N251">
        <f t="shared" si="17"/>
        <v>-1.8059575473156786</v>
      </c>
      <c r="P251">
        <f t="shared" si="18"/>
        <v>-1.4699095492312848</v>
      </c>
      <c r="R251" s="18" t="s">
        <v>21</v>
      </c>
      <c r="S251">
        <f t="shared" si="14"/>
        <v>-1.2458337778392994</v>
      </c>
      <c r="T251" s="20">
        <f t="shared" si="15"/>
        <v>0.2228042213775136</v>
      </c>
    </row>
    <row r="252" spans="1:20" x14ac:dyDescent="0.2">
      <c r="A252" s="18" t="s">
        <v>31</v>
      </c>
      <c r="B252" s="19">
        <v>1.451120407322885E-3</v>
      </c>
      <c r="C252" s="19">
        <v>7.6974419897531008E-3</v>
      </c>
      <c r="D252" s="19">
        <v>1.516232894321741E-3</v>
      </c>
      <c r="E252" s="19">
        <v>2.1387651238694051E-3</v>
      </c>
      <c r="G252" s="19">
        <v>1.2807175586265257E-3</v>
      </c>
      <c r="H252" s="19">
        <v>1.5109222692719102E-3</v>
      </c>
      <c r="I252" s="19">
        <v>9.1637257919305239E-4</v>
      </c>
      <c r="J252" s="19">
        <v>9.7243982131053983E-4</v>
      </c>
      <c r="K252" s="19"/>
      <c r="M252">
        <f t="shared" si="17"/>
        <v>-0.18021488470460811</v>
      </c>
      <c r="N252">
        <f t="shared" si="17"/>
        <v>-2.348949648031974</v>
      </c>
      <c r="O252">
        <f t="shared" si="17"/>
        <v>-0.72648517505316768</v>
      </c>
      <c r="P252">
        <f t="shared" si="18"/>
        <v>-1.1370971785911221</v>
      </c>
      <c r="R252" s="18" t="s">
        <v>31</v>
      </c>
      <c r="S252">
        <f t="shared" si="14"/>
        <v>-1.0981867215952179</v>
      </c>
      <c r="T252" s="20">
        <f t="shared" si="15"/>
        <v>0.24284040784125913</v>
      </c>
    </row>
    <row r="253" spans="1:20" x14ac:dyDescent="0.2">
      <c r="A253" s="18" t="s">
        <v>36</v>
      </c>
      <c r="B253" s="19">
        <v>1.3826754278687167E-3</v>
      </c>
      <c r="C253" s="19">
        <v>9.5561832426888909E-3</v>
      </c>
      <c r="D253" s="19">
        <v>4.2125462623803157E-4</v>
      </c>
      <c r="E253" s="19">
        <v>3.4590304123190228E-3</v>
      </c>
      <c r="G253" s="19">
        <v>1.2278774312777397E-3</v>
      </c>
      <c r="H253" s="19">
        <v>2.2890768284444135E-3</v>
      </c>
      <c r="I253" s="19">
        <v>2.5571698483049386E-4</v>
      </c>
      <c r="J253" s="19">
        <v>1.3150875705417008E-3</v>
      </c>
      <c r="K253" s="19"/>
      <c r="M253">
        <f t="shared" si="17"/>
        <v>-0.17129597924009055</v>
      </c>
      <c r="N253">
        <f t="shared" si="17"/>
        <v>-2.0616686331910064</v>
      </c>
      <c r="O253">
        <f t="shared" si="17"/>
        <v>-0.72014454194797439</v>
      </c>
      <c r="P253">
        <f t="shared" si="18"/>
        <v>-1.395208827630976</v>
      </c>
      <c r="R253" s="18" t="s">
        <v>36</v>
      </c>
      <c r="S253">
        <f t="shared" si="14"/>
        <v>-1.0870794955025118</v>
      </c>
      <c r="T253" s="20">
        <f t="shared" si="15"/>
        <v>0.24294851777627413</v>
      </c>
    </row>
    <row r="254" spans="1:20" x14ac:dyDescent="0.2">
      <c r="A254" s="18" t="s">
        <v>58</v>
      </c>
      <c r="B254" s="19">
        <v>2.7692487804692996E-3</v>
      </c>
      <c r="C254" s="19">
        <v>1.0704378893202814E-2</v>
      </c>
      <c r="D254" s="19">
        <v>2.886188979278257E-3</v>
      </c>
      <c r="E254" s="19">
        <v>4.0803296249242197E-3</v>
      </c>
      <c r="G254" s="19">
        <v>2.4057617063017486E-3</v>
      </c>
      <c r="H254" s="19">
        <v>2.7268639478772597E-3</v>
      </c>
      <c r="I254" s="19">
        <v>1.9078277328364957E-3</v>
      </c>
      <c r="J254" s="19">
        <v>1.9797961552388173E-3</v>
      </c>
      <c r="K254" s="19"/>
      <c r="M254">
        <f t="shared" si="17"/>
        <v>-0.20300091779626858</v>
      </c>
      <c r="N254">
        <f t="shared" si="17"/>
        <v>-1.9728864613577324</v>
      </c>
      <c r="O254">
        <f t="shared" si="17"/>
        <v>-0.59723485722350023</v>
      </c>
      <c r="P254">
        <f t="shared" si="18"/>
        <v>-1.0433338089670174</v>
      </c>
      <c r="R254" s="18" t="s">
        <v>58</v>
      </c>
      <c r="S254">
        <f t="shared" si="14"/>
        <v>-0.95411401133612972</v>
      </c>
      <c r="T254" s="20">
        <f t="shared" si="15"/>
        <v>0.20033270439708301</v>
      </c>
    </row>
    <row r="255" spans="1:20" x14ac:dyDescent="0.2">
      <c r="A255" s="18" t="s">
        <v>46</v>
      </c>
      <c r="B255" s="19">
        <v>5.3606851938064904E-3</v>
      </c>
      <c r="C255" s="19">
        <v>2.558482412281602E-2</v>
      </c>
      <c r="D255" s="19">
        <v>2.7437643016794879E-3</v>
      </c>
      <c r="E255" s="19">
        <v>1.0394502858916901E-2</v>
      </c>
      <c r="G255" s="19">
        <v>4.9579627358398038E-3</v>
      </c>
      <c r="H255" s="19">
        <v>5.1740288140239643E-3</v>
      </c>
      <c r="I255" s="19">
        <v>2.0049569526481865E-3</v>
      </c>
      <c r="J255" s="19">
        <v>4.5563886832367673E-3</v>
      </c>
      <c r="K255" s="19"/>
      <c r="M255">
        <f t="shared" si="17"/>
        <v>-0.1126699871970312</v>
      </c>
      <c r="N255">
        <f t="shared" si="17"/>
        <v>-2.3059283224091929</v>
      </c>
      <c r="O255">
        <f t="shared" si="17"/>
        <v>-0.45258529293072924</v>
      </c>
      <c r="P255">
        <f t="shared" si="18"/>
        <v>-1.1898580329601254</v>
      </c>
      <c r="R255" s="18" t="s">
        <v>46</v>
      </c>
      <c r="S255">
        <f t="shared" si="14"/>
        <v>-1.0152604088742696</v>
      </c>
      <c r="T255" s="20">
        <f t="shared" si="15"/>
        <v>0.24031309376428636</v>
      </c>
    </row>
    <row r="256" spans="1:20" x14ac:dyDescent="0.2">
      <c r="A256" s="18" t="s">
        <v>90</v>
      </c>
      <c r="B256" s="19">
        <v>6.6771210705549039E-5</v>
      </c>
      <c r="C256" s="19">
        <v>1.6457868247273891E-4</v>
      </c>
      <c r="D256" s="19">
        <v>8.5154453088430291E-5</v>
      </c>
      <c r="E256" s="19">
        <v>1.03753959511562E-4</v>
      </c>
      <c r="G256" s="19">
        <v>0</v>
      </c>
      <c r="H256" s="19">
        <v>0</v>
      </c>
      <c r="I256" s="19">
        <v>6.9514618311641862E-5</v>
      </c>
      <c r="J256" s="19">
        <v>6.2994046617996044E-5</v>
      </c>
      <c r="K256" s="19"/>
      <c r="O256">
        <f t="shared" si="17"/>
        <v>-0.29276558074075137</v>
      </c>
      <c r="P256">
        <f t="shared" si="18"/>
        <v>-0.71987899907072439</v>
      </c>
      <c r="R256" s="18" t="s">
        <v>90</v>
      </c>
      <c r="S256">
        <f t="shared" si="14"/>
        <v>-0.50632228990573791</v>
      </c>
      <c r="T256" s="20">
        <f t="shared" si="15"/>
        <v>0.11443303000241942</v>
      </c>
    </row>
    <row r="257" spans="1:20" x14ac:dyDescent="0.2">
      <c r="A257" s="18" t="s">
        <v>69</v>
      </c>
      <c r="B257" s="19">
        <v>3.3059350208083878E-4</v>
      </c>
      <c r="C257" s="19">
        <v>9.7617730084273782E-4</v>
      </c>
      <c r="D257" s="19">
        <v>2.7947186676975498E-4</v>
      </c>
      <c r="E257" s="19">
        <v>5.0780948258581508E-4</v>
      </c>
      <c r="G257" s="19">
        <v>4.0189545420676827E-4</v>
      </c>
      <c r="H257" s="19">
        <v>2.6309025285242081E-4</v>
      </c>
      <c r="I257" s="19">
        <v>2.1320529615527083E-4</v>
      </c>
      <c r="J257" s="19">
        <v>2.6327116493528091E-4</v>
      </c>
      <c r="K257" s="19"/>
      <c r="M257">
        <f t="shared" ref="M257:O272" si="19">LOG((G257/B257),2)</f>
        <v>0.2817618910468086</v>
      </c>
      <c r="N257">
        <f t="shared" si="19"/>
        <v>-1.8915854054349015</v>
      </c>
      <c r="O257">
        <f t="shared" si="17"/>
        <v>-0.39045978447067686</v>
      </c>
      <c r="P257">
        <f t="shared" si="18"/>
        <v>-0.94773781814725666</v>
      </c>
      <c r="R257" s="18" t="s">
        <v>69</v>
      </c>
      <c r="S257">
        <f t="shared" si="14"/>
        <v>-0.73700527925150661</v>
      </c>
      <c r="T257" s="20">
        <f t="shared" si="15"/>
        <v>0.25799516453462362</v>
      </c>
    </row>
    <row r="258" spans="1:20" x14ac:dyDescent="0.2">
      <c r="A258" s="18" t="s">
        <v>84</v>
      </c>
      <c r="B258" s="19">
        <v>0.27163783059275393</v>
      </c>
      <c r="C258" s="19">
        <v>0.58955079918697961</v>
      </c>
      <c r="D258" s="19">
        <v>9.2145828165865445E-2</v>
      </c>
      <c r="E258" s="19">
        <v>0.3557310528657015</v>
      </c>
      <c r="G258" s="19">
        <v>0.22210067632447475</v>
      </c>
      <c r="H258" s="19">
        <v>0.33694353104820957</v>
      </c>
      <c r="I258" s="19">
        <v>7.5890897686982983E-2</v>
      </c>
      <c r="J258" s="19">
        <v>0.21352191744300886</v>
      </c>
      <c r="K258" s="19"/>
      <c r="M258">
        <f t="shared" si="19"/>
        <v>-0.29047062946756358</v>
      </c>
      <c r="N258">
        <f t="shared" si="19"/>
        <v>-0.80710930180962837</v>
      </c>
      <c r="O258">
        <f t="shared" si="17"/>
        <v>-0.27999199042706746</v>
      </c>
      <c r="P258">
        <f t="shared" si="18"/>
        <v>-0.73640275105502451</v>
      </c>
      <c r="R258" s="18" t="s">
        <v>84</v>
      </c>
      <c r="S258">
        <f t="shared" si="14"/>
        <v>-0.52849366818982091</v>
      </c>
      <c r="T258" s="20">
        <f t="shared" si="15"/>
        <v>0.11817223607294546</v>
      </c>
    </row>
    <row r="259" spans="1:20" x14ac:dyDescent="0.2">
      <c r="A259" s="18" t="s">
        <v>127</v>
      </c>
      <c r="B259" s="19">
        <v>1.7969420404873185E-3</v>
      </c>
      <c r="C259" s="19">
        <v>2.8026935940046894E-3</v>
      </c>
      <c r="D259" s="19">
        <v>4.6572936378475841E-4</v>
      </c>
      <c r="E259" s="19">
        <v>2.0821264173606336E-3</v>
      </c>
      <c r="G259" s="19">
        <v>1.376693782726957E-3</v>
      </c>
      <c r="H259" s="19">
        <v>2.3763191195779799E-3</v>
      </c>
      <c r="I259" s="19">
        <v>4.1514871134458692E-4</v>
      </c>
      <c r="J259" s="19">
        <v>1.2464569279427001E-3</v>
      </c>
      <c r="K259" s="19"/>
      <c r="M259">
        <f t="shared" si="19"/>
        <v>-0.38433617889643429</v>
      </c>
      <c r="N259">
        <f t="shared" si="19"/>
        <v>-0.23808543867248894</v>
      </c>
      <c r="O259">
        <f t="shared" si="17"/>
        <v>-0.16586362550302666</v>
      </c>
      <c r="P259">
        <f t="shared" si="18"/>
        <v>-0.74022463474790501</v>
      </c>
      <c r="R259" s="18" t="s">
        <v>127</v>
      </c>
      <c r="S259">
        <f t="shared" si="14"/>
        <v>-0.38212746945496373</v>
      </c>
      <c r="T259" s="20">
        <f t="shared" si="15"/>
        <v>7.3692808849335989E-2</v>
      </c>
    </row>
    <row r="260" spans="1:20" x14ac:dyDescent="0.2">
      <c r="A260" s="18" t="s">
        <v>64</v>
      </c>
      <c r="B260" s="19">
        <v>6.2084907749977002E-3</v>
      </c>
      <c r="C260" s="19">
        <v>2.4783068628934913E-2</v>
      </c>
      <c r="D260" s="19">
        <v>4.0333025497014847E-3</v>
      </c>
      <c r="E260" s="19">
        <v>8.6392727944969057E-3</v>
      </c>
      <c r="G260" s="19">
        <v>4.9049485672422889E-3</v>
      </c>
      <c r="H260" s="19">
        <v>7.6957262648637463E-3</v>
      </c>
      <c r="I260" s="19">
        <v>3.0802216836304623E-3</v>
      </c>
      <c r="J260" s="19">
        <v>3.9830568303855221E-3</v>
      </c>
      <c r="K260" s="19"/>
      <c r="M260">
        <f t="shared" si="19"/>
        <v>-0.3400045970551141</v>
      </c>
      <c r="N260">
        <f t="shared" si="19"/>
        <v>-1.6872254436033256</v>
      </c>
      <c r="O260">
        <f t="shared" si="17"/>
        <v>-0.38892744508053334</v>
      </c>
      <c r="P260">
        <f t="shared" si="18"/>
        <v>-1.1170338152577051</v>
      </c>
      <c r="R260" s="18" t="s">
        <v>64</v>
      </c>
      <c r="S260">
        <f t="shared" ref="S260:S323" si="20">AVERAGE(M260:P260)</f>
        <v>-0.88329782524916944</v>
      </c>
      <c r="T260" s="20">
        <f t="shared" ref="T260:T323" si="21">TTEST(B260:E260,G260:J260,2,1)</f>
        <v>0.21144503817686888</v>
      </c>
    </row>
    <row r="261" spans="1:20" x14ac:dyDescent="0.2">
      <c r="A261" s="18" t="s">
        <v>115</v>
      </c>
      <c r="B261" s="19">
        <v>2.9205894227110054E-3</v>
      </c>
      <c r="C261" s="19">
        <v>5.6135018375364533E-3</v>
      </c>
      <c r="D261" s="19">
        <v>7.156305469189861E-4</v>
      </c>
      <c r="E261" s="19">
        <v>3.5579261988953515E-3</v>
      </c>
      <c r="G261" s="19">
        <v>2.4233405720422508E-3</v>
      </c>
      <c r="H261" s="19">
        <v>4.1894756221419333E-3</v>
      </c>
      <c r="I261" s="19">
        <v>4.8196119558148237E-4</v>
      </c>
      <c r="J261" s="19">
        <v>2.5709866609509649E-3</v>
      </c>
      <c r="K261" s="19"/>
      <c r="M261">
        <f t="shared" si="19"/>
        <v>-0.26926238507005573</v>
      </c>
      <c r="N261">
        <f t="shared" si="19"/>
        <v>-0.42213135999095719</v>
      </c>
      <c r="O261">
        <f t="shared" si="17"/>
        <v>-0.57029797600709697</v>
      </c>
      <c r="P261">
        <f t="shared" si="18"/>
        <v>-0.46871446042396131</v>
      </c>
      <c r="R261" s="18" t="s">
        <v>115</v>
      </c>
      <c r="S261">
        <f t="shared" si="20"/>
        <v>-0.43260154537301782</v>
      </c>
      <c r="T261" s="20">
        <f t="shared" si="21"/>
        <v>5.8781404633066428E-2</v>
      </c>
    </row>
    <row r="262" spans="1:20" x14ac:dyDescent="0.2">
      <c r="A262" s="18" t="s">
        <v>74</v>
      </c>
      <c r="B262" s="19">
        <v>3.1887213140590343E-3</v>
      </c>
      <c r="C262" s="19">
        <v>8.4830224135971008E-3</v>
      </c>
      <c r="D262" s="19">
        <v>2.232071346952583E-3</v>
      </c>
      <c r="E262" s="19">
        <v>3.9347306251704692E-3</v>
      </c>
      <c r="G262" s="19">
        <v>2.7865957383887622E-3</v>
      </c>
      <c r="H262" s="19">
        <v>2.8968678114035572E-3</v>
      </c>
      <c r="I262" s="19">
        <v>1.8524006966462395E-3</v>
      </c>
      <c r="J262" s="19">
        <v>2.4660853201509815E-3</v>
      </c>
      <c r="K262" s="19"/>
      <c r="M262">
        <f t="shared" si="19"/>
        <v>-0.19447429472078556</v>
      </c>
      <c r="N262">
        <f t="shared" si="19"/>
        <v>-1.5500845200923468</v>
      </c>
      <c r="O262">
        <f t="shared" si="17"/>
        <v>-0.26898693815081215</v>
      </c>
      <c r="P262">
        <f t="shared" si="18"/>
        <v>-0.67404215694044234</v>
      </c>
      <c r="R262" s="18" t="s">
        <v>74</v>
      </c>
      <c r="S262">
        <f t="shared" si="20"/>
        <v>-0.67189697747609678</v>
      </c>
      <c r="T262" s="20">
        <f t="shared" si="21"/>
        <v>0.21096225576837641</v>
      </c>
    </row>
    <row r="263" spans="1:20" x14ac:dyDescent="0.2">
      <c r="A263" s="18" t="s">
        <v>103</v>
      </c>
      <c r="B263" s="19">
        <v>2.9941259933487009E-3</v>
      </c>
      <c r="C263" s="19">
        <v>4.3396585337793642E-3</v>
      </c>
      <c r="D263" s="19">
        <v>4.7862483566587838E-4</v>
      </c>
      <c r="E263" s="19">
        <v>3.7713534766491102E-3</v>
      </c>
      <c r="G263" s="19">
        <v>2.6334271892107116E-3</v>
      </c>
      <c r="H263" s="19">
        <v>2.6034790184958204E-3</v>
      </c>
      <c r="I263" s="19">
        <v>3.2823806277235753E-4</v>
      </c>
      <c r="J263" s="19">
        <v>2.8196845234087554E-3</v>
      </c>
      <c r="K263" s="19"/>
      <c r="M263">
        <f t="shared" si="19"/>
        <v>-0.18519336010710735</v>
      </c>
      <c r="N263">
        <f t="shared" si="19"/>
        <v>-0.73714074855485423</v>
      </c>
      <c r="O263">
        <f t="shared" si="17"/>
        <v>-0.54415271500245033</v>
      </c>
      <c r="P263">
        <f t="shared" si="18"/>
        <v>-0.41954861824426526</v>
      </c>
      <c r="R263" s="18" t="s">
        <v>103</v>
      </c>
      <c r="S263">
        <f t="shared" si="20"/>
        <v>-0.47150886047716933</v>
      </c>
      <c r="T263" s="20">
        <f t="shared" si="21"/>
        <v>0.10981660679386633</v>
      </c>
    </row>
    <row r="264" spans="1:20" x14ac:dyDescent="0.2">
      <c r="A264" s="18" t="s">
        <v>119</v>
      </c>
      <c r="B264" s="19">
        <v>3.333902628237273E-2</v>
      </c>
      <c r="C264" s="19">
        <v>4.5598583225999793E-2</v>
      </c>
      <c r="D264" s="19">
        <v>2.6737637793125681E-2</v>
      </c>
      <c r="E264" s="19">
        <v>3.2478270438946792E-2</v>
      </c>
      <c r="G264" s="19">
        <v>3.208534336899492E-2</v>
      </c>
      <c r="H264" s="19">
        <v>2.367219179065547E-2</v>
      </c>
      <c r="I264" s="19">
        <v>2.2381806932359669E-2</v>
      </c>
      <c r="J264" s="19">
        <v>2.429779497373144E-2</v>
      </c>
      <c r="K264" s="19"/>
      <c r="M264">
        <f t="shared" si="19"/>
        <v>-5.5297546154633941E-2</v>
      </c>
      <c r="N264">
        <f t="shared" si="19"/>
        <v>-0.94579570940909286</v>
      </c>
      <c r="O264">
        <f t="shared" si="17"/>
        <v>-0.2565454994259101</v>
      </c>
      <c r="P264">
        <f t="shared" si="18"/>
        <v>-0.41864941180505644</v>
      </c>
      <c r="R264" s="18" t="s">
        <v>119</v>
      </c>
      <c r="S264">
        <f t="shared" si="20"/>
        <v>-0.4190720416986734</v>
      </c>
      <c r="T264" s="20">
        <f t="shared" si="21"/>
        <v>0.14500140111031756</v>
      </c>
    </row>
    <row r="265" spans="1:20" x14ac:dyDescent="0.2">
      <c r="A265" s="18" t="s">
        <v>123</v>
      </c>
      <c r="B265" s="19">
        <v>3.5232515600117122E-2</v>
      </c>
      <c r="C265" s="19">
        <v>4.7310973095380383E-2</v>
      </c>
      <c r="D265" s="19">
        <v>5.6257209383921989E-3</v>
      </c>
      <c r="E265" s="19">
        <v>4.3022772835355293E-2</v>
      </c>
      <c r="G265" s="19">
        <v>3.184418667725912E-2</v>
      </c>
      <c r="H265" s="19">
        <v>2.7060685740426749E-2</v>
      </c>
      <c r="I265" s="19">
        <v>4.8018513499711972E-3</v>
      </c>
      <c r="J265" s="19">
        <v>3.1077761976436909E-2</v>
      </c>
      <c r="K265" s="19"/>
      <c r="M265">
        <f t="shared" si="19"/>
        <v>-0.14587746187779319</v>
      </c>
      <c r="N265">
        <f t="shared" si="19"/>
        <v>-0.80597643572897837</v>
      </c>
      <c r="O265">
        <f t="shared" si="19"/>
        <v>-0.22844724710989564</v>
      </c>
      <c r="P265">
        <f t="shared" si="18"/>
        <v>-0.46921789631671013</v>
      </c>
      <c r="R265" s="18" t="s">
        <v>123</v>
      </c>
      <c r="S265">
        <f t="shared" si="20"/>
        <v>-0.41237976025834433</v>
      </c>
      <c r="T265" s="20">
        <f t="shared" si="21"/>
        <v>0.1310937591670038</v>
      </c>
    </row>
    <row r="266" spans="1:20" x14ac:dyDescent="0.2">
      <c r="A266" s="18" t="s">
        <v>95</v>
      </c>
      <c r="B266" s="19">
        <v>9.0843239120997815E-2</v>
      </c>
      <c r="C266" s="19">
        <v>0.11289555656816071</v>
      </c>
      <c r="D266" s="19">
        <v>7.6869297769588549E-2</v>
      </c>
      <c r="E266" s="19">
        <v>8.8762721337464906E-2</v>
      </c>
      <c r="G266" s="19">
        <v>8.1084244132543462E-2</v>
      </c>
      <c r="H266" s="19">
        <v>5.7634375025429369E-2</v>
      </c>
      <c r="I266" s="19">
        <v>5.9100316623183331E-2</v>
      </c>
      <c r="J266" s="19">
        <v>6.3167575892320013E-2</v>
      </c>
      <c r="K266" s="19"/>
      <c r="M266">
        <f t="shared" si="19"/>
        <v>-0.1639575432266959</v>
      </c>
      <c r="N266">
        <f t="shared" si="19"/>
        <v>-0.96998726053049622</v>
      </c>
      <c r="O266">
        <f t="shared" si="19"/>
        <v>-0.37924162945636286</v>
      </c>
      <c r="P266">
        <f t="shared" si="18"/>
        <v>-0.49076969049763691</v>
      </c>
      <c r="R266" s="18" t="s">
        <v>95</v>
      </c>
      <c r="S266">
        <f t="shared" si="20"/>
        <v>-0.50098903092779801</v>
      </c>
      <c r="T266" s="20">
        <f t="shared" si="21"/>
        <v>7.2007512189549774E-2</v>
      </c>
    </row>
    <row r="267" spans="1:20" x14ac:dyDescent="0.2">
      <c r="A267" s="18" t="s">
        <v>99</v>
      </c>
      <c r="B267" s="19">
        <v>0.17796604325642723</v>
      </c>
      <c r="C267" s="19">
        <v>0.22185698883366761</v>
      </c>
      <c r="D267" s="19">
        <v>6.903423292186403E-2</v>
      </c>
      <c r="E267" s="19">
        <v>0.20962519640650226</v>
      </c>
      <c r="G267" s="19">
        <v>0.17328673482201198</v>
      </c>
      <c r="H267" s="19">
        <v>0.10911819149219947</v>
      </c>
      <c r="I267" s="19">
        <v>5.3833381836409351E-2</v>
      </c>
      <c r="J267" s="19">
        <v>0.14558744267923585</v>
      </c>
      <c r="K267" s="19"/>
      <c r="M267">
        <f t="shared" si="19"/>
        <v>-3.844077480185086E-2</v>
      </c>
      <c r="N267">
        <f t="shared" si="19"/>
        <v>-1.0237383622976781</v>
      </c>
      <c r="O267">
        <f t="shared" si="19"/>
        <v>-0.35881088874536482</v>
      </c>
      <c r="P267">
        <f t="shared" si="18"/>
        <v>-0.52592621105706483</v>
      </c>
      <c r="R267" s="18" t="s">
        <v>99</v>
      </c>
      <c r="S267">
        <f t="shared" si="20"/>
        <v>-0.4867290592254897</v>
      </c>
      <c r="T267" s="20">
        <f t="shared" si="21"/>
        <v>0.14199804941767741</v>
      </c>
    </row>
    <row r="268" spans="1:20" x14ac:dyDescent="0.2">
      <c r="A268" s="18" t="s">
        <v>107</v>
      </c>
      <c r="B268" s="19">
        <v>2.0152450777540872E-3</v>
      </c>
      <c r="C268" s="19">
        <v>2.4692242855315484E-3</v>
      </c>
      <c r="D268" s="19">
        <v>2.7731100429940919E-3</v>
      </c>
      <c r="E268" s="19">
        <v>2.2759003839189539E-3</v>
      </c>
      <c r="G268" s="19">
        <v>2.0427920297243756E-3</v>
      </c>
      <c r="H268" s="19">
        <v>1.3445472100512574E-3</v>
      </c>
      <c r="I268" s="19">
        <v>2.0068034923211939E-3</v>
      </c>
      <c r="J268" s="19">
        <v>1.5899323386314469E-3</v>
      </c>
      <c r="K268" s="19"/>
      <c r="M268">
        <f t="shared" si="19"/>
        <v>1.9587036984591553E-2</v>
      </c>
      <c r="N268">
        <f t="shared" si="19"/>
        <v>-0.87693747352365903</v>
      </c>
      <c r="O268">
        <f t="shared" si="19"/>
        <v>-0.46660551291382213</v>
      </c>
      <c r="P268">
        <f t="shared" si="18"/>
        <v>-0.51747204101728572</v>
      </c>
      <c r="R268" s="18" t="s">
        <v>107</v>
      </c>
      <c r="S268">
        <f t="shared" si="20"/>
        <v>-0.46035699761754384</v>
      </c>
      <c r="T268" s="20">
        <f t="shared" si="21"/>
        <v>7.7550487599359064E-2</v>
      </c>
    </row>
    <row r="269" spans="1:20" x14ac:dyDescent="0.2">
      <c r="A269" s="18" t="s">
        <v>111</v>
      </c>
      <c r="B269" s="19">
        <v>1.1634851642034533E-2</v>
      </c>
      <c r="C269" s="19">
        <v>1.2253795471875044E-2</v>
      </c>
      <c r="D269" s="19">
        <v>6.6536376719319584E-3</v>
      </c>
      <c r="E269" s="19">
        <v>1.161492147559184E-2</v>
      </c>
      <c r="G269" s="19">
        <v>1.264753474324184E-2</v>
      </c>
      <c r="H269" s="19">
        <v>5.6632334818666691E-3</v>
      </c>
      <c r="I269" s="19">
        <v>5.1099294111108294E-3</v>
      </c>
      <c r="J269" s="19">
        <v>8.4534897969628375E-3</v>
      </c>
      <c r="K269" s="19"/>
      <c r="M269">
        <f t="shared" si="19"/>
        <v>0.12040338747528738</v>
      </c>
      <c r="N269">
        <f t="shared" si="19"/>
        <v>-1.1135307614975585</v>
      </c>
      <c r="O269">
        <f t="shared" si="19"/>
        <v>-0.38083994366476487</v>
      </c>
      <c r="P269">
        <f t="shared" si="18"/>
        <v>-0.4583604531225684</v>
      </c>
      <c r="R269" s="18" t="s">
        <v>111</v>
      </c>
      <c r="S269">
        <f t="shared" si="20"/>
        <v>-0.4580819427024011</v>
      </c>
      <c r="T269" s="20">
        <f t="shared" si="21"/>
        <v>0.20470942200846773</v>
      </c>
    </row>
    <row r="270" spans="1:20" x14ac:dyDescent="0.2">
      <c r="A270" s="18" t="s">
        <v>297</v>
      </c>
      <c r="B270" s="19">
        <v>1.7809597908268578E-2</v>
      </c>
      <c r="C270" s="19">
        <v>9.6898578300269309E-2</v>
      </c>
      <c r="D270" s="19">
        <v>1.8340006145293738E-2</v>
      </c>
      <c r="E270" s="19">
        <v>2.9089478088093774E-2</v>
      </c>
      <c r="G270" s="19">
        <v>2.3563184401293222E-2</v>
      </c>
      <c r="H270" s="19">
        <v>5.3474142181539688E-2</v>
      </c>
      <c r="I270" s="19">
        <v>1.909375545517706E-2</v>
      </c>
      <c r="J270" s="19">
        <v>1.8418661873312245E-2</v>
      </c>
      <c r="K270" s="19"/>
      <c r="M270">
        <f t="shared" si="19"/>
        <v>0.40387957787236067</v>
      </c>
      <c r="N270">
        <f t="shared" si="19"/>
        <v>-0.85763406428508371</v>
      </c>
      <c r="O270">
        <f t="shared" si="19"/>
        <v>5.8106764770922713E-2</v>
      </c>
      <c r="P270">
        <f t="shared" si="18"/>
        <v>-0.65932915981910489</v>
      </c>
      <c r="R270" s="18" t="s">
        <v>297</v>
      </c>
      <c r="S270">
        <f t="shared" si="20"/>
        <v>-0.26374422036522632</v>
      </c>
      <c r="T270" s="20">
        <f t="shared" si="21"/>
        <v>0.36076418043344216</v>
      </c>
    </row>
    <row r="271" spans="1:20" x14ac:dyDescent="0.2">
      <c r="A271" s="18" t="s">
        <v>298</v>
      </c>
      <c r="B271" s="19">
        <v>0</v>
      </c>
      <c r="C271" s="19">
        <v>2.826526900481555E-3</v>
      </c>
      <c r="D271" s="19">
        <v>5.6451255369729394E-4</v>
      </c>
      <c r="E271" s="19">
        <v>7.8182249804493033E-4</v>
      </c>
      <c r="G271" s="19">
        <v>0</v>
      </c>
      <c r="H271" s="19">
        <v>2.1370949717823893E-3</v>
      </c>
      <c r="I271" s="19">
        <v>8.1218445804550124E-4</v>
      </c>
      <c r="J271" s="19">
        <v>0</v>
      </c>
      <c r="K271" s="19"/>
      <c r="N271">
        <f t="shared" si="19"/>
        <v>-0.40337940509916614</v>
      </c>
      <c r="O271">
        <f t="shared" si="19"/>
        <v>0.52480175594815115</v>
      </c>
      <c r="R271" s="18" t="s">
        <v>298</v>
      </c>
      <c r="S271">
        <f t="shared" si="20"/>
        <v>6.0711175424492503E-2</v>
      </c>
      <c r="T271" s="20">
        <f t="shared" si="21"/>
        <v>0.31466806361687882</v>
      </c>
    </row>
    <row r="272" spans="1:20" x14ac:dyDescent="0.2">
      <c r="A272" s="18" t="s">
        <v>299</v>
      </c>
      <c r="B272" s="19">
        <v>5.9917892548465171E-4</v>
      </c>
      <c r="C272" s="19">
        <v>1.8898098725293176E-3</v>
      </c>
      <c r="D272" s="19">
        <v>1.4486510571976804E-3</v>
      </c>
      <c r="E272" s="19">
        <v>7.6549749290633876E-4</v>
      </c>
      <c r="G272" s="19">
        <v>1.225000286612135E-3</v>
      </c>
      <c r="H272" s="19">
        <v>1.705132603205125E-3</v>
      </c>
      <c r="I272" s="19">
        <v>1.3153700246261721E-3</v>
      </c>
      <c r="J272" s="19">
        <v>5.742699679434632E-4</v>
      </c>
      <c r="K272" s="19"/>
      <c r="M272">
        <f t="shared" ref="M272:P335" si="22">LOG((G272/B272),2)</f>
        <v>1.0317232999097226</v>
      </c>
      <c r="N272">
        <f t="shared" si="19"/>
        <v>-0.14835715919789311</v>
      </c>
      <c r="O272">
        <f t="shared" si="19"/>
        <v>-0.13924142975650181</v>
      </c>
      <c r="P272">
        <f t="shared" si="18"/>
        <v>-0.41466853630744616</v>
      </c>
      <c r="R272" s="18" t="s">
        <v>299</v>
      </c>
      <c r="S272">
        <f t="shared" si="20"/>
        <v>8.2364043661970365E-2</v>
      </c>
      <c r="T272" s="20">
        <f t="shared" si="21"/>
        <v>0.8929624580343074</v>
      </c>
    </row>
    <row r="273" spans="1:20" x14ac:dyDescent="0.2">
      <c r="A273" s="18" t="s">
        <v>300</v>
      </c>
      <c r="B273" s="19">
        <v>4.5815384163070778E-3</v>
      </c>
      <c r="C273" s="19">
        <v>1.0394385431819756E-2</v>
      </c>
      <c r="D273" s="19">
        <v>8.0778040839906903E-3</v>
      </c>
      <c r="E273" s="19">
        <v>8.2120156483345679E-3</v>
      </c>
      <c r="G273" s="19">
        <v>4.7169391630430798E-3</v>
      </c>
      <c r="H273" s="19">
        <v>6.5268024091628025E-3</v>
      </c>
      <c r="I273" s="19">
        <v>5.9465542756884544E-3</v>
      </c>
      <c r="J273" s="19">
        <v>4.4652196173814362E-3</v>
      </c>
      <c r="K273" s="19"/>
      <c r="M273">
        <f t="shared" si="22"/>
        <v>4.2018877333392754E-2</v>
      </c>
      <c r="N273">
        <f t="shared" si="22"/>
        <v>-0.67135619207887343</v>
      </c>
      <c r="O273">
        <f t="shared" si="22"/>
        <v>-0.44190921340632194</v>
      </c>
      <c r="P273">
        <f t="shared" si="18"/>
        <v>-0.87900524195322371</v>
      </c>
      <c r="R273" s="18" t="s">
        <v>300</v>
      </c>
      <c r="S273">
        <f t="shared" si="20"/>
        <v>-0.48756294252625659</v>
      </c>
      <c r="T273" s="20">
        <f t="shared" si="21"/>
        <v>8.2324819772590138E-2</v>
      </c>
    </row>
    <row r="274" spans="1:20" x14ac:dyDescent="0.2">
      <c r="A274" s="18" t="s">
        <v>301</v>
      </c>
      <c r="B274" s="19">
        <v>5.173892565610955E-3</v>
      </c>
      <c r="C274" s="19">
        <v>1.2798370363928602E-2</v>
      </c>
      <c r="D274" s="19">
        <v>1.1637960283863541E-2</v>
      </c>
      <c r="E274" s="19">
        <v>6.8136366120149696E-3</v>
      </c>
      <c r="G274" s="19">
        <v>4.3564338276107532E-3</v>
      </c>
      <c r="H274" s="19">
        <v>7.1073577096089028E-3</v>
      </c>
      <c r="I274" s="19">
        <v>1.338017834413723E-2</v>
      </c>
      <c r="J274" s="19">
        <v>4.9874796751496892E-3</v>
      </c>
      <c r="K274" s="19"/>
      <c r="M274">
        <f t="shared" si="22"/>
        <v>-0.24810246779252834</v>
      </c>
      <c r="N274">
        <f t="shared" si="22"/>
        <v>-0.84857490502516897</v>
      </c>
      <c r="O274">
        <f t="shared" si="22"/>
        <v>0.20125911794622847</v>
      </c>
      <c r="P274">
        <f t="shared" si="18"/>
        <v>-0.4501140449011698</v>
      </c>
      <c r="R274" s="18" t="s">
        <v>301</v>
      </c>
      <c r="S274">
        <f t="shared" si="20"/>
        <v>-0.33638307494315967</v>
      </c>
      <c r="T274" s="20">
        <f t="shared" si="21"/>
        <v>0.36371865256127317</v>
      </c>
    </row>
    <row r="275" spans="1:20" x14ac:dyDescent="0.2">
      <c r="A275" s="18" t="s">
        <v>302</v>
      </c>
      <c r="B275" s="19">
        <v>0</v>
      </c>
      <c r="C275" s="19">
        <v>1.1988677737707089E-3</v>
      </c>
      <c r="D275" s="19">
        <v>1.5153166800991496E-3</v>
      </c>
      <c r="E275" s="19">
        <v>1.5979704586045424E-3</v>
      </c>
      <c r="G275" s="19">
        <v>6.6242210574208975E-4</v>
      </c>
      <c r="H275" s="19">
        <v>9.8633717352917529E-4</v>
      </c>
      <c r="I275" s="19">
        <v>7.8979493396609264E-4</v>
      </c>
      <c r="J275" s="19">
        <v>1.17572327122457E-3</v>
      </c>
      <c r="K275" s="19"/>
      <c r="N275">
        <f t="shared" si="22"/>
        <v>-0.28151973615984616</v>
      </c>
      <c r="O275">
        <f t="shared" si="22"/>
        <v>-0.94006930942844014</v>
      </c>
      <c r="P275">
        <f t="shared" si="18"/>
        <v>-0.44269220318224606</v>
      </c>
      <c r="R275" s="18" t="s">
        <v>302</v>
      </c>
      <c r="S275">
        <f t="shared" si="20"/>
        <v>-0.55476041625684414</v>
      </c>
      <c r="T275" s="20">
        <f t="shared" si="21"/>
        <v>0.59956316963600254</v>
      </c>
    </row>
    <row r="276" spans="1:20" x14ac:dyDescent="0.2">
      <c r="A276" s="18" t="s">
        <v>303</v>
      </c>
      <c r="B276" s="19">
        <v>1.4340462689648581E-2</v>
      </c>
      <c r="C276" s="19">
        <v>3.006450461906961E-2</v>
      </c>
      <c r="D276" s="19">
        <v>1.3176281652237524E-2</v>
      </c>
      <c r="E276" s="19">
        <v>2.2225195392968102E-2</v>
      </c>
      <c r="G276" s="19">
        <v>1.9647089148197211E-2</v>
      </c>
      <c r="H276" s="19">
        <v>3.1388632601699086E-2</v>
      </c>
      <c r="I276" s="19">
        <v>1.7647486949890327E-2</v>
      </c>
      <c r="J276" s="19">
        <v>2.2609823024575596E-2</v>
      </c>
      <c r="K276" s="19"/>
      <c r="M276">
        <f t="shared" si="22"/>
        <v>0.45422401028775566</v>
      </c>
      <c r="N276">
        <f t="shared" si="22"/>
        <v>6.2180994406176179E-2</v>
      </c>
      <c r="O276">
        <f t="shared" si="22"/>
        <v>0.4215194553054783</v>
      </c>
      <c r="P276">
        <f t="shared" si="18"/>
        <v>2.4753597052597515E-2</v>
      </c>
      <c r="R276" s="18" t="s">
        <v>303</v>
      </c>
      <c r="S276">
        <f t="shared" si="20"/>
        <v>0.2406695142630019</v>
      </c>
      <c r="T276" s="20">
        <f t="shared" si="21"/>
        <v>9.5198912150998002E-2</v>
      </c>
    </row>
    <row r="277" spans="1:20" x14ac:dyDescent="0.2">
      <c r="A277" s="18" t="s">
        <v>304</v>
      </c>
      <c r="B277" s="19">
        <v>0</v>
      </c>
      <c r="C277" s="19">
        <v>0</v>
      </c>
      <c r="D277" s="19">
        <v>0</v>
      </c>
      <c r="E277" s="19">
        <v>0</v>
      </c>
      <c r="G277" s="19">
        <v>0</v>
      </c>
      <c r="H277" s="19">
        <v>9.044805815920982E-4</v>
      </c>
      <c r="I277" s="19">
        <v>0</v>
      </c>
      <c r="J277" s="19">
        <v>0</v>
      </c>
      <c r="K277" s="19"/>
      <c r="R277" s="18" t="s">
        <v>304</v>
      </c>
      <c r="T277" s="20">
        <f t="shared" si="21"/>
        <v>0.39100221895577059</v>
      </c>
    </row>
    <row r="278" spans="1:20" x14ac:dyDescent="0.2">
      <c r="A278" s="18" t="s">
        <v>305</v>
      </c>
      <c r="B278" s="19">
        <v>5.1509133243355884E-4</v>
      </c>
      <c r="C278" s="19">
        <v>3.5604832621992789E-3</v>
      </c>
      <c r="D278" s="19">
        <v>9.4073689603792188E-4</v>
      </c>
      <c r="E278" s="19">
        <v>1.9880297775231722E-3</v>
      </c>
      <c r="G278" s="19">
        <v>1.1977365855193667E-3</v>
      </c>
      <c r="H278" s="19">
        <v>3.2599477723681152E-3</v>
      </c>
      <c r="I278" s="19">
        <v>1.1488837574967692E-3</v>
      </c>
      <c r="J278" s="19">
        <v>5.4153938414411849E-4</v>
      </c>
      <c r="K278" s="19"/>
      <c r="M278">
        <f t="shared" si="22"/>
        <v>1.2174104867803599</v>
      </c>
      <c r="N278">
        <f t="shared" si="22"/>
        <v>-0.12722421937038078</v>
      </c>
      <c r="O278">
        <f t="shared" si="22"/>
        <v>0.2883696418618753</v>
      </c>
      <c r="P278">
        <f t="shared" si="18"/>
        <v>-1.8762011977352895</v>
      </c>
      <c r="R278" s="18" t="s">
        <v>305</v>
      </c>
      <c r="S278">
        <f t="shared" si="20"/>
        <v>-0.12441132211585876</v>
      </c>
      <c r="T278" s="20">
        <f t="shared" si="21"/>
        <v>0.67158153099189466</v>
      </c>
    </row>
    <row r="279" spans="1:20" x14ac:dyDescent="0.2">
      <c r="A279" s="18" t="s">
        <v>306</v>
      </c>
      <c r="B279" s="19">
        <v>0</v>
      </c>
      <c r="C279" s="19">
        <v>0</v>
      </c>
      <c r="D279" s="19">
        <v>0</v>
      </c>
      <c r="E279" s="19">
        <v>0</v>
      </c>
      <c r="G279" s="19">
        <v>0</v>
      </c>
      <c r="H279" s="19">
        <v>1.6322810987546754E-3</v>
      </c>
      <c r="I279" s="19">
        <v>0</v>
      </c>
      <c r="J279" s="19">
        <v>0</v>
      </c>
      <c r="K279" s="19"/>
      <c r="R279" s="18" t="s">
        <v>306</v>
      </c>
      <c r="T279" s="20">
        <f t="shared" si="21"/>
        <v>0.39100221895577059</v>
      </c>
    </row>
    <row r="280" spans="1:20" x14ac:dyDescent="0.2">
      <c r="A280" s="18" t="s">
        <v>307</v>
      </c>
      <c r="B280" s="19">
        <v>1.3451620090445353E-3</v>
      </c>
      <c r="C280" s="19">
        <v>4.9088672627180521E-3</v>
      </c>
      <c r="D280" s="19">
        <v>1.9753827876028023E-3</v>
      </c>
      <c r="E280" s="19">
        <v>1.9789866128304525E-3</v>
      </c>
      <c r="G280" s="19">
        <v>1.2398464852275222E-3</v>
      </c>
      <c r="H280" s="19">
        <v>2.7840131446018497E-3</v>
      </c>
      <c r="I280" s="19">
        <v>3.3750047793881508E-3</v>
      </c>
      <c r="J280" s="19">
        <v>1.20153563082652E-3</v>
      </c>
      <c r="K280" s="19"/>
      <c r="M280">
        <f t="shared" si="22"/>
        <v>-0.11761843832121326</v>
      </c>
      <c r="N280">
        <f t="shared" si="22"/>
        <v>-0.81822413348621992</v>
      </c>
      <c r="O280">
        <f t="shared" si="22"/>
        <v>0.77275730087361227</v>
      </c>
      <c r="P280">
        <f t="shared" si="18"/>
        <v>-0.71988242171055017</v>
      </c>
      <c r="R280" s="18" t="s">
        <v>307</v>
      </c>
      <c r="S280">
        <f t="shared" si="20"/>
        <v>-0.22074192316109276</v>
      </c>
      <c r="T280" s="20">
        <f t="shared" si="21"/>
        <v>0.62145830982175487</v>
      </c>
    </row>
    <row r="281" spans="1:20" x14ac:dyDescent="0.2">
      <c r="A281" s="18" t="s">
        <v>308</v>
      </c>
      <c r="B281" s="19">
        <v>8.4773447046107878E-4</v>
      </c>
      <c r="C281" s="19">
        <v>3.2513300416900622E-3</v>
      </c>
      <c r="D281" s="19">
        <v>5.3416527419222206E-4</v>
      </c>
      <c r="E281" s="19">
        <v>2.0600705963885191E-3</v>
      </c>
      <c r="G281" s="19">
        <v>1.0014090853727572E-3</v>
      </c>
      <c r="H281" s="19">
        <v>2.4431028625506346E-3</v>
      </c>
      <c r="I281" s="19">
        <v>0</v>
      </c>
      <c r="J281" s="19">
        <v>1.3973161227532273E-3</v>
      </c>
      <c r="K281" s="19"/>
      <c r="M281">
        <f t="shared" si="22"/>
        <v>0.24034709351222502</v>
      </c>
      <c r="N281">
        <f t="shared" si="22"/>
        <v>-0.4123154040482348</v>
      </c>
      <c r="P281">
        <f t="shared" si="18"/>
        <v>-0.56003533109573478</v>
      </c>
      <c r="R281" s="18" t="s">
        <v>308</v>
      </c>
      <c r="S281">
        <f t="shared" si="20"/>
        <v>-0.24400121387724819</v>
      </c>
      <c r="T281" s="20">
        <f t="shared" si="21"/>
        <v>0.1181144274561636</v>
      </c>
    </row>
    <row r="282" spans="1:20" x14ac:dyDescent="0.2">
      <c r="A282" s="18" t="s">
        <v>309</v>
      </c>
      <c r="B282" s="19">
        <v>1.6833040809232581E-2</v>
      </c>
      <c r="C282" s="19">
        <v>2.941644884790456E-2</v>
      </c>
      <c r="D282" s="19">
        <v>2.1819914709631679E-2</v>
      </c>
      <c r="E282" s="19">
        <v>1.9684706896819754E-2</v>
      </c>
      <c r="G282" s="19">
        <v>1.560473422790668E-2</v>
      </c>
      <c r="H282" s="19">
        <v>2.4462199191526493E-2</v>
      </c>
      <c r="I282" s="19">
        <v>2.2634555661130401E-2</v>
      </c>
      <c r="J282" s="19">
        <v>1.4886935133150167E-2</v>
      </c>
      <c r="K282" s="19"/>
      <c r="M282">
        <f t="shared" si="22"/>
        <v>-0.10931203004802957</v>
      </c>
      <c r="N282">
        <f t="shared" si="22"/>
        <v>-0.26606898470954377</v>
      </c>
      <c r="O282">
        <f t="shared" si="22"/>
        <v>5.2881522902464166E-2</v>
      </c>
      <c r="P282">
        <f t="shared" si="18"/>
        <v>-0.40302846328238867</v>
      </c>
      <c r="R282" s="18" t="s">
        <v>309</v>
      </c>
      <c r="S282">
        <f t="shared" si="20"/>
        <v>-0.18138198878437445</v>
      </c>
      <c r="T282" s="20">
        <f t="shared" si="21"/>
        <v>0.16954380113497189</v>
      </c>
    </row>
    <row r="283" spans="1:20" x14ac:dyDescent="0.2">
      <c r="A283" s="18" t="s">
        <v>310</v>
      </c>
      <c r="B283" s="19">
        <v>9.6247014758420318E-3</v>
      </c>
      <c r="C283" s="19">
        <v>1.8095795819032246E-2</v>
      </c>
      <c r="D283" s="19">
        <v>6.0838080207635953E-3</v>
      </c>
      <c r="E283" s="19">
        <v>1.9343253291821436E-2</v>
      </c>
      <c r="G283" s="19">
        <v>1.3086063431679793E-2</v>
      </c>
      <c r="H283" s="19">
        <v>2.3720878773423076E-2</v>
      </c>
      <c r="I283" s="19">
        <v>9.0895820964993854E-3</v>
      </c>
      <c r="J283" s="19">
        <v>1.6049363099853182E-2</v>
      </c>
      <c r="K283" s="19"/>
      <c r="M283">
        <f t="shared" si="22"/>
        <v>0.4432174697514753</v>
      </c>
      <c r="N283">
        <f t="shared" si="22"/>
        <v>0.39050290142984634</v>
      </c>
      <c r="O283">
        <f t="shared" si="22"/>
        <v>0.57923933802795502</v>
      </c>
      <c r="P283">
        <f t="shared" si="18"/>
        <v>-0.2693144115520032</v>
      </c>
      <c r="R283" s="18" t="s">
        <v>310</v>
      </c>
      <c r="S283">
        <f t="shared" si="20"/>
        <v>0.28591132441431838</v>
      </c>
      <c r="T283" s="20">
        <f t="shared" si="21"/>
        <v>0.33467755055799325</v>
      </c>
    </row>
    <row r="284" spans="1:20" x14ac:dyDescent="0.2">
      <c r="A284" s="18" t="s">
        <v>311</v>
      </c>
      <c r="B284" s="19">
        <v>2.1496218848259918E-2</v>
      </c>
      <c r="C284" s="19">
        <v>5.2864527870106114E-2</v>
      </c>
      <c r="D284" s="19">
        <v>4.0520030865831447E-2</v>
      </c>
      <c r="E284" s="19">
        <v>3.1436593990677157E-2</v>
      </c>
      <c r="G284" s="19">
        <v>2.8089609784505122E-2</v>
      </c>
      <c r="H284" s="19">
        <v>4.1080207470969493E-2</v>
      </c>
      <c r="I284" s="19">
        <v>4.21587902913503E-2</v>
      </c>
      <c r="J284" s="19">
        <v>2.4871817688918774E-2</v>
      </c>
      <c r="K284" s="19"/>
      <c r="M284">
        <f t="shared" si="22"/>
        <v>0.38595366866122482</v>
      </c>
      <c r="N284">
        <f t="shared" si="22"/>
        <v>-0.36385652989392536</v>
      </c>
      <c r="O284">
        <f t="shared" si="22"/>
        <v>5.7198197628003794E-2</v>
      </c>
      <c r="P284">
        <f t="shared" si="18"/>
        <v>-0.33793296990190441</v>
      </c>
      <c r="R284" s="18" t="s">
        <v>311</v>
      </c>
      <c r="S284">
        <f t="shared" si="20"/>
        <v>-6.4659408376650296E-2</v>
      </c>
      <c r="T284" s="20">
        <f t="shared" si="21"/>
        <v>0.58168603045294665</v>
      </c>
    </row>
    <row r="285" spans="1:20" x14ac:dyDescent="0.2">
      <c r="A285" s="18" t="s">
        <v>312</v>
      </c>
      <c r="B285" s="19">
        <v>3.9529596215390449E-2</v>
      </c>
      <c r="C285" s="19">
        <v>7.7406362035717449E-2</v>
      </c>
      <c r="D285" s="19">
        <v>3.9211049972009727E-2</v>
      </c>
      <c r="E285" s="19">
        <v>6.3536150928052537E-2</v>
      </c>
      <c r="G285" s="19">
        <v>3.5901867421854285E-2</v>
      </c>
      <c r="H285" s="19">
        <v>6.4549423137701192E-2</v>
      </c>
      <c r="I285" s="19">
        <v>3.7490188110122571E-2</v>
      </c>
      <c r="J285" s="19">
        <v>4.3419155569832404E-2</v>
      </c>
      <c r="K285" s="19"/>
      <c r="M285">
        <f t="shared" si="22"/>
        <v>-0.13887433124695181</v>
      </c>
      <c r="N285">
        <f t="shared" si="22"/>
        <v>-0.26204794389559039</v>
      </c>
      <c r="O285">
        <f t="shared" si="22"/>
        <v>-6.4747209583024809E-2</v>
      </c>
      <c r="P285">
        <f t="shared" si="18"/>
        <v>-0.54924602484079632</v>
      </c>
      <c r="R285" s="18" t="s">
        <v>312</v>
      </c>
      <c r="S285">
        <f t="shared" si="20"/>
        <v>-0.25372887739159083</v>
      </c>
      <c r="T285" s="20">
        <f t="shared" si="21"/>
        <v>0.11066874029713721</v>
      </c>
    </row>
    <row r="286" spans="1:20" x14ac:dyDescent="0.2">
      <c r="A286" s="18" t="s">
        <v>313</v>
      </c>
      <c r="B286" s="19">
        <v>9.1744411459436515E-4</v>
      </c>
      <c r="C286" s="19">
        <v>2.8930196361937389E-3</v>
      </c>
      <c r="D286" s="19">
        <v>2.3773523532864779E-3</v>
      </c>
      <c r="E286" s="19">
        <v>1.2887722658329278E-3</v>
      </c>
      <c r="G286" s="19">
        <v>1.1233547737366609E-3</v>
      </c>
      <c r="H286" s="19">
        <v>1.8630824276642708E-3</v>
      </c>
      <c r="I286" s="19">
        <v>1.7954736775430003E-3</v>
      </c>
      <c r="J286" s="19">
        <v>1.3289236549460211E-3</v>
      </c>
      <c r="K286" s="19"/>
      <c r="M286">
        <f t="shared" si="22"/>
        <v>0.29212144121438816</v>
      </c>
      <c r="N286">
        <f t="shared" si="22"/>
        <v>-0.63488461119231665</v>
      </c>
      <c r="O286">
        <f t="shared" si="22"/>
        <v>-0.40499124194147185</v>
      </c>
      <c r="P286">
        <f t="shared" si="18"/>
        <v>4.4260872981126437E-2</v>
      </c>
      <c r="R286" s="18" t="s">
        <v>313</v>
      </c>
      <c r="S286">
        <f t="shared" si="20"/>
        <v>-0.17587338473456848</v>
      </c>
      <c r="T286" s="20">
        <f t="shared" si="21"/>
        <v>0.31740802600938778</v>
      </c>
    </row>
    <row r="287" spans="1:20" x14ac:dyDescent="0.2">
      <c r="A287" s="18" t="s">
        <v>314</v>
      </c>
      <c r="B287" s="19">
        <v>3.8553781132484545E-3</v>
      </c>
      <c r="C287" s="19">
        <v>4.9859359954819689E-3</v>
      </c>
      <c r="D287" s="19">
        <v>4.1947008227061688E-3</v>
      </c>
      <c r="E287" s="19">
        <v>5.3366120939178918E-3</v>
      </c>
      <c r="G287" s="19">
        <v>3.4419690206038181E-3</v>
      </c>
      <c r="H287" s="19">
        <v>3.6895213541150921E-3</v>
      </c>
      <c r="I287" s="19">
        <v>4.2735762328882142E-3</v>
      </c>
      <c r="J287" s="19">
        <v>2.6925883514383009E-3</v>
      </c>
      <c r="K287" s="19"/>
      <c r="M287">
        <f t="shared" si="22"/>
        <v>-0.16363824580846487</v>
      </c>
      <c r="N287">
        <f t="shared" si="22"/>
        <v>-0.43443069713143395</v>
      </c>
      <c r="O287">
        <f t="shared" si="22"/>
        <v>2.6875940227319248E-2</v>
      </c>
      <c r="P287">
        <f t="shared" si="18"/>
        <v>-0.98693046449637334</v>
      </c>
      <c r="R287" s="18" t="s">
        <v>314</v>
      </c>
      <c r="S287">
        <f t="shared" si="20"/>
        <v>-0.38953086680223825</v>
      </c>
      <c r="T287" s="20">
        <f t="shared" si="21"/>
        <v>0.17146157849498167</v>
      </c>
    </row>
    <row r="288" spans="1:20" x14ac:dyDescent="0.2">
      <c r="A288" s="18" t="s">
        <v>315</v>
      </c>
      <c r="B288" s="19">
        <v>1.817966731164517E-4</v>
      </c>
      <c r="C288" s="19">
        <v>1.5695884569215167E-3</v>
      </c>
      <c r="D288" s="19">
        <v>9.0864563767396899E-4</v>
      </c>
      <c r="E288" s="19">
        <v>3.4237486030056565E-4</v>
      </c>
      <c r="G288" s="19">
        <v>1.5174995240450039E-4</v>
      </c>
      <c r="H288" s="19">
        <v>2.4328028370094973E-3</v>
      </c>
      <c r="I288" s="19">
        <v>8.2473274757548004E-4</v>
      </c>
      <c r="J288" s="19">
        <v>2.8992300653605765E-4</v>
      </c>
      <c r="K288" s="19"/>
      <c r="M288">
        <f t="shared" si="22"/>
        <v>-0.26062973443115595</v>
      </c>
      <c r="N288">
        <f t="shared" si="22"/>
        <v>0.63223306704828408</v>
      </c>
      <c r="O288">
        <f t="shared" si="22"/>
        <v>-0.13979107442827418</v>
      </c>
      <c r="P288">
        <f t="shared" si="18"/>
        <v>-0.23990695077347873</v>
      </c>
      <c r="R288" s="18" t="s">
        <v>315</v>
      </c>
      <c r="S288">
        <f t="shared" si="20"/>
        <v>-2.0236731461561949E-3</v>
      </c>
      <c r="T288" s="20">
        <f t="shared" si="21"/>
        <v>0.50376395857790879</v>
      </c>
    </row>
    <row r="289" spans="1:20" x14ac:dyDescent="0.2">
      <c r="A289" s="18" t="s">
        <v>316</v>
      </c>
      <c r="B289" s="19">
        <v>0</v>
      </c>
      <c r="C289" s="19">
        <v>0</v>
      </c>
      <c r="D289" s="19">
        <v>0</v>
      </c>
      <c r="E289" s="19">
        <v>0</v>
      </c>
      <c r="G289" s="19">
        <v>0</v>
      </c>
      <c r="H289" s="19">
        <v>0</v>
      </c>
      <c r="I289" s="19">
        <v>0</v>
      </c>
      <c r="J289" s="19">
        <v>0</v>
      </c>
      <c r="K289" s="19"/>
      <c r="R289" s="18" t="s">
        <v>316</v>
      </c>
      <c r="T289" s="20" t="e">
        <f t="shared" si="21"/>
        <v>#DIV/0!</v>
      </c>
    </row>
    <row r="290" spans="1:20" x14ac:dyDescent="0.2">
      <c r="A290" s="18" t="s">
        <v>317</v>
      </c>
      <c r="B290" s="19">
        <v>0</v>
      </c>
      <c r="C290" s="19">
        <v>1.8534623663053634E-4</v>
      </c>
      <c r="D290" s="19">
        <v>1.0018413800526486E-4</v>
      </c>
      <c r="E290" s="19">
        <v>0</v>
      </c>
      <c r="G290" s="19">
        <v>0</v>
      </c>
      <c r="H290" s="19">
        <v>1.9584650694938699E-4</v>
      </c>
      <c r="I290" s="19">
        <v>1.1559148563822087E-4</v>
      </c>
      <c r="J290" s="19">
        <v>0</v>
      </c>
      <c r="K290" s="19"/>
      <c r="N290">
        <f t="shared" si="22"/>
        <v>7.95005749079193E-2</v>
      </c>
      <c r="O290">
        <f t="shared" si="22"/>
        <v>0.20638102716185819</v>
      </c>
      <c r="R290" s="18" t="s">
        <v>317</v>
      </c>
      <c r="S290">
        <f t="shared" si="20"/>
        <v>0.14294080103488874</v>
      </c>
      <c r="T290" s="20">
        <f t="shared" si="21"/>
        <v>0.19290712661818257</v>
      </c>
    </row>
    <row r="291" spans="1:20" x14ac:dyDescent="0.2">
      <c r="A291" s="18" t="s">
        <v>318</v>
      </c>
      <c r="B291" s="19">
        <v>0</v>
      </c>
      <c r="C291" s="19">
        <v>0</v>
      </c>
      <c r="D291" s="19">
        <v>0</v>
      </c>
      <c r="E291" s="19">
        <v>0</v>
      </c>
      <c r="G291" s="19">
        <v>0</v>
      </c>
      <c r="H291" s="19">
        <v>0</v>
      </c>
      <c r="I291" s="19">
        <v>0</v>
      </c>
      <c r="J291" s="19">
        <v>0</v>
      </c>
      <c r="K291" s="19"/>
      <c r="R291" s="18" t="s">
        <v>318</v>
      </c>
      <c r="T291" s="20" t="e">
        <f t="shared" si="21"/>
        <v>#DIV/0!</v>
      </c>
    </row>
    <row r="292" spans="1:20" x14ac:dyDescent="0.2">
      <c r="A292" s="18" t="s">
        <v>319</v>
      </c>
      <c r="B292" s="19">
        <v>0</v>
      </c>
      <c r="C292" s="19">
        <v>3.2636177134789208E-4</v>
      </c>
      <c r="D292" s="19">
        <v>3.0610672297942703E-4</v>
      </c>
      <c r="E292" s="19">
        <v>6.6635774973973139E-5</v>
      </c>
      <c r="G292" s="19">
        <v>0</v>
      </c>
      <c r="H292" s="19">
        <v>3.0878238739163712E-4</v>
      </c>
      <c r="I292" s="19">
        <v>2.661435531906447E-4</v>
      </c>
      <c r="J292" s="19">
        <v>6.0542180217881306E-5</v>
      </c>
      <c r="K292" s="19"/>
      <c r="N292">
        <f t="shared" si="22"/>
        <v>-7.988161073495581E-2</v>
      </c>
      <c r="O292">
        <f t="shared" si="22"/>
        <v>-0.20183011071518051</v>
      </c>
      <c r="P292">
        <f t="shared" si="18"/>
        <v>-0.13835630006649813</v>
      </c>
      <c r="R292" s="18" t="s">
        <v>319</v>
      </c>
      <c r="S292">
        <f t="shared" si="20"/>
        <v>-0.14002267383887815</v>
      </c>
      <c r="T292" s="20">
        <f t="shared" si="21"/>
        <v>0.16860702007609563</v>
      </c>
    </row>
    <row r="293" spans="1:20" x14ac:dyDescent="0.2">
      <c r="A293" s="18" t="s">
        <v>320</v>
      </c>
      <c r="B293" s="19">
        <v>0</v>
      </c>
      <c r="C293" s="19">
        <v>0</v>
      </c>
      <c r="D293" s="19">
        <v>0</v>
      </c>
      <c r="E293" s="19">
        <v>0</v>
      </c>
      <c r="G293" s="19">
        <v>0</v>
      </c>
      <c r="H293" s="19">
        <v>0</v>
      </c>
      <c r="I293" s="19">
        <v>0</v>
      </c>
      <c r="J293" s="19">
        <v>0</v>
      </c>
      <c r="K293" s="19"/>
      <c r="R293" s="18" t="s">
        <v>320</v>
      </c>
      <c r="T293" s="20" t="e">
        <f t="shared" si="21"/>
        <v>#DIV/0!</v>
      </c>
    </row>
    <row r="294" spans="1:20" x14ac:dyDescent="0.2">
      <c r="A294" s="18" t="s">
        <v>321</v>
      </c>
      <c r="B294" s="19">
        <v>1.7466398004730631E-4</v>
      </c>
      <c r="C294" s="19">
        <v>2.1700390184372781E-3</v>
      </c>
      <c r="D294" s="19">
        <v>2.5301019818918468E-3</v>
      </c>
      <c r="E294" s="19">
        <v>4.5460455082639307E-4</v>
      </c>
      <c r="G294" s="19">
        <v>1.8258185504698414E-4</v>
      </c>
      <c r="H294" s="19">
        <v>1.8605913352538373E-3</v>
      </c>
      <c r="I294" s="19">
        <v>2.2332136226499459E-3</v>
      </c>
      <c r="J294" s="19">
        <v>3.8641144798793497E-4</v>
      </c>
      <c r="K294" s="19"/>
      <c r="M294">
        <f t="shared" si="22"/>
        <v>6.3961277474501199E-2</v>
      </c>
      <c r="N294">
        <f t="shared" si="22"/>
        <v>-0.2219597701242273</v>
      </c>
      <c r="O294">
        <f t="shared" si="22"/>
        <v>-0.18007427568372833</v>
      </c>
      <c r="P294">
        <f t="shared" si="18"/>
        <v>-0.23447428965430311</v>
      </c>
      <c r="R294" s="18" t="s">
        <v>321</v>
      </c>
      <c r="S294">
        <f t="shared" si="20"/>
        <v>-0.14313676449693941</v>
      </c>
      <c r="T294" s="20">
        <f t="shared" si="21"/>
        <v>0.12981274671254198</v>
      </c>
    </row>
    <row r="295" spans="1:20" x14ac:dyDescent="0.2">
      <c r="A295" s="18" t="s">
        <v>322</v>
      </c>
      <c r="B295" s="19">
        <v>5.8925308547173145E-5</v>
      </c>
      <c r="C295" s="19">
        <v>4.1737758302514474E-4</v>
      </c>
      <c r="D295" s="19">
        <v>2.6891809161726232E-4</v>
      </c>
      <c r="E295" s="19">
        <v>7.4923869061446207E-5</v>
      </c>
      <c r="G295" s="19">
        <v>0</v>
      </c>
      <c r="H295" s="19">
        <v>4.6736998148183654E-4</v>
      </c>
      <c r="I295" s="19">
        <v>3.5064202118747779E-4</v>
      </c>
      <c r="J295" s="19">
        <v>1.2432211574644276E-4</v>
      </c>
      <c r="K295" s="19"/>
      <c r="N295">
        <f t="shared" si="22"/>
        <v>0.16321195809356823</v>
      </c>
      <c r="O295">
        <f t="shared" si="22"/>
        <v>0.38283208344724007</v>
      </c>
      <c r="P295">
        <f t="shared" si="18"/>
        <v>0.73058565397912745</v>
      </c>
      <c r="R295" s="18" t="s">
        <v>322</v>
      </c>
      <c r="S295">
        <f t="shared" si="20"/>
        <v>0.42554323183997855</v>
      </c>
      <c r="T295" s="20">
        <f t="shared" si="21"/>
        <v>0.39393912684686178</v>
      </c>
    </row>
    <row r="296" spans="1:20" x14ac:dyDescent="0.2">
      <c r="A296" s="18" t="s">
        <v>323</v>
      </c>
      <c r="B296" s="19">
        <v>2.8397791344594365E-4</v>
      </c>
      <c r="C296" s="19">
        <v>2.3156196573235767E-3</v>
      </c>
      <c r="D296" s="19">
        <v>4.1466546480808768E-3</v>
      </c>
      <c r="E296" s="19">
        <v>6.2081158036863442E-4</v>
      </c>
      <c r="G296" s="19">
        <v>2.6559926713611449E-4</v>
      </c>
      <c r="H296" s="19">
        <v>1.9399555817403277E-3</v>
      </c>
      <c r="I296" s="19">
        <v>3.3630596405557719E-3</v>
      </c>
      <c r="J296" s="19">
        <v>5.6905761145904961E-4</v>
      </c>
      <c r="K296" s="19"/>
      <c r="M296">
        <f t="shared" si="22"/>
        <v>-9.652756172883234E-2</v>
      </c>
      <c r="N296">
        <f t="shared" si="22"/>
        <v>-0.25537468871328828</v>
      </c>
      <c r="O296">
        <f t="shared" si="22"/>
        <v>-0.30217353429134441</v>
      </c>
      <c r="P296">
        <f t="shared" si="18"/>
        <v>-0.12558075068670435</v>
      </c>
      <c r="R296" s="18" t="s">
        <v>323</v>
      </c>
      <c r="S296">
        <f t="shared" si="20"/>
        <v>-0.19491413385504236</v>
      </c>
      <c r="T296" s="20">
        <f t="shared" si="21"/>
        <v>0.18272414919508584</v>
      </c>
    </row>
    <row r="297" spans="1:20" x14ac:dyDescent="0.2">
      <c r="A297" s="18" t="s">
        <v>324</v>
      </c>
      <c r="B297" s="19">
        <v>3.4993715546472929E-4</v>
      </c>
      <c r="C297" s="19">
        <v>2.2935346071085434E-3</v>
      </c>
      <c r="D297" s="19">
        <v>2.8689420689582139E-3</v>
      </c>
      <c r="E297" s="19">
        <v>6.8480283590386401E-4</v>
      </c>
      <c r="G297" s="19">
        <v>2.8217048369186498E-4</v>
      </c>
      <c r="H297" s="19">
        <v>2.0354137554953657E-3</v>
      </c>
      <c r="I297" s="19">
        <v>2.2242123850132406E-3</v>
      </c>
      <c r="J297" s="19">
        <v>6.3557228003741735E-4</v>
      </c>
      <c r="K297" s="19"/>
      <c r="M297">
        <f t="shared" si="22"/>
        <v>-0.31052877110965449</v>
      </c>
      <c r="N297">
        <f t="shared" si="22"/>
        <v>-0.17225058345544256</v>
      </c>
      <c r="O297">
        <f t="shared" si="22"/>
        <v>-0.36722428248921418</v>
      </c>
      <c r="P297">
        <f t="shared" si="18"/>
        <v>-0.10763247213652141</v>
      </c>
      <c r="R297" s="18" t="s">
        <v>324</v>
      </c>
      <c r="S297">
        <f t="shared" si="20"/>
        <v>-0.23940902729770813</v>
      </c>
      <c r="T297" s="20">
        <f t="shared" si="21"/>
        <v>0.16231734278356713</v>
      </c>
    </row>
    <row r="298" spans="1:20" x14ac:dyDescent="0.2">
      <c r="A298" s="18" t="s">
        <v>325</v>
      </c>
      <c r="B298" s="19">
        <v>0</v>
      </c>
      <c r="C298" s="19">
        <v>0</v>
      </c>
      <c r="D298" s="19">
        <v>9.7368604936085037E-5</v>
      </c>
      <c r="E298" s="19">
        <v>0</v>
      </c>
      <c r="G298" s="19">
        <v>0</v>
      </c>
      <c r="H298" s="19">
        <v>0</v>
      </c>
      <c r="I298" s="19">
        <v>8.3315039451834578E-5</v>
      </c>
      <c r="J298" s="19">
        <v>0</v>
      </c>
      <c r="K298" s="19"/>
      <c r="O298">
        <f t="shared" si="22"/>
        <v>-0.22487972726705205</v>
      </c>
      <c r="R298" s="18" t="s">
        <v>325</v>
      </c>
      <c r="S298">
        <f t="shared" si="20"/>
        <v>-0.22487972726705205</v>
      </c>
      <c r="T298" s="20">
        <f t="shared" si="21"/>
        <v>0.39100221895577059</v>
      </c>
    </row>
    <row r="299" spans="1:20" x14ac:dyDescent="0.2">
      <c r="A299" s="18" t="s">
        <v>326</v>
      </c>
      <c r="B299" s="19">
        <v>0</v>
      </c>
      <c r="C299" s="19">
        <v>1.458838161376671E-4</v>
      </c>
      <c r="D299" s="19">
        <v>2.8896251937203927E-4</v>
      </c>
      <c r="E299" s="19">
        <v>0</v>
      </c>
      <c r="G299" s="19">
        <v>0</v>
      </c>
      <c r="H299" s="19">
        <v>1.1741880655193393E-4</v>
      </c>
      <c r="I299" s="19">
        <v>1.9261814955940808E-4</v>
      </c>
      <c r="J299" s="19">
        <v>0</v>
      </c>
      <c r="K299" s="19"/>
      <c r="N299">
        <f t="shared" si="22"/>
        <v>-0.31315634609327153</v>
      </c>
      <c r="O299">
        <f t="shared" si="22"/>
        <v>-0.58513872800184241</v>
      </c>
      <c r="R299" s="18" t="s">
        <v>326</v>
      </c>
      <c r="S299">
        <f t="shared" si="20"/>
        <v>-0.44914753704755694</v>
      </c>
      <c r="T299" s="20">
        <f t="shared" si="21"/>
        <v>0.26340067237700515</v>
      </c>
    </row>
    <row r="300" spans="1:20" x14ac:dyDescent="0.2">
      <c r="A300" s="18" t="s">
        <v>327</v>
      </c>
      <c r="B300" s="19">
        <v>8.7479068272155623E-4</v>
      </c>
      <c r="C300" s="19">
        <v>7.8597761418937426E-4</v>
      </c>
      <c r="D300" s="19">
        <v>1.3926977048590603E-3</v>
      </c>
      <c r="E300" s="19">
        <v>9.2007195655229523E-4</v>
      </c>
      <c r="G300" s="19">
        <v>4.7525450580380101E-4</v>
      </c>
      <c r="H300" s="19">
        <v>6.6116251320274286E-4</v>
      </c>
      <c r="I300" s="19">
        <v>1.4206147930512386E-3</v>
      </c>
      <c r="J300" s="19">
        <v>8.6429644080222119E-4</v>
      </c>
      <c r="K300" s="19"/>
      <c r="M300">
        <f t="shared" si="22"/>
        <v>-0.88023754964125989</v>
      </c>
      <c r="N300">
        <f t="shared" si="22"/>
        <v>-0.24948329439190647</v>
      </c>
      <c r="O300">
        <f t="shared" si="22"/>
        <v>2.863326899338731E-2</v>
      </c>
      <c r="P300">
        <f t="shared" si="18"/>
        <v>-9.0220475021962843E-2</v>
      </c>
      <c r="R300" s="18" t="s">
        <v>327</v>
      </c>
      <c r="S300">
        <f t="shared" si="20"/>
        <v>-0.29782701251543547</v>
      </c>
      <c r="T300" s="20">
        <f t="shared" si="21"/>
        <v>0.23273485147328557</v>
      </c>
    </row>
    <row r="301" spans="1:20" x14ac:dyDescent="0.2">
      <c r="A301" s="18" t="s">
        <v>328</v>
      </c>
      <c r="B301" s="19">
        <v>1.6054434337567417E-3</v>
      </c>
      <c r="C301" s="19">
        <v>2.0971600086518529E-3</v>
      </c>
      <c r="D301" s="19">
        <v>5.4412346068215241E-3</v>
      </c>
      <c r="E301" s="19">
        <v>2.0306850175683083E-3</v>
      </c>
      <c r="G301" s="19">
        <v>1.9560979205678246E-3</v>
      </c>
      <c r="H301" s="19">
        <v>2.9164206869679559E-3</v>
      </c>
      <c r="I301" s="19">
        <v>4.6659400451410675E-3</v>
      </c>
      <c r="J301" s="19">
        <v>2.5541070920284065E-3</v>
      </c>
      <c r="K301" s="19"/>
      <c r="M301">
        <f t="shared" si="22"/>
        <v>0.28500675816436027</v>
      </c>
      <c r="N301">
        <f t="shared" si="22"/>
        <v>0.47576190005095881</v>
      </c>
      <c r="O301">
        <f t="shared" si="22"/>
        <v>-0.22176626408050523</v>
      </c>
      <c r="P301">
        <f t="shared" si="18"/>
        <v>0.33085253904718315</v>
      </c>
      <c r="R301" s="18" t="s">
        <v>328</v>
      </c>
      <c r="S301">
        <f t="shared" si="20"/>
        <v>0.21746373329549923</v>
      </c>
      <c r="T301" s="20">
        <f t="shared" si="21"/>
        <v>0.55734080885364978</v>
      </c>
    </row>
    <row r="302" spans="1:20" x14ac:dyDescent="0.2">
      <c r="A302" s="18" t="s">
        <v>329</v>
      </c>
      <c r="B302" s="19">
        <v>2.3080892221559726E-3</v>
      </c>
      <c r="C302" s="19">
        <v>1.0955979981423555E-3</v>
      </c>
      <c r="D302" s="19">
        <v>3.6157246506777936E-3</v>
      </c>
      <c r="E302" s="19">
        <v>2.2623936212664655E-3</v>
      </c>
      <c r="G302" s="19">
        <v>1.9331177519699232E-3</v>
      </c>
      <c r="H302" s="19">
        <v>1.3764544149486725E-3</v>
      </c>
      <c r="I302" s="19">
        <v>4.6776383971499306E-3</v>
      </c>
      <c r="J302" s="19">
        <v>2.5152110567345193E-3</v>
      </c>
      <c r="K302" s="19"/>
      <c r="M302">
        <f t="shared" si="22"/>
        <v>-0.25576947520764987</v>
      </c>
      <c r="N302">
        <f t="shared" si="22"/>
        <v>0.32923829684285372</v>
      </c>
      <c r="O302">
        <f t="shared" si="22"/>
        <v>0.37149552310870104</v>
      </c>
      <c r="P302">
        <f t="shared" si="18"/>
        <v>0.15282950709264706</v>
      </c>
      <c r="R302" s="18" t="s">
        <v>329</v>
      </c>
      <c r="S302">
        <f t="shared" si="20"/>
        <v>0.149448462959138</v>
      </c>
      <c r="T302" s="20">
        <f t="shared" si="21"/>
        <v>0.37587959387908093</v>
      </c>
    </row>
    <row r="303" spans="1:20" x14ac:dyDescent="0.2">
      <c r="A303" s="18" t="s">
        <v>330</v>
      </c>
      <c r="B303" s="19">
        <v>1.2120281803793237E-3</v>
      </c>
      <c r="C303" s="19">
        <v>1.5220228740869932E-3</v>
      </c>
      <c r="D303" s="19">
        <v>2.2714551899166309E-3</v>
      </c>
      <c r="E303" s="19">
        <v>1.3547321950526797E-3</v>
      </c>
      <c r="G303" s="19">
        <v>1.4298447404273418E-3</v>
      </c>
      <c r="H303" s="19">
        <v>1.7212558277659939E-3</v>
      </c>
      <c r="I303" s="19">
        <v>2.229202325288243E-3</v>
      </c>
      <c r="J303" s="19">
        <v>1.6712098035954407E-3</v>
      </c>
      <c r="K303" s="19"/>
      <c r="M303">
        <f t="shared" si="22"/>
        <v>0.23843525786429459</v>
      </c>
      <c r="N303">
        <f t="shared" si="22"/>
        <v>0.17747149809947235</v>
      </c>
      <c r="O303">
        <f t="shared" si="22"/>
        <v>-2.7089281530653254E-2</v>
      </c>
      <c r="P303">
        <f t="shared" si="18"/>
        <v>0.30288517440732965</v>
      </c>
      <c r="R303" s="18" t="s">
        <v>330</v>
      </c>
      <c r="S303">
        <f t="shared" si="20"/>
        <v>0.17292566221011083</v>
      </c>
      <c r="T303" s="20">
        <f t="shared" si="21"/>
        <v>0.10802913261179753</v>
      </c>
    </row>
    <row r="304" spans="1:20" x14ac:dyDescent="0.2">
      <c r="A304" s="18" t="s">
        <v>331</v>
      </c>
      <c r="B304" s="19">
        <v>8.8906721786621793E-3</v>
      </c>
      <c r="C304" s="19">
        <v>9.0972588146755393E-3</v>
      </c>
      <c r="D304" s="19">
        <v>1.0803749899692773E-2</v>
      </c>
      <c r="E304" s="19">
        <v>9.3984225208094858E-3</v>
      </c>
      <c r="G304" s="19">
        <v>8.6748661515560228E-3</v>
      </c>
      <c r="H304" s="19">
        <v>8.687820025381706E-3</v>
      </c>
      <c r="I304" s="19">
        <v>1.1874221544397677E-2</v>
      </c>
      <c r="J304" s="19">
        <v>9.7315199446223171E-3</v>
      </c>
      <c r="K304" s="19"/>
      <c r="M304">
        <f t="shared" si="22"/>
        <v>-3.5451000171909462E-2</v>
      </c>
      <c r="N304">
        <f t="shared" si="22"/>
        <v>-6.6437681076644911E-2</v>
      </c>
      <c r="O304">
        <f t="shared" si="22"/>
        <v>0.13630078786355718</v>
      </c>
      <c r="P304">
        <f t="shared" si="18"/>
        <v>5.0246526146675283E-2</v>
      </c>
      <c r="R304" s="18" t="s">
        <v>331</v>
      </c>
      <c r="S304">
        <f t="shared" si="20"/>
        <v>2.116465819041952E-2</v>
      </c>
      <c r="T304" s="20">
        <f t="shared" si="21"/>
        <v>0.59859286186999239</v>
      </c>
    </row>
    <row r="305" spans="1:20" x14ac:dyDescent="0.2">
      <c r="A305" s="18" t="s">
        <v>332</v>
      </c>
      <c r="B305" s="19">
        <v>4.9352126830713473E-3</v>
      </c>
      <c r="C305" s="19">
        <v>2.8197682657253855E-3</v>
      </c>
      <c r="D305" s="19">
        <v>4.3455378578688289E-3</v>
      </c>
      <c r="E305" s="19">
        <v>5.4355622697356094E-3</v>
      </c>
      <c r="G305" s="19">
        <v>4.7541395325823915E-3</v>
      </c>
      <c r="H305" s="19">
        <v>2.8819530132630574E-3</v>
      </c>
      <c r="I305" s="19">
        <v>5.2070502957127637E-3</v>
      </c>
      <c r="J305" s="19">
        <v>5.8710661717391978E-3</v>
      </c>
      <c r="K305" s="19"/>
      <c r="M305">
        <f t="shared" si="22"/>
        <v>-5.3928012415356878E-2</v>
      </c>
      <c r="N305">
        <f t="shared" si="22"/>
        <v>3.1470210425890245E-2</v>
      </c>
      <c r="O305">
        <f t="shared" si="22"/>
        <v>0.26093158802068439</v>
      </c>
      <c r="P305">
        <f t="shared" si="18"/>
        <v>0.11119323776145615</v>
      </c>
      <c r="R305" s="18" t="s">
        <v>332</v>
      </c>
      <c r="S305">
        <f t="shared" si="20"/>
        <v>8.7416755948168473E-2</v>
      </c>
      <c r="T305" s="20">
        <f t="shared" si="21"/>
        <v>0.28622463213503485</v>
      </c>
    </row>
    <row r="306" spans="1:20" x14ac:dyDescent="0.2">
      <c r="A306" s="18" t="s">
        <v>333</v>
      </c>
      <c r="B306" s="19">
        <v>1.712080907919006E-3</v>
      </c>
      <c r="C306" s="19">
        <v>2.2342504143749776E-3</v>
      </c>
      <c r="D306" s="19">
        <v>2.188362010776317E-3</v>
      </c>
      <c r="E306" s="19">
        <v>2.3297895722767942E-3</v>
      </c>
      <c r="G306" s="19">
        <v>1.7632812690902093E-3</v>
      </c>
      <c r="H306" s="19">
        <v>2.690126129569044E-3</v>
      </c>
      <c r="I306" s="19">
        <v>2.3924268023438828E-3</v>
      </c>
      <c r="J306" s="19">
        <v>2.0370862340278869E-3</v>
      </c>
      <c r="K306" s="19"/>
      <c r="M306">
        <f t="shared" si="22"/>
        <v>4.2511743040264831E-2</v>
      </c>
      <c r="N306">
        <f t="shared" si="22"/>
        <v>0.26788292485860909</v>
      </c>
      <c r="O306">
        <f t="shared" si="22"/>
        <v>0.12862336895979129</v>
      </c>
      <c r="P306">
        <f t="shared" si="18"/>
        <v>-0.19369260201943439</v>
      </c>
      <c r="R306" s="18" t="s">
        <v>333</v>
      </c>
      <c r="S306">
        <f t="shared" si="20"/>
        <v>6.1331358709807715E-2</v>
      </c>
      <c r="T306" s="20">
        <f t="shared" si="21"/>
        <v>0.55174350014541251</v>
      </c>
    </row>
    <row r="307" spans="1:20" x14ac:dyDescent="0.2">
      <c r="A307" s="18" t="s">
        <v>334</v>
      </c>
      <c r="B307" s="19">
        <v>1.7293087907050104E-2</v>
      </c>
      <c r="C307" s="19">
        <v>2.0385912688750257E-2</v>
      </c>
      <c r="D307" s="19">
        <v>1.6470895216710683E-2</v>
      </c>
      <c r="E307" s="19">
        <v>1.7456459203509852E-2</v>
      </c>
      <c r="G307" s="19">
        <v>1.2942632236141848E-2</v>
      </c>
      <c r="H307" s="19">
        <v>2.0223137688858965E-2</v>
      </c>
      <c r="I307" s="19">
        <v>1.5517898503296792E-2</v>
      </c>
      <c r="J307" s="19">
        <v>1.7684979823543851E-2</v>
      </c>
      <c r="K307" s="19"/>
      <c r="M307">
        <f t="shared" si="22"/>
        <v>-0.41806444562308193</v>
      </c>
      <c r="N307">
        <f t="shared" si="22"/>
        <v>-1.1565694870182648E-2</v>
      </c>
      <c r="O307">
        <f t="shared" si="22"/>
        <v>-8.5985774589970795E-2</v>
      </c>
      <c r="P307">
        <f t="shared" si="18"/>
        <v>1.8763614792070674E-2</v>
      </c>
      <c r="R307" s="18" t="s">
        <v>334</v>
      </c>
      <c r="S307">
        <f t="shared" si="20"/>
        <v>-0.12421307507279117</v>
      </c>
      <c r="T307" s="20">
        <f t="shared" si="21"/>
        <v>0.2982170217683785</v>
      </c>
    </row>
    <row r="308" spans="1:20" x14ac:dyDescent="0.2">
      <c r="A308" s="18" t="s">
        <v>335</v>
      </c>
      <c r="B308" s="19">
        <v>8.1162490313797919E-3</v>
      </c>
      <c r="C308" s="19">
        <v>7.3098911417157292E-3</v>
      </c>
      <c r="D308" s="19">
        <v>6.6718619925014164E-3</v>
      </c>
      <c r="E308" s="19">
        <v>1.0598477314380961E-2</v>
      </c>
      <c r="G308" s="19">
        <v>6.7651985817485868E-3</v>
      </c>
      <c r="H308" s="19">
        <v>8.7909422376040419E-3</v>
      </c>
      <c r="I308" s="19">
        <v>7.3933360125535957E-3</v>
      </c>
      <c r="J308" s="19">
        <v>9.6517942299643306E-3</v>
      </c>
      <c r="K308" s="19"/>
      <c r="M308">
        <f t="shared" si="22"/>
        <v>-0.26268084921251933</v>
      </c>
      <c r="N308">
        <f t="shared" si="22"/>
        <v>0.26616788387305096</v>
      </c>
      <c r="O308">
        <f t="shared" si="22"/>
        <v>0.14813603553717147</v>
      </c>
      <c r="P308">
        <f t="shared" si="18"/>
        <v>-0.13498794369031805</v>
      </c>
      <c r="R308" s="18" t="s">
        <v>335</v>
      </c>
      <c r="S308">
        <f t="shared" si="20"/>
        <v>4.1587816268462627E-3</v>
      </c>
      <c r="T308" s="20">
        <f t="shared" si="21"/>
        <v>0.97400425819091874</v>
      </c>
    </row>
    <row r="309" spans="1:20" x14ac:dyDescent="0.2">
      <c r="A309" s="18" t="s">
        <v>336</v>
      </c>
      <c r="B309" s="19">
        <v>1.2048346630325485E-3</v>
      </c>
      <c r="C309" s="19">
        <v>1.0504917539475931E-3</v>
      </c>
      <c r="D309" s="19">
        <v>1.542860537284349E-3</v>
      </c>
      <c r="E309" s="19">
        <v>1.4576673840114875E-3</v>
      </c>
      <c r="G309" s="19">
        <v>1.3731280961453104E-3</v>
      </c>
      <c r="H309" s="19">
        <v>1.0496571326508541E-3</v>
      </c>
      <c r="I309" s="19">
        <v>1.7428947364615649E-3</v>
      </c>
      <c r="J309" s="19">
        <v>1.8365672801836372E-3</v>
      </c>
      <c r="K309" s="19"/>
      <c r="M309">
        <f t="shared" si="22"/>
        <v>0.18863103567469985</v>
      </c>
      <c r="N309">
        <f t="shared" si="22"/>
        <v>-1.146684482133049E-3</v>
      </c>
      <c r="O309">
        <f t="shared" si="22"/>
        <v>0.175877780083494</v>
      </c>
      <c r="P309">
        <f t="shared" si="18"/>
        <v>0.33335019056430526</v>
      </c>
      <c r="R309" s="18" t="s">
        <v>336</v>
      </c>
      <c r="S309">
        <f t="shared" si="20"/>
        <v>0.17417808046009153</v>
      </c>
      <c r="T309" s="20">
        <f t="shared" si="21"/>
        <v>9.599887051095049E-2</v>
      </c>
    </row>
    <row r="310" spans="1:20" x14ac:dyDescent="0.2">
      <c r="A310" s="18" t="s">
        <v>337</v>
      </c>
      <c r="B310" s="19">
        <v>8.0998296424830436E-4</v>
      </c>
      <c r="C310" s="19">
        <v>6.246688602828907E-4</v>
      </c>
      <c r="D310" s="19">
        <v>1.1579806754290643E-3</v>
      </c>
      <c r="E310" s="19">
        <v>6.9729266918785201E-4</v>
      </c>
      <c r="G310" s="19">
        <v>6.319969168620777E-4</v>
      </c>
      <c r="H310" s="19">
        <v>3.9190373945037347E-4</v>
      </c>
      <c r="I310" s="19">
        <v>1.3620898089047658E-3</v>
      </c>
      <c r="J310" s="19">
        <v>7.6849934438751261E-4</v>
      </c>
      <c r="K310" s="19"/>
      <c r="M310">
        <f t="shared" si="22"/>
        <v>-0.35797404484929279</v>
      </c>
      <c r="N310">
        <f t="shared" si="22"/>
        <v>-0.67259227455544823</v>
      </c>
      <c r="O310">
        <f t="shared" si="22"/>
        <v>0.23421065247082312</v>
      </c>
      <c r="P310">
        <f t="shared" si="18"/>
        <v>0.14027971485192323</v>
      </c>
      <c r="R310" s="18" t="s">
        <v>337</v>
      </c>
      <c r="S310">
        <f t="shared" si="20"/>
        <v>-0.16401898802049864</v>
      </c>
      <c r="T310" s="20">
        <f t="shared" si="21"/>
        <v>0.76458525467291505</v>
      </c>
    </row>
    <row r="311" spans="1:20" x14ac:dyDescent="0.2">
      <c r="A311" s="18" t="s">
        <v>338</v>
      </c>
      <c r="B311" s="19">
        <v>4.3208170483039344E-4</v>
      </c>
      <c r="C311" s="19">
        <v>0</v>
      </c>
      <c r="D311" s="19">
        <v>6.8320194063776682E-4</v>
      </c>
      <c r="E311" s="19">
        <v>5.8157585112827059E-4</v>
      </c>
      <c r="G311" s="19">
        <v>4.6194884653525937E-4</v>
      </c>
      <c r="H311" s="19">
        <v>4.5072755079785513E-4</v>
      </c>
      <c r="I311" s="19">
        <v>8.3624813626577421E-4</v>
      </c>
      <c r="J311" s="19">
        <v>5.6656316453723428E-4</v>
      </c>
      <c r="K311" s="19"/>
      <c r="M311">
        <f t="shared" si="22"/>
        <v>9.642895928632618E-2</v>
      </c>
      <c r="O311">
        <f t="shared" si="22"/>
        <v>0.29161901749884617</v>
      </c>
      <c r="P311">
        <f t="shared" si="18"/>
        <v>-3.773055819899121E-2</v>
      </c>
      <c r="R311" s="18" t="s">
        <v>338</v>
      </c>
      <c r="S311">
        <f t="shared" si="20"/>
        <v>0.11677247286206038</v>
      </c>
      <c r="T311" s="20">
        <f t="shared" si="21"/>
        <v>0.23679926551697614</v>
      </c>
    </row>
    <row r="312" spans="1:20" x14ac:dyDescent="0.2">
      <c r="A312" s="18" t="s">
        <v>339</v>
      </c>
      <c r="B312" s="19">
        <v>3.2982468105824012E-4</v>
      </c>
      <c r="C312" s="19">
        <v>5.3056720981732467E-4</v>
      </c>
      <c r="D312" s="19">
        <v>5.2170434565258523E-4</v>
      </c>
      <c r="E312" s="19">
        <v>5.7566101959179942E-4</v>
      </c>
      <c r="G312" s="19">
        <v>4.9487158507254426E-4</v>
      </c>
      <c r="H312" s="19">
        <v>5.3291866106826172E-4</v>
      </c>
      <c r="I312" s="19">
        <v>4.4734817095540654E-4</v>
      </c>
      <c r="J312" s="19">
        <v>5.7446894786083362E-4</v>
      </c>
      <c r="K312" s="19"/>
      <c r="M312">
        <f t="shared" si="22"/>
        <v>0.58535484588195963</v>
      </c>
      <c r="N312">
        <f t="shared" si="22"/>
        <v>6.3798357456104514E-3</v>
      </c>
      <c r="O312">
        <f t="shared" si="22"/>
        <v>-0.22183433292963547</v>
      </c>
      <c r="P312">
        <f t="shared" si="18"/>
        <v>-2.9906126075403376E-3</v>
      </c>
      <c r="R312" s="18" t="s">
        <v>339</v>
      </c>
      <c r="S312">
        <f t="shared" si="20"/>
        <v>9.1727434022598545E-2</v>
      </c>
      <c r="T312" s="20">
        <f t="shared" si="21"/>
        <v>0.68051488686604877</v>
      </c>
    </row>
    <row r="313" spans="1:20" x14ac:dyDescent="0.2">
      <c r="A313" s="18" t="s">
        <v>340</v>
      </c>
      <c r="B313" s="19">
        <v>1.6490698307857813E-3</v>
      </c>
      <c r="C313" s="19">
        <v>1.1027416667952449E-3</v>
      </c>
      <c r="D313" s="19">
        <v>8.9593327634887327E-4</v>
      </c>
      <c r="E313" s="19">
        <v>1.6001687299150929E-3</v>
      </c>
      <c r="G313" s="19">
        <v>1.0718301710526228E-3</v>
      </c>
      <c r="H313" s="19">
        <v>7.2923177798667096E-4</v>
      </c>
      <c r="I313" s="19">
        <v>9.8340410027052128E-4</v>
      </c>
      <c r="J313" s="19">
        <v>1.2834203602939151E-3</v>
      </c>
      <c r="K313" s="19"/>
      <c r="M313">
        <f t="shared" si="22"/>
        <v>-0.62157615950093925</v>
      </c>
      <c r="N313">
        <f t="shared" si="22"/>
        <v>-0.59664552162206641</v>
      </c>
      <c r="O313">
        <f t="shared" si="22"/>
        <v>0.13439307729197852</v>
      </c>
      <c r="P313">
        <f t="shared" si="22"/>
        <v>-0.31823026266363014</v>
      </c>
      <c r="R313" s="18" t="s">
        <v>340</v>
      </c>
      <c r="S313">
        <f t="shared" si="20"/>
        <v>-0.35051471662366435</v>
      </c>
      <c r="T313" s="20">
        <f t="shared" si="21"/>
        <v>0.12429715830062464</v>
      </c>
    </row>
    <row r="314" spans="1:20" x14ac:dyDescent="0.2">
      <c r="A314" s="18" t="s">
        <v>341</v>
      </c>
      <c r="B314" s="19">
        <v>2.4563139745542822E-3</v>
      </c>
      <c r="C314" s="19">
        <v>2.0248754606343677E-3</v>
      </c>
      <c r="D314" s="19">
        <v>1.872179427359064E-3</v>
      </c>
      <c r="E314" s="19">
        <v>2.9158285704896539E-3</v>
      </c>
      <c r="G314" s="19">
        <v>2.8451179024584676E-3</v>
      </c>
      <c r="H314" s="19">
        <v>2.0106110068362449E-3</v>
      </c>
      <c r="I314" s="19">
        <v>2.4713898038092007E-3</v>
      </c>
      <c r="J314" s="19">
        <v>2.7912331590381886E-3</v>
      </c>
      <c r="K314" s="19"/>
      <c r="M314">
        <f t="shared" si="22"/>
        <v>0.21199345667610375</v>
      </c>
      <c r="N314">
        <f t="shared" si="22"/>
        <v>-1.0199187944834131E-2</v>
      </c>
      <c r="O314">
        <f t="shared" si="22"/>
        <v>0.40060387228380312</v>
      </c>
      <c r="P314">
        <f t="shared" si="22"/>
        <v>-6.3003260639590053E-2</v>
      </c>
      <c r="R314" s="18" t="s">
        <v>341</v>
      </c>
      <c r="S314">
        <f t="shared" si="20"/>
        <v>0.13484872009387067</v>
      </c>
      <c r="T314" s="20">
        <f t="shared" si="21"/>
        <v>0.29968421168957993</v>
      </c>
    </row>
    <row r="315" spans="1:20" x14ac:dyDescent="0.2">
      <c r="A315" s="18" t="s">
        <v>342</v>
      </c>
      <c r="B315" s="19">
        <v>2.6998480488472851E-3</v>
      </c>
      <c r="C315" s="19">
        <v>3.042491677021422E-3</v>
      </c>
      <c r="D315" s="19">
        <v>4.7487413056875481E-3</v>
      </c>
      <c r="E315" s="19">
        <v>3.3249008497756691E-3</v>
      </c>
      <c r="G315" s="19">
        <v>3.0584444268710398E-3</v>
      </c>
      <c r="H315" s="19">
        <v>2.9355425491081107E-3</v>
      </c>
      <c r="I315" s="19">
        <v>4.8052778861812613E-3</v>
      </c>
      <c r="J315" s="19">
        <v>3.5413878077877716E-3</v>
      </c>
      <c r="K315" s="19"/>
      <c r="M315">
        <f t="shared" si="22"/>
        <v>0.17991984927734381</v>
      </c>
      <c r="N315">
        <f t="shared" si="22"/>
        <v>-5.1626148412106131E-2</v>
      </c>
      <c r="O315">
        <f t="shared" si="22"/>
        <v>1.7074698042949584E-2</v>
      </c>
      <c r="P315">
        <f t="shared" si="22"/>
        <v>9.1003518646689235E-2</v>
      </c>
      <c r="R315" s="18" t="s">
        <v>342</v>
      </c>
      <c r="S315">
        <f t="shared" si="20"/>
        <v>5.9092979388719123E-2</v>
      </c>
      <c r="T315" s="20">
        <f t="shared" si="21"/>
        <v>0.28303461025804272</v>
      </c>
    </row>
    <row r="316" spans="1:20" x14ac:dyDescent="0.2">
      <c r="A316" s="18" t="s">
        <v>343</v>
      </c>
      <c r="B316" s="19">
        <v>6.882803483084552E-4</v>
      </c>
      <c r="C316" s="19">
        <v>4.5448793848457141E-4</v>
      </c>
      <c r="D316" s="19">
        <v>6.6151709083566942E-4</v>
      </c>
      <c r="E316" s="19">
        <v>8.9743966985357027E-4</v>
      </c>
      <c r="G316" s="19">
        <v>5.252833272361095E-4</v>
      </c>
      <c r="H316" s="19">
        <v>5.7497899673857413E-4</v>
      </c>
      <c r="I316" s="19">
        <v>9.404786110477749E-4</v>
      </c>
      <c r="J316" s="19">
        <v>8.3686155352175962E-4</v>
      </c>
      <c r="K316" s="19"/>
      <c r="M316">
        <f t="shared" si="22"/>
        <v>-0.38990052556410726</v>
      </c>
      <c r="N316">
        <f t="shared" si="22"/>
        <v>0.33926724949152731</v>
      </c>
      <c r="O316">
        <f t="shared" si="22"/>
        <v>0.50761670325642227</v>
      </c>
      <c r="P316">
        <f t="shared" si="22"/>
        <v>-0.10082598763288401</v>
      </c>
      <c r="R316" s="18" t="s">
        <v>343</v>
      </c>
      <c r="S316">
        <f t="shared" si="20"/>
        <v>8.9039359887739575E-2</v>
      </c>
      <c r="T316" s="20">
        <f t="shared" si="21"/>
        <v>0.68358779439253958</v>
      </c>
    </row>
    <row r="317" spans="1:20" x14ac:dyDescent="0.2">
      <c r="A317" s="18" t="s">
        <v>344</v>
      </c>
      <c r="B317" s="19">
        <v>2.7717465241843762E-4</v>
      </c>
      <c r="C317" s="19">
        <v>0</v>
      </c>
      <c r="D317" s="19">
        <v>4.5446148161551654E-4</v>
      </c>
      <c r="E317" s="19">
        <v>2.1829050401874758E-4</v>
      </c>
      <c r="G317" s="19">
        <v>2.3216065133371334E-4</v>
      </c>
      <c r="H317" s="19">
        <v>2.1034886893760629E-4</v>
      </c>
      <c r="I317" s="19">
        <v>4.4178059715910967E-4</v>
      </c>
      <c r="J317" s="19">
        <v>2.6528501647642161E-4</v>
      </c>
      <c r="K317" s="19"/>
      <c r="M317">
        <f t="shared" si="22"/>
        <v>-0.25567185720879565</v>
      </c>
      <c r="O317">
        <f t="shared" si="22"/>
        <v>-4.0827964939927484E-2</v>
      </c>
      <c r="P317">
        <f t="shared" si="22"/>
        <v>0.28129382103977674</v>
      </c>
      <c r="R317" s="18" t="s">
        <v>344</v>
      </c>
      <c r="S317">
        <f t="shared" si="20"/>
        <v>-5.0686670363154591E-3</v>
      </c>
      <c r="T317" s="20">
        <f t="shared" si="21"/>
        <v>0.44404234905784179</v>
      </c>
    </row>
    <row r="318" spans="1:20" x14ac:dyDescent="0.2">
      <c r="A318" s="18" t="s">
        <v>345</v>
      </c>
      <c r="B318" s="19">
        <v>1.7613952644754001E-3</v>
      </c>
      <c r="C318" s="19">
        <v>1.6755166970654608E-3</v>
      </c>
      <c r="D318" s="19">
        <v>1.9014726620752791E-3</v>
      </c>
      <c r="E318" s="19">
        <v>2.1307854395789497E-3</v>
      </c>
      <c r="G318" s="19">
        <v>1.7230030616978002E-3</v>
      </c>
      <c r="H318" s="19">
        <v>1.6073755797220721E-3</v>
      </c>
      <c r="I318" s="19">
        <v>1.7812056063558925E-3</v>
      </c>
      <c r="J318" s="19">
        <v>3.0923126160379948E-3</v>
      </c>
      <c r="K318" s="19"/>
      <c r="M318">
        <f t="shared" si="22"/>
        <v>-3.1793427141517512E-2</v>
      </c>
      <c r="N318">
        <f t="shared" si="22"/>
        <v>-5.9898994701687226E-2</v>
      </c>
      <c r="O318">
        <f t="shared" si="22"/>
        <v>-9.4263139355515613E-2</v>
      </c>
      <c r="P318">
        <f t="shared" si="22"/>
        <v>0.53730084768861097</v>
      </c>
      <c r="R318" s="18" t="s">
        <v>345</v>
      </c>
      <c r="S318">
        <f t="shared" si="20"/>
        <v>8.7836321622472652E-2</v>
      </c>
      <c r="T318" s="20">
        <f t="shared" si="21"/>
        <v>0.53057790622738421</v>
      </c>
    </row>
    <row r="319" spans="1:20" x14ac:dyDescent="0.2">
      <c r="A319" s="18" t="s">
        <v>346</v>
      </c>
      <c r="B319" s="19">
        <v>1.5528216194518646E-3</v>
      </c>
      <c r="C319" s="19">
        <v>1.3160860785690553E-3</v>
      </c>
      <c r="D319" s="19">
        <v>1.9020873068683634E-3</v>
      </c>
      <c r="E319" s="19">
        <v>1.9123536404759803E-3</v>
      </c>
      <c r="G319" s="19">
        <v>2.0814629172162887E-3</v>
      </c>
      <c r="H319" s="19">
        <v>9.7593482371050532E-4</v>
      </c>
      <c r="I319" s="19">
        <v>2.0031122740015099E-3</v>
      </c>
      <c r="J319" s="19">
        <v>1.9741049196003412E-3</v>
      </c>
      <c r="K319" s="19"/>
      <c r="M319">
        <f t="shared" si="22"/>
        <v>0.42270574654227194</v>
      </c>
      <c r="N319">
        <f t="shared" si="22"/>
        <v>-0.43139714361021553</v>
      </c>
      <c r="O319">
        <f t="shared" si="22"/>
        <v>7.4659817930564601E-2</v>
      </c>
      <c r="P319">
        <f t="shared" si="22"/>
        <v>4.5849330871929335E-2</v>
      </c>
      <c r="R319" s="18" t="s">
        <v>346</v>
      </c>
      <c r="S319">
        <f t="shared" si="20"/>
        <v>2.7954437933637589E-2</v>
      </c>
      <c r="T319" s="20">
        <f t="shared" si="21"/>
        <v>0.65485473458166443</v>
      </c>
    </row>
    <row r="320" spans="1:20" x14ac:dyDescent="0.2">
      <c r="A320" s="18" t="s">
        <v>347</v>
      </c>
      <c r="B320" s="19">
        <v>1.6000637310123762E-3</v>
      </c>
      <c r="C320" s="19">
        <v>6.9431436297901221E-4</v>
      </c>
      <c r="D320" s="19">
        <v>2.6477469234633573E-3</v>
      </c>
      <c r="E320" s="19">
        <v>1.6091323186935864E-3</v>
      </c>
      <c r="G320" s="19">
        <v>1.9922693268911765E-3</v>
      </c>
      <c r="H320" s="19">
        <v>8.1186324942052331E-4</v>
      </c>
      <c r="I320" s="19">
        <v>2.426774503283196E-3</v>
      </c>
      <c r="J320" s="19">
        <v>1.3366924379080386E-3</v>
      </c>
      <c r="K320" s="19"/>
      <c r="M320">
        <f t="shared" si="22"/>
        <v>0.31628332351214239</v>
      </c>
      <c r="N320">
        <f t="shared" si="22"/>
        <v>0.22564772357698912</v>
      </c>
      <c r="O320">
        <f t="shared" si="22"/>
        <v>-0.12572517428044147</v>
      </c>
      <c r="P320">
        <f t="shared" si="22"/>
        <v>-0.26761541233824859</v>
      </c>
      <c r="R320" s="18" t="s">
        <v>347</v>
      </c>
      <c r="S320">
        <f t="shared" si="20"/>
        <v>3.7147615117610361E-2</v>
      </c>
      <c r="T320" s="20">
        <f t="shared" si="21"/>
        <v>0.98070456646167259</v>
      </c>
    </row>
    <row r="321" spans="1:20" x14ac:dyDescent="0.2">
      <c r="A321" s="18" t="s">
        <v>348</v>
      </c>
      <c r="B321" s="19">
        <v>3.8676168064714624E-4</v>
      </c>
      <c r="C321" s="19">
        <v>2.9335939391266023E-4</v>
      </c>
      <c r="D321" s="19">
        <v>3.2912005068927539E-4</v>
      </c>
      <c r="E321" s="19">
        <v>3.4960294077437856E-4</v>
      </c>
      <c r="G321" s="19">
        <v>3.578894842249555E-4</v>
      </c>
      <c r="H321" s="19">
        <v>3.5612861434154323E-4</v>
      </c>
      <c r="I321" s="19">
        <v>6.5855380428008392E-4</v>
      </c>
      <c r="J321" s="19">
        <v>3.0349076357457793E-4</v>
      </c>
      <c r="K321" s="19"/>
      <c r="M321">
        <f t="shared" si="22"/>
        <v>-0.11193070934196388</v>
      </c>
      <c r="N321">
        <f t="shared" si="22"/>
        <v>0.2797291679802032</v>
      </c>
      <c r="O321">
        <f t="shared" si="22"/>
        <v>1.0006873932617268</v>
      </c>
      <c r="P321">
        <f t="shared" si="22"/>
        <v>-0.20406471025965231</v>
      </c>
      <c r="R321" s="18" t="s">
        <v>348</v>
      </c>
      <c r="S321">
        <f t="shared" si="20"/>
        <v>0.24110528541007845</v>
      </c>
      <c r="T321" s="20">
        <f t="shared" si="21"/>
        <v>0.42794933568258603</v>
      </c>
    </row>
    <row r="322" spans="1:20" x14ac:dyDescent="0.2">
      <c r="A322" s="18" t="s">
        <v>349</v>
      </c>
      <c r="B322" s="19">
        <v>5.2143396903193712E-4</v>
      </c>
      <c r="C322" s="19">
        <v>3.5739892913261371E-4</v>
      </c>
      <c r="D322" s="19">
        <v>6.7447881018205117E-4</v>
      </c>
      <c r="E322" s="19">
        <v>5.2031921654272591E-4</v>
      </c>
      <c r="G322" s="19">
        <v>3.475909176242729E-4</v>
      </c>
      <c r="H322" s="19">
        <v>5.3981193959227851E-4</v>
      </c>
      <c r="I322" s="19">
        <v>7.1719469797318759E-4</v>
      </c>
      <c r="J322" s="19">
        <v>7.3879363136087489E-4</v>
      </c>
      <c r="K322" s="19"/>
      <c r="M322">
        <f t="shared" si="22"/>
        <v>-0.58509418515155132</v>
      </c>
      <c r="N322">
        <f t="shared" si="22"/>
        <v>0.59492157510447174</v>
      </c>
      <c r="O322">
        <f t="shared" si="22"/>
        <v>8.8591703450327158E-2</v>
      </c>
      <c r="P322">
        <f t="shared" si="22"/>
        <v>0.50577443965162538</v>
      </c>
      <c r="R322" s="18" t="s">
        <v>349</v>
      </c>
      <c r="S322">
        <f t="shared" si="20"/>
        <v>0.15104838326371825</v>
      </c>
      <c r="T322" s="20">
        <f t="shared" si="21"/>
        <v>0.50328697662740018</v>
      </c>
    </row>
    <row r="323" spans="1:20" x14ac:dyDescent="0.2">
      <c r="A323" s="18" t="s">
        <v>350</v>
      </c>
      <c r="B323" s="19">
        <v>2.1930834954344632E-3</v>
      </c>
      <c r="C323" s="19">
        <v>1.7938108972464406E-3</v>
      </c>
      <c r="D323" s="19">
        <v>4.4031198313716092E-3</v>
      </c>
      <c r="E323" s="19">
        <v>1.5774440862502245E-3</v>
      </c>
      <c r="G323" s="19">
        <v>1.7420590798602933E-3</v>
      </c>
      <c r="H323" s="19">
        <v>1.8327571051748252E-3</v>
      </c>
      <c r="I323" s="19">
        <v>3.6974421108401049E-3</v>
      </c>
      <c r="J323" s="19">
        <v>2.2132294739783281E-3</v>
      </c>
      <c r="K323" s="19"/>
      <c r="M323">
        <f t="shared" si="22"/>
        <v>-0.33216718752762431</v>
      </c>
      <c r="N323">
        <f t="shared" si="22"/>
        <v>3.0987788547557491E-2</v>
      </c>
      <c r="O323">
        <f t="shared" si="22"/>
        <v>-0.25199854802231142</v>
      </c>
      <c r="P323">
        <f t="shared" si="22"/>
        <v>0.48856417300231131</v>
      </c>
      <c r="R323" s="18" t="s">
        <v>350</v>
      </c>
      <c r="S323">
        <f t="shared" si="20"/>
        <v>-1.6153443500016726E-2</v>
      </c>
      <c r="T323" s="20">
        <f t="shared" si="21"/>
        <v>0.71096234085483201</v>
      </c>
    </row>
    <row r="324" spans="1:20" x14ac:dyDescent="0.2">
      <c r="A324" s="18" t="s">
        <v>351</v>
      </c>
      <c r="B324" s="19">
        <v>7.3044761429307957E-4</v>
      </c>
      <c r="C324" s="19">
        <v>7.0619263551197455E-4</v>
      </c>
      <c r="D324" s="19">
        <v>7.8095383492226915E-4</v>
      </c>
      <c r="E324" s="19">
        <v>7.6698969516886804E-4</v>
      </c>
      <c r="G324" s="19">
        <v>5.8708115688235654E-4</v>
      </c>
      <c r="H324" s="19">
        <v>7.6706583249733814E-4</v>
      </c>
      <c r="I324" s="19">
        <v>9.7217415948711939E-4</v>
      </c>
      <c r="J324" s="19">
        <v>6.1425931916418437E-4</v>
      </c>
      <c r="K324" s="19"/>
      <c r="M324">
        <f t="shared" si="22"/>
        <v>-0.31522085829893259</v>
      </c>
      <c r="N324">
        <f t="shared" si="22"/>
        <v>0.11928862448248798</v>
      </c>
      <c r="O324">
        <f t="shared" si="22"/>
        <v>0.31597751978528349</v>
      </c>
      <c r="P324">
        <f t="shared" si="22"/>
        <v>-0.32035935420566664</v>
      </c>
      <c r="R324" s="18" t="s">
        <v>351</v>
      </c>
      <c r="S324">
        <f t="shared" ref="S324:S387" si="23">AVERAGE(M324:P324)</f>
        <v>-5.0078517059206941E-2</v>
      </c>
      <c r="T324" s="20">
        <f t="shared" ref="T324:T387" si="24">TTEST(B324:E324,G324:J324,2,1)</f>
        <v>0.90352423679491012</v>
      </c>
    </row>
    <row r="325" spans="1:20" x14ac:dyDescent="0.2">
      <c r="A325" s="53" t="s">
        <v>352</v>
      </c>
      <c r="B325" s="19">
        <v>0.62614843292788791</v>
      </c>
      <c r="C325" s="19">
        <v>0.61378619338014984</v>
      </c>
      <c r="D325" s="19">
        <v>1.0664159365957329</v>
      </c>
      <c r="E325" s="19">
        <v>0.81829100622113693</v>
      </c>
      <c r="G325" s="19">
        <v>0.70735956712002823</v>
      </c>
      <c r="H325" s="19">
        <v>0.64977715350858289</v>
      </c>
      <c r="I325" s="19">
        <v>1.2187544447945162</v>
      </c>
      <c r="J325" s="19">
        <v>0.92918168555844238</v>
      </c>
      <c r="K325" s="19"/>
      <c r="M325">
        <f t="shared" si="22"/>
        <v>0.17593905772960566</v>
      </c>
      <c r="N325">
        <f t="shared" si="22"/>
        <v>8.2208824755119772E-2</v>
      </c>
      <c r="O325">
        <f t="shared" si="22"/>
        <v>0.19263723493907628</v>
      </c>
      <c r="P325">
        <f t="shared" si="22"/>
        <v>0.18334672303300897</v>
      </c>
      <c r="R325" s="52" t="s">
        <v>352</v>
      </c>
      <c r="S325">
        <f t="shared" si="23"/>
        <v>0.15853296011420265</v>
      </c>
      <c r="T325" s="20">
        <f t="shared" si="24"/>
        <v>3.0335037326461468E-2</v>
      </c>
    </row>
    <row r="326" spans="1:20" x14ac:dyDescent="0.2">
      <c r="A326" s="53" t="s">
        <v>353</v>
      </c>
      <c r="B326" s="19">
        <v>0.67430906549155878</v>
      </c>
      <c r="C326" s="19">
        <v>1.0628408585808902</v>
      </c>
      <c r="D326" s="19">
        <v>1.5730737215321442</v>
      </c>
      <c r="E326" s="19">
        <v>1.190059057263873</v>
      </c>
      <c r="G326" s="19">
        <v>0.72475561196610694</v>
      </c>
      <c r="H326" s="19">
        <v>1.0181991420370049</v>
      </c>
      <c r="I326" s="19">
        <v>1.7257656648688697</v>
      </c>
      <c r="J326" s="19">
        <v>1.0195855910658844</v>
      </c>
      <c r="K326" s="19"/>
      <c r="M326">
        <f t="shared" si="22"/>
        <v>0.10408460592201142</v>
      </c>
      <c r="N326">
        <f t="shared" si="22"/>
        <v>-6.1905840187407107E-2</v>
      </c>
      <c r="O326">
        <f t="shared" si="22"/>
        <v>0.13365029604372419</v>
      </c>
      <c r="P326">
        <f t="shared" si="22"/>
        <v>-0.22305027952060633</v>
      </c>
      <c r="R326" s="18" t="s">
        <v>353</v>
      </c>
      <c r="S326">
        <f t="shared" si="23"/>
        <v>-1.1805304435569451E-2</v>
      </c>
      <c r="T326" s="20">
        <f t="shared" si="24"/>
        <v>0.96804323931598035</v>
      </c>
    </row>
    <row r="327" spans="1:20" x14ac:dyDescent="0.2">
      <c r="A327" s="53" t="s">
        <v>354</v>
      </c>
      <c r="B327" s="19">
        <v>1.9182499356169884</v>
      </c>
      <c r="C327" s="19">
        <v>1.5889954947922336</v>
      </c>
      <c r="D327" s="19">
        <v>1.7536587202220753</v>
      </c>
      <c r="E327" s="19">
        <v>2.1525602156335837</v>
      </c>
      <c r="G327" s="19">
        <v>1.928548514435257</v>
      </c>
      <c r="H327" s="19">
        <v>1.5861792897062137</v>
      </c>
      <c r="I327" s="19">
        <v>1.7359645102915082</v>
      </c>
      <c r="J327" s="19">
        <v>1.9580593780971478</v>
      </c>
      <c r="K327" s="19"/>
      <c r="M327">
        <f t="shared" si="22"/>
        <v>7.7247322826777039E-3</v>
      </c>
      <c r="N327">
        <f t="shared" si="22"/>
        <v>-2.559182692530092E-3</v>
      </c>
      <c r="O327">
        <f t="shared" si="22"/>
        <v>-1.4630558090298623E-2</v>
      </c>
      <c r="P327">
        <f t="shared" si="22"/>
        <v>-0.13662908078744745</v>
      </c>
      <c r="R327" s="18" t="s">
        <v>354</v>
      </c>
      <c r="S327">
        <f t="shared" si="23"/>
        <v>-3.6523522321899614E-2</v>
      </c>
      <c r="T327" s="20">
        <f t="shared" si="24"/>
        <v>0.36550768679573609</v>
      </c>
    </row>
    <row r="328" spans="1:20" x14ac:dyDescent="0.2">
      <c r="A328" s="53" t="s">
        <v>355</v>
      </c>
      <c r="B328" s="19">
        <v>0.19761779901571022</v>
      </c>
      <c r="C328" s="19">
        <v>0.362411369760057</v>
      </c>
      <c r="D328" s="19">
        <v>0.35927342952169694</v>
      </c>
      <c r="E328" s="19">
        <v>0.30451004040778834</v>
      </c>
      <c r="G328" s="19">
        <v>0.2086083522579254</v>
      </c>
      <c r="H328" s="19">
        <v>0.30777187465790062</v>
      </c>
      <c r="I328" s="19">
        <v>0.36325429213009952</v>
      </c>
      <c r="J328" s="19">
        <v>0.231941312614204</v>
      </c>
      <c r="K328" s="19"/>
      <c r="M328">
        <f t="shared" si="22"/>
        <v>7.808402836054408E-2</v>
      </c>
      <c r="N328">
        <f t="shared" si="22"/>
        <v>-0.23576681824689227</v>
      </c>
      <c r="O328">
        <f t="shared" si="22"/>
        <v>1.5897601395471545E-2</v>
      </c>
      <c r="P328">
        <f t="shared" si="22"/>
        <v>-0.39272998703540735</v>
      </c>
      <c r="R328" s="18" t="s">
        <v>355</v>
      </c>
      <c r="S328">
        <f t="shared" si="23"/>
        <v>-0.13362879388157101</v>
      </c>
      <c r="T328" s="20">
        <f t="shared" si="24"/>
        <v>0.27187095836871045</v>
      </c>
    </row>
    <row r="329" spans="1:20" x14ac:dyDescent="0.2">
      <c r="A329" s="53" t="s">
        <v>356</v>
      </c>
      <c r="B329" s="19">
        <v>1.6454824723208705</v>
      </c>
      <c r="C329" s="19">
        <v>2.5572527544500305</v>
      </c>
      <c r="D329" s="19">
        <v>2.2109465942884379</v>
      </c>
      <c r="E329" s="19">
        <v>2.6806424794101265</v>
      </c>
      <c r="G329" s="19">
        <v>1.8600247441409379</v>
      </c>
      <c r="H329" s="19">
        <v>2.1936346738844801</v>
      </c>
      <c r="I329" s="19">
        <v>2.2263354051803965</v>
      </c>
      <c r="J329" s="19">
        <v>2.144299716702887</v>
      </c>
      <c r="K329" s="19"/>
      <c r="M329">
        <f t="shared" si="22"/>
        <v>0.17681115485618268</v>
      </c>
      <c r="N329">
        <f t="shared" si="22"/>
        <v>-0.22127148061613153</v>
      </c>
      <c r="O329">
        <f t="shared" si="22"/>
        <v>1.0006779001833738E-2</v>
      </c>
      <c r="P329">
        <f t="shared" si="22"/>
        <v>-0.32207224742371721</v>
      </c>
      <c r="R329" s="18" t="s">
        <v>356</v>
      </c>
      <c r="S329">
        <f t="shared" si="23"/>
        <v>-8.9131448545458083E-2</v>
      </c>
      <c r="T329" s="20">
        <f t="shared" si="24"/>
        <v>0.40130519416098426</v>
      </c>
    </row>
    <row r="330" spans="1:20" x14ac:dyDescent="0.2">
      <c r="A330" s="53" t="s">
        <v>357</v>
      </c>
      <c r="B330" s="19">
        <v>0.92112601760838198</v>
      </c>
      <c r="C330" s="19">
        <v>1.258858886116571</v>
      </c>
      <c r="D330" s="19">
        <v>0.86041556480040871</v>
      </c>
      <c r="E330" s="19">
        <v>1.5559081504667103</v>
      </c>
      <c r="G330" s="19">
        <v>0.99810416527105172</v>
      </c>
      <c r="H330" s="19">
        <v>1.4712053287203777</v>
      </c>
      <c r="I330" s="19">
        <v>0.93724720357996949</v>
      </c>
      <c r="J330" s="19">
        <v>1.4067295483727327</v>
      </c>
      <c r="K330" s="19"/>
      <c r="M330">
        <f t="shared" si="22"/>
        <v>0.11579184522891435</v>
      </c>
      <c r="N330">
        <f t="shared" si="22"/>
        <v>0.22488203951069219</v>
      </c>
      <c r="O330">
        <f t="shared" si="22"/>
        <v>0.12339599286513862</v>
      </c>
      <c r="P330">
        <f t="shared" si="22"/>
        <v>-0.14541190754627339</v>
      </c>
      <c r="R330" s="18" t="s">
        <v>357</v>
      </c>
      <c r="S330">
        <f t="shared" si="23"/>
        <v>7.9664492514617935E-2</v>
      </c>
      <c r="T330" s="20">
        <f t="shared" si="24"/>
        <v>0.52153758663195171</v>
      </c>
    </row>
    <row r="331" spans="1:20" x14ac:dyDescent="0.2">
      <c r="A331" s="18" t="s">
        <v>358</v>
      </c>
      <c r="B331" s="19">
        <v>2.6859194767976897E-2</v>
      </c>
      <c r="C331" s="19">
        <v>4.6678571041732765E-2</v>
      </c>
      <c r="D331" s="19">
        <v>5.3621396658243704E-2</v>
      </c>
      <c r="E331" s="19">
        <v>2.7520798812719946E-2</v>
      </c>
      <c r="G331" s="19">
        <v>2.8023825741139693E-2</v>
      </c>
      <c r="H331" s="19">
        <v>3.7113279136051218E-2</v>
      </c>
      <c r="I331" s="19">
        <v>5.3208037381056179E-2</v>
      </c>
      <c r="J331" s="19">
        <v>2.1573085625826032E-2</v>
      </c>
      <c r="K331" s="19"/>
      <c r="M331">
        <f t="shared" si="22"/>
        <v>6.1237868484411866E-2</v>
      </c>
      <c r="N331">
        <f t="shared" si="22"/>
        <v>-0.33082492120744661</v>
      </c>
      <c r="O331">
        <f t="shared" si="22"/>
        <v>-1.1164607597921877E-2</v>
      </c>
      <c r="P331">
        <f t="shared" si="22"/>
        <v>-0.35128980423980261</v>
      </c>
      <c r="R331" s="18" t="s">
        <v>358</v>
      </c>
      <c r="S331">
        <f t="shared" si="23"/>
        <v>-0.15801036614018982</v>
      </c>
      <c r="T331" s="20">
        <f t="shared" si="24"/>
        <v>0.23374792465798938</v>
      </c>
    </row>
    <row r="332" spans="1:20" x14ac:dyDescent="0.2">
      <c r="A332" s="18" t="s">
        <v>359</v>
      </c>
      <c r="B332" s="19">
        <v>0.34967357074375371</v>
      </c>
      <c r="C332" s="19">
        <v>0.5989919404799805</v>
      </c>
      <c r="D332" s="19">
        <v>0.61240889256157593</v>
      </c>
      <c r="E332" s="19">
        <v>0.48416329289819965</v>
      </c>
      <c r="G332" s="19">
        <v>0.36314067162630626</v>
      </c>
      <c r="H332" s="19">
        <v>0.50808839582680299</v>
      </c>
      <c r="I332" s="19">
        <v>0.61566711037513766</v>
      </c>
      <c r="J332" s="19">
        <v>0.37518078627289925</v>
      </c>
      <c r="K332" s="19"/>
      <c r="M332">
        <f t="shared" si="22"/>
        <v>5.4519763082463257E-2</v>
      </c>
      <c r="N332">
        <f t="shared" si="22"/>
        <v>-0.23745707651824755</v>
      </c>
      <c r="O332">
        <f t="shared" si="22"/>
        <v>7.6552684031692868E-3</v>
      </c>
      <c r="P332">
        <f t="shared" si="22"/>
        <v>-0.36790775821136634</v>
      </c>
      <c r="R332" s="18" t="s">
        <v>359</v>
      </c>
      <c r="S332">
        <f t="shared" si="23"/>
        <v>-0.13579745081099534</v>
      </c>
      <c r="T332" s="20">
        <f t="shared" si="24"/>
        <v>0.24260373106000246</v>
      </c>
    </row>
    <row r="333" spans="1:20" x14ac:dyDescent="0.2">
      <c r="A333" s="18" t="s">
        <v>360</v>
      </c>
      <c r="B333" s="19">
        <v>1.5962528611307516</v>
      </c>
      <c r="C333" s="19">
        <v>2.6278060434600303</v>
      </c>
      <c r="D333" s="19">
        <v>1.395072014775907</v>
      </c>
      <c r="E333" s="19">
        <v>2.8294065492865657</v>
      </c>
      <c r="G333" s="19">
        <v>1.7253272352148661</v>
      </c>
      <c r="H333" s="19">
        <v>2.6600964414319646</v>
      </c>
      <c r="I333" s="19">
        <v>1.3452804521723798</v>
      </c>
      <c r="J333" s="19">
        <v>2.2516996549662882</v>
      </c>
      <c r="K333" s="19"/>
      <c r="M333">
        <f t="shared" si="22"/>
        <v>0.11218081163165682</v>
      </c>
      <c r="N333">
        <f t="shared" si="22"/>
        <v>1.7619756115351014E-2</v>
      </c>
      <c r="O333">
        <f t="shared" si="22"/>
        <v>-5.2432632652191828E-2</v>
      </c>
      <c r="P333">
        <f t="shared" si="22"/>
        <v>-0.32948508328475001</v>
      </c>
      <c r="R333" s="18" t="s">
        <v>360</v>
      </c>
      <c r="S333">
        <f t="shared" si="23"/>
        <v>-6.3029287047483507E-2</v>
      </c>
      <c r="T333" s="20">
        <f t="shared" si="24"/>
        <v>0.51426235096403683</v>
      </c>
    </row>
    <row r="334" spans="1:20" x14ac:dyDescent="0.2">
      <c r="A334" s="18" t="s">
        <v>361</v>
      </c>
      <c r="B334" s="19">
        <v>0.30536038920455932</v>
      </c>
      <c r="C334" s="19">
        <v>0.48308740557254926</v>
      </c>
      <c r="D334" s="19">
        <v>0.38485113103464325</v>
      </c>
      <c r="E334" s="19">
        <v>0.56571422569894758</v>
      </c>
      <c r="G334" s="19">
        <v>0.33784801607050546</v>
      </c>
      <c r="H334" s="19">
        <v>0.59419021454964305</v>
      </c>
      <c r="I334" s="19">
        <v>0.35480043877116135</v>
      </c>
      <c r="J334" s="19">
        <v>0.49803239174092173</v>
      </c>
      <c r="K334" s="19"/>
      <c r="M334">
        <f t="shared" si="22"/>
        <v>0.14586145278279419</v>
      </c>
      <c r="N334">
        <f t="shared" si="22"/>
        <v>0.29864060508694085</v>
      </c>
      <c r="O334">
        <f t="shared" si="22"/>
        <v>-0.1172926934524884</v>
      </c>
      <c r="P334">
        <f t="shared" si="22"/>
        <v>-0.18383387268007939</v>
      </c>
      <c r="R334" s="18" t="s">
        <v>361</v>
      </c>
      <c r="S334">
        <f t="shared" si="23"/>
        <v>3.5843872934291823E-2</v>
      </c>
      <c r="T334" s="20">
        <f t="shared" si="24"/>
        <v>0.78853980509571886</v>
      </c>
    </row>
    <row r="335" spans="1:20" x14ac:dyDescent="0.2">
      <c r="A335" s="18" t="s">
        <v>362</v>
      </c>
      <c r="B335" s="19">
        <v>0.10652003145937845</v>
      </c>
      <c r="C335" s="19">
        <v>0.1790400404554664</v>
      </c>
      <c r="D335" s="19">
        <v>0.30639204404304665</v>
      </c>
      <c r="E335" s="19">
        <v>0.16766626593091882</v>
      </c>
      <c r="G335" s="19">
        <v>0.1220297613993287</v>
      </c>
      <c r="H335" s="19">
        <v>0.18833228749176462</v>
      </c>
      <c r="I335" s="19">
        <v>0.31814991031626028</v>
      </c>
      <c r="J335" s="19">
        <v>0.16544184278744042</v>
      </c>
      <c r="K335" s="19"/>
      <c r="M335">
        <f t="shared" si="22"/>
        <v>0.19610828465921379</v>
      </c>
      <c r="N335">
        <f t="shared" si="22"/>
        <v>7.2998087880378149E-2</v>
      </c>
      <c r="O335">
        <f t="shared" si="22"/>
        <v>5.4327879029390527E-2</v>
      </c>
      <c r="P335">
        <f t="shared" si="22"/>
        <v>-1.9268290726360257E-2</v>
      </c>
      <c r="R335" s="18" t="s">
        <v>362</v>
      </c>
      <c r="S335">
        <f t="shared" si="23"/>
        <v>7.6041490210655538E-2</v>
      </c>
      <c r="T335" s="20">
        <f t="shared" si="24"/>
        <v>0.11040189297233227</v>
      </c>
    </row>
    <row r="336" spans="1:20" x14ac:dyDescent="0.2">
      <c r="A336" s="18" t="s">
        <v>363</v>
      </c>
      <c r="B336" s="19">
        <v>4.583385904183516E-3</v>
      </c>
      <c r="C336" s="19">
        <v>7.4364533609064401E-3</v>
      </c>
      <c r="D336" s="19">
        <v>3.9901680866756177E-3</v>
      </c>
      <c r="E336" s="19">
        <v>3.7077338164916958E-3</v>
      </c>
      <c r="G336" s="19">
        <v>4.3081484746486645E-3</v>
      </c>
      <c r="H336" s="19">
        <v>6.0640430974732429E-3</v>
      </c>
      <c r="I336" s="19">
        <v>4.7177777430221944E-3</v>
      </c>
      <c r="J336" s="19">
        <v>5.0682117560495914E-3</v>
      </c>
      <c r="K336" s="19"/>
      <c r="M336">
        <f t="shared" ref="M336:P399" si="25">LOG((G336/B336),2)</f>
        <v>-8.9345789107470458E-2</v>
      </c>
      <c r="N336">
        <f t="shared" si="25"/>
        <v>-0.29433471950700713</v>
      </c>
      <c r="O336">
        <f t="shared" si="25"/>
        <v>0.24165793249827541</v>
      </c>
      <c r="P336">
        <f t="shared" si="25"/>
        <v>0.45093912874818298</v>
      </c>
      <c r="R336" s="18" t="s">
        <v>363</v>
      </c>
      <c r="S336">
        <f t="shared" si="23"/>
        <v>7.7229138157995203E-2</v>
      </c>
      <c r="T336" s="20">
        <f t="shared" si="24"/>
        <v>0.86565180805734987</v>
      </c>
    </row>
    <row r="337" spans="1:20" x14ac:dyDescent="0.2">
      <c r="A337" s="18" t="s">
        <v>364</v>
      </c>
      <c r="B337" s="19">
        <v>2.124768847378878E-2</v>
      </c>
      <c r="C337" s="19">
        <v>2.9767894859347319E-2</v>
      </c>
      <c r="D337" s="19">
        <v>2.2502853166755651E-2</v>
      </c>
      <c r="E337" s="19">
        <v>2.5053100386063672E-2</v>
      </c>
      <c r="G337" s="19">
        <v>2.1731858857947581E-2</v>
      </c>
      <c r="H337" s="19">
        <v>2.194590779328191E-2</v>
      </c>
      <c r="I337" s="19">
        <v>2.2717422117483857E-2</v>
      </c>
      <c r="J337" s="19">
        <v>2.0205783087299152E-2</v>
      </c>
      <c r="K337" s="19"/>
      <c r="M337">
        <f t="shared" si="25"/>
        <v>3.2505682610839685E-2</v>
      </c>
      <c r="N337">
        <f t="shared" si="25"/>
        <v>-0.43980525139950571</v>
      </c>
      <c r="O337">
        <f t="shared" si="25"/>
        <v>1.3691198580053493E-2</v>
      </c>
      <c r="P337">
        <f t="shared" si="25"/>
        <v>-0.31022088659619185</v>
      </c>
      <c r="R337" s="18" t="s">
        <v>364</v>
      </c>
      <c r="S337">
        <f t="shared" si="23"/>
        <v>-0.17595731420120109</v>
      </c>
      <c r="T337" s="20">
        <f t="shared" si="24"/>
        <v>0.23570763981253368</v>
      </c>
    </row>
    <row r="338" spans="1:20" x14ac:dyDescent="0.2">
      <c r="A338" s="18" t="s">
        <v>365</v>
      </c>
      <c r="B338" s="19">
        <v>0.16152669759808325</v>
      </c>
      <c r="C338" s="19">
        <v>0.22020506322571365</v>
      </c>
      <c r="D338" s="19">
        <v>0.10761671056191638</v>
      </c>
      <c r="E338" s="19">
        <v>0.22294966275908731</v>
      </c>
      <c r="G338" s="19">
        <v>0.15526497030881517</v>
      </c>
      <c r="H338" s="19">
        <v>0.19544467411843491</v>
      </c>
      <c r="I338" s="19">
        <v>0.10733618186977963</v>
      </c>
      <c r="J338" s="19">
        <v>0.1915286361130745</v>
      </c>
      <c r="K338" s="19"/>
      <c r="M338">
        <f t="shared" si="25"/>
        <v>-5.7040260769266236E-2</v>
      </c>
      <c r="N338">
        <f t="shared" si="25"/>
        <v>-0.17208736988467013</v>
      </c>
      <c r="O338">
        <f t="shared" si="25"/>
        <v>-3.7656397936060371E-3</v>
      </c>
      <c r="P338">
        <f t="shared" si="25"/>
        <v>-0.21915790675155225</v>
      </c>
      <c r="R338" s="18" t="s">
        <v>365</v>
      </c>
      <c r="S338">
        <f t="shared" si="23"/>
        <v>-0.11301279429977366</v>
      </c>
      <c r="T338" s="20">
        <f t="shared" si="24"/>
        <v>0.12409766521401459</v>
      </c>
    </row>
    <row r="339" spans="1:20" x14ac:dyDescent="0.2">
      <c r="A339" s="18" t="s">
        <v>366</v>
      </c>
      <c r="B339" s="19">
        <v>0.18564836365172707</v>
      </c>
      <c r="C339" s="19">
        <v>0.28917730004015219</v>
      </c>
      <c r="D339" s="19">
        <v>0.15646667568583625</v>
      </c>
      <c r="E339" s="19">
        <v>0.32133367131180191</v>
      </c>
      <c r="G339" s="19">
        <v>0.19347765436592229</v>
      </c>
      <c r="H339" s="19">
        <v>0.32662957115860336</v>
      </c>
      <c r="I339" s="19">
        <v>0.17444825770577155</v>
      </c>
      <c r="J339" s="19">
        <v>0.28465750391373945</v>
      </c>
      <c r="K339" s="19"/>
      <c r="M339">
        <f t="shared" si="25"/>
        <v>5.9594353435613506E-2</v>
      </c>
      <c r="N339">
        <f t="shared" si="25"/>
        <v>0.17570110264641975</v>
      </c>
      <c r="O339">
        <f t="shared" si="25"/>
        <v>0.15694376445073466</v>
      </c>
      <c r="P339">
        <f t="shared" si="25"/>
        <v>-0.17484503175562097</v>
      </c>
      <c r="R339" s="18" t="s">
        <v>366</v>
      </c>
      <c r="S339">
        <f t="shared" si="23"/>
        <v>5.4348547194286743E-2</v>
      </c>
      <c r="T339" s="20">
        <f t="shared" si="24"/>
        <v>0.70045043061535461</v>
      </c>
    </row>
    <row r="340" spans="1:20" x14ac:dyDescent="0.2">
      <c r="A340" s="18" t="s">
        <v>367</v>
      </c>
      <c r="B340" s="19">
        <v>0.15513031630367341</v>
      </c>
      <c r="C340" s="19">
        <v>0.28562436255318019</v>
      </c>
      <c r="D340" s="19">
        <v>0.35511344407656048</v>
      </c>
      <c r="E340" s="19">
        <v>0.29034558102792724</v>
      </c>
      <c r="G340" s="19">
        <v>0.18078094472364264</v>
      </c>
      <c r="H340" s="19">
        <v>0.29977369952005889</v>
      </c>
      <c r="I340" s="19">
        <v>0.37206227782808404</v>
      </c>
      <c r="J340" s="19">
        <v>0.25270659697311798</v>
      </c>
      <c r="K340" s="19"/>
      <c r="M340">
        <f t="shared" si="25"/>
        <v>0.22076196576249785</v>
      </c>
      <c r="N340">
        <f t="shared" si="25"/>
        <v>6.9754774369228459E-2</v>
      </c>
      <c r="O340">
        <f t="shared" si="25"/>
        <v>6.7264148047128519E-2</v>
      </c>
      <c r="P340">
        <f t="shared" si="25"/>
        <v>-0.20030775011166158</v>
      </c>
      <c r="R340" s="18" t="s">
        <v>367</v>
      </c>
      <c r="S340">
        <f t="shared" si="23"/>
        <v>3.9368284516798302E-2</v>
      </c>
      <c r="T340" s="20">
        <f t="shared" si="24"/>
        <v>0.76108886953715005</v>
      </c>
    </row>
    <row r="341" spans="1:20" x14ac:dyDescent="0.2">
      <c r="A341" s="18" t="s">
        <v>368</v>
      </c>
      <c r="B341" s="19">
        <v>0.10809785706857526</v>
      </c>
      <c r="C341" s="19">
        <v>0.21752016131307808</v>
      </c>
      <c r="D341" s="19">
        <v>0.21829580876928664</v>
      </c>
      <c r="E341" s="19">
        <v>0.2225116177553812</v>
      </c>
      <c r="G341" s="19">
        <v>0.11442174946629022</v>
      </c>
      <c r="H341" s="19">
        <v>0.23886335431822772</v>
      </c>
      <c r="I341" s="19">
        <v>0.24942260650926232</v>
      </c>
      <c r="J341" s="19">
        <v>0.24754008714956546</v>
      </c>
      <c r="K341" s="19"/>
      <c r="M341">
        <f t="shared" si="25"/>
        <v>8.202338455130212E-2</v>
      </c>
      <c r="N341">
        <f t="shared" si="25"/>
        <v>0.13503641055184967</v>
      </c>
      <c r="O341">
        <f t="shared" si="25"/>
        <v>0.19230779911445078</v>
      </c>
      <c r="P341">
        <f t="shared" si="25"/>
        <v>0.15378151320499828</v>
      </c>
      <c r="R341" s="52" t="s">
        <v>368</v>
      </c>
      <c r="S341">
        <f t="shared" si="23"/>
        <v>0.14078727685565023</v>
      </c>
      <c r="T341" s="20">
        <f t="shared" si="24"/>
        <v>2.8557427627200465E-2</v>
      </c>
    </row>
    <row r="342" spans="1:20" x14ac:dyDescent="0.2">
      <c r="A342" s="18" t="s">
        <v>369</v>
      </c>
      <c r="B342" s="19">
        <v>3.6280738909043257E-2</v>
      </c>
      <c r="C342" s="19">
        <v>5.6439530031505022E-2</v>
      </c>
      <c r="D342" s="19">
        <v>7.3880979862596119E-2</v>
      </c>
      <c r="E342" s="19">
        <v>5.1451047637613399E-2</v>
      </c>
      <c r="G342" s="19">
        <v>3.748784522530782E-2</v>
      </c>
      <c r="H342" s="19">
        <v>5.8352669417884362E-2</v>
      </c>
      <c r="I342" s="19">
        <v>7.757841271546663E-2</v>
      </c>
      <c r="J342" s="19">
        <v>4.8748855545612882E-2</v>
      </c>
      <c r="K342" s="19"/>
      <c r="M342">
        <f t="shared" si="25"/>
        <v>4.7219064214072771E-2</v>
      </c>
      <c r="N342">
        <f t="shared" si="25"/>
        <v>4.8092680629385785E-2</v>
      </c>
      <c r="O342">
        <f t="shared" si="25"/>
        <v>7.045225756435021E-2</v>
      </c>
      <c r="P342">
        <f t="shared" si="25"/>
        <v>-7.7832103559028226E-2</v>
      </c>
      <c r="R342" s="18" t="s">
        <v>369</v>
      </c>
      <c r="S342">
        <f t="shared" si="23"/>
        <v>2.1982974712195132E-2</v>
      </c>
      <c r="T342" s="20">
        <f t="shared" si="24"/>
        <v>0.50129694101594913</v>
      </c>
    </row>
    <row r="343" spans="1:20" x14ac:dyDescent="0.2">
      <c r="A343" s="18" t="s">
        <v>370</v>
      </c>
      <c r="B343" s="19">
        <v>5.087805725110222E-2</v>
      </c>
      <c r="C343" s="19">
        <v>0.10251782840105617</v>
      </c>
      <c r="D343" s="19">
        <v>6.5442509184506781E-2</v>
      </c>
      <c r="E343" s="19">
        <v>0.10577366780663748</v>
      </c>
      <c r="G343" s="19">
        <v>5.748465937433743E-2</v>
      </c>
      <c r="H343" s="19">
        <v>0.10130851540719149</v>
      </c>
      <c r="I343" s="19">
        <v>7.7922731894177089E-2</v>
      </c>
      <c r="J343" s="19">
        <v>9.8211490802237372E-2</v>
      </c>
      <c r="K343" s="19"/>
      <c r="M343">
        <f t="shared" si="25"/>
        <v>0.17613341985204212</v>
      </c>
      <c r="N343">
        <f t="shared" si="25"/>
        <v>-1.7119380139249355E-2</v>
      </c>
      <c r="O343">
        <f t="shared" si="25"/>
        <v>0.25181619288819979</v>
      </c>
      <c r="P343">
        <f t="shared" si="25"/>
        <v>-0.10701677972200131</v>
      </c>
      <c r="R343" s="18" t="s">
        <v>370</v>
      </c>
      <c r="S343">
        <f t="shared" si="23"/>
        <v>7.5953363219747813E-2</v>
      </c>
      <c r="T343" s="20">
        <f t="shared" si="24"/>
        <v>0.59833745765970581</v>
      </c>
    </row>
    <row r="344" spans="1:20" x14ac:dyDescent="0.2">
      <c r="A344" s="18" t="s">
        <v>371</v>
      </c>
      <c r="B344" s="19">
        <v>6.0142004834645595E-2</v>
      </c>
      <c r="C344" s="19">
        <v>0.10892883101374347</v>
      </c>
      <c r="D344" s="19">
        <v>0.10557089025169453</v>
      </c>
      <c r="E344" s="19">
        <v>0.13381722874916332</v>
      </c>
      <c r="G344" s="19">
        <v>6.7165199309375936E-2</v>
      </c>
      <c r="H344" s="19">
        <v>0.13247299221197181</v>
      </c>
      <c r="I344" s="19">
        <v>0.11418298974451432</v>
      </c>
      <c r="J344" s="19">
        <v>0.11894194230096132</v>
      </c>
      <c r="K344" s="19"/>
      <c r="M344">
        <f t="shared" si="25"/>
        <v>0.15934095374812574</v>
      </c>
      <c r="N344">
        <f t="shared" si="25"/>
        <v>0.28231240820842424</v>
      </c>
      <c r="O344">
        <f t="shared" si="25"/>
        <v>0.11313565733557311</v>
      </c>
      <c r="P344">
        <f t="shared" si="25"/>
        <v>-0.1700063325876624</v>
      </c>
      <c r="R344" s="18" t="s">
        <v>371</v>
      </c>
      <c r="S344">
        <f t="shared" si="23"/>
        <v>9.6195671676115174E-2</v>
      </c>
      <c r="T344" s="20">
        <f t="shared" si="24"/>
        <v>0.498485759242564</v>
      </c>
    </row>
    <row r="345" spans="1:20" x14ac:dyDescent="0.2">
      <c r="A345" s="18" t="s">
        <v>372</v>
      </c>
      <c r="B345" s="19">
        <v>4.2166921316898212E-2</v>
      </c>
      <c r="C345" s="19">
        <v>6.7440439992601992E-2</v>
      </c>
      <c r="D345" s="19">
        <v>8.8997262575542718E-2</v>
      </c>
      <c r="E345" s="19">
        <v>7.9183313935548283E-2</v>
      </c>
      <c r="G345" s="19">
        <v>4.880133680764015E-2</v>
      </c>
      <c r="H345" s="19">
        <v>7.6672768043947848E-2</v>
      </c>
      <c r="I345" s="19">
        <v>9.4352851971483062E-2</v>
      </c>
      <c r="J345" s="19">
        <v>7.057597613205302E-2</v>
      </c>
      <c r="K345" s="19"/>
      <c r="M345">
        <f t="shared" si="25"/>
        <v>0.21080897616562452</v>
      </c>
      <c r="N345">
        <f t="shared" si="25"/>
        <v>0.18510031633723528</v>
      </c>
      <c r="O345">
        <f t="shared" si="25"/>
        <v>8.4305164744740688E-2</v>
      </c>
      <c r="P345">
        <f t="shared" si="25"/>
        <v>-0.16601926985274662</v>
      </c>
      <c r="R345" s="18" t="s">
        <v>372</v>
      </c>
      <c r="S345">
        <f t="shared" si="23"/>
        <v>7.8548796848713465E-2</v>
      </c>
      <c r="T345" s="20">
        <f t="shared" si="24"/>
        <v>0.48824562949556827</v>
      </c>
    </row>
    <row r="346" spans="1:20" x14ac:dyDescent="0.2">
      <c r="A346" s="18" t="s">
        <v>373</v>
      </c>
      <c r="B346" s="19">
        <v>2.5140517537212727E-2</v>
      </c>
      <c r="C346" s="19">
        <v>4.3401711787763322E-2</v>
      </c>
      <c r="D346" s="19">
        <v>4.0107796618692376E-2</v>
      </c>
      <c r="E346" s="19">
        <v>3.6862899363745372E-2</v>
      </c>
      <c r="G346" s="19">
        <v>2.6519844563269248E-2</v>
      </c>
      <c r="H346" s="19">
        <v>4.4476821178457922E-2</v>
      </c>
      <c r="I346" s="19">
        <v>4.2981515046853158E-2</v>
      </c>
      <c r="J346" s="19">
        <v>3.6016082115270548E-2</v>
      </c>
      <c r="K346" s="19"/>
      <c r="M346">
        <f t="shared" si="25"/>
        <v>7.7057970556620378E-2</v>
      </c>
      <c r="N346">
        <f t="shared" si="25"/>
        <v>3.53017357932153E-2</v>
      </c>
      <c r="O346">
        <f t="shared" si="25"/>
        <v>9.9833625194736181E-2</v>
      </c>
      <c r="P346">
        <f t="shared" si="25"/>
        <v>-3.3528295983982576E-2</v>
      </c>
      <c r="R346" s="18" t="s">
        <v>373</v>
      </c>
      <c r="S346">
        <f t="shared" si="23"/>
        <v>4.4666258890147324E-2</v>
      </c>
      <c r="T346" s="20">
        <f t="shared" si="24"/>
        <v>0.23903408647276786</v>
      </c>
    </row>
    <row r="347" spans="1:20" x14ac:dyDescent="0.2">
      <c r="A347" s="18" t="s">
        <v>374</v>
      </c>
      <c r="B347" s="19">
        <v>6.6070423737951467E-2</v>
      </c>
      <c r="C347" s="19">
        <v>9.3653706208537413E-2</v>
      </c>
      <c r="D347" s="19">
        <v>0.10473947927086165</v>
      </c>
      <c r="E347" s="19">
        <v>0.11581878629319686</v>
      </c>
      <c r="G347" s="19">
        <v>7.145710149436095E-2</v>
      </c>
      <c r="H347" s="19">
        <v>9.3424281457784072E-2</v>
      </c>
      <c r="I347" s="19">
        <v>0.1066572778209413</v>
      </c>
      <c r="J347" s="19">
        <v>0.11226976370101907</v>
      </c>
      <c r="K347" s="19"/>
      <c r="M347">
        <f t="shared" si="25"/>
        <v>0.11307279788148368</v>
      </c>
      <c r="N347">
        <f t="shared" si="25"/>
        <v>-3.5385255125899039E-3</v>
      </c>
      <c r="O347">
        <f t="shared" si="25"/>
        <v>2.6177074838803632E-2</v>
      </c>
      <c r="P347">
        <f t="shared" si="25"/>
        <v>-4.4899847586395522E-2</v>
      </c>
      <c r="R347" s="18" t="s">
        <v>374</v>
      </c>
      <c r="S347">
        <f t="shared" si="23"/>
        <v>2.2702874905325469E-2</v>
      </c>
      <c r="T347" s="20">
        <f t="shared" si="24"/>
        <v>0.67048875585965795</v>
      </c>
    </row>
    <row r="348" spans="1:20" x14ac:dyDescent="0.2">
      <c r="A348" s="18" t="s">
        <v>375</v>
      </c>
      <c r="B348" s="19">
        <v>9.2881208746745658E-3</v>
      </c>
      <c r="C348" s="19">
        <v>1.4721160877132896E-2</v>
      </c>
      <c r="D348" s="19">
        <v>1.3035796266327738E-2</v>
      </c>
      <c r="E348" s="19">
        <v>1.7638093863574327E-2</v>
      </c>
      <c r="G348" s="19">
        <v>9.6984392019437513E-3</v>
      </c>
      <c r="H348" s="19">
        <v>1.7056582804919476E-2</v>
      </c>
      <c r="I348" s="19">
        <v>1.5017934736613522E-2</v>
      </c>
      <c r="J348" s="19">
        <v>1.9240505466755417E-2</v>
      </c>
      <c r="K348" s="19"/>
      <c r="M348">
        <f t="shared" si="25"/>
        <v>6.2365841452740593E-2</v>
      </c>
      <c r="N348">
        <f t="shared" si="25"/>
        <v>0.21243719585782128</v>
      </c>
      <c r="O348">
        <f t="shared" si="25"/>
        <v>0.20420771756584474</v>
      </c>
      <c r="P348">
        <f t="shared" si="25"/>
        <v>0.1254520423261444</v>
      </c>
      <c r="R348" s="52" t="s">
        <v>375</v>
      </c>
      <c r="S348">
        <f t="shared" si="23"/>
        <v>0.15111569930063776</v>
      </c>
      <c r="T348" s="20">
        <f t="shared" si="24"/>
        <v>3.2395595298486825E-2</v>
      </c>
    </row>
    <row r="349" spans="1:20" x14ac:dyDescent="0.2">
      <c r="A349" s="18" t="s">
        <v>376</v>
      </c>
      <c r="B349" s="19">
        <v>7.0553855582586606E-3</v>
      </c>
      <c r="C349" s="19">
        <v>1.273179105221223E-2</v>
      </c>
      <c r="D349" s="19">
        <v>9.7374429487767523E-3</v>
      </c>
      <c r="E349" s="19">
        <v>1.0882576265702439E-2</v>
      </c>
      <c r="G349" s="19">
        <v>7.1303170493857695E-3</v>
      </c>
      <c r="H349" s="19">
        <v>1.7001233010277835E-2</v>
      </c>
      <c r="I349" s="19">
        <v>1.1751096466856728E-2</v>
      </c>
      <c r="J349" s="19">
        <v>1.1728646247864155E-2</v>
      </c>
      <c r="K349" s="19"/>
      <c r="M349">
        <f t="shared" si="25"/>
        <v>1.5241303032471813E-2</v>
      </c>
      <c r="N349">
        <f t="shared" si="25"/>
        <v>0.41720399577211698</v>
      </c>
      <c r="O349">
        <f t="shared" si="25"/>
        <v>0.27118050188431864</v>
      </c>
      <c r="P349">
        <f t="shared" si="25"/>
        <v>0.10801637255559686</v>
      </c>
      <c r="R349" s="18" t="s">
        <v>376</v>
      </c>
      <c r="S349">
        <f t="shared" si="23"/>
        <v>0.20291054331112604</v>
      </c>
      <c r="T349" s="20">
        <f t="shared" si="24"/>
        <v>0.14344590168054791</v>
      </c>
    </row>
    <row r="350" spans="1:20" x14ac:dyDescent="0.2">
      <c r="A350" s="18" t="s">
        <v>377</v>
      </c>
      <c r="B350" s="19">
        <v>0.5034448611243566</v>
      </c>
      <c r="C350" s="19">
        <v>0.524985554854421</v>
      </c>
      <c r="D350" s="19">
        <v>0.29205742848651955</v>
      </c>
      <c r="E350" s="19">
        <v>0.39605958025145704</v>
      </c>
      <c r="G350" s="19">
        <v>0.46728237528171196</v>
      </c>
      <c r="H350" s="19">
        <v>0.52595076961998077</v>
      </c>
      <c r="I350" s="19">
        <v>0.27292610337166878</v>
      </c>
      <c r="J350" s="19">
        <v>0.37000363171320722</v>
      </c>
      <c r="K350" s="19"/>
      <c r="M350">
        <f t="shared" si="25"/>
        <v>-0.10753915496101492</v>
      </c>
      <c r="N350">
        <f t="shared" si="25"/>
        <v>2.6500386650906644E-3</v>
      </c>
      <c r="O350">
        <f t="shared" si="25"/>
        <v>-9.7741695857056901E-2</v>
      </c>
      <c r="P350">
        <f t="shared" si="25"/>
        <v>-9.817804355996694E-2</v>
      </c>
      <c r="R350" s="18" t="s">
        <v>377</v>
      </c>
      <c r="S350">
        <f t="shared" si="23"/>
        <v>-7.5202213928237019E-2</v>
      </c>
      <c r="T350" s="20">
        <f t="shared" si="24"/>
        <v>8.3048274577089187E-2</v>
      </c>
    </row>
    <row r="351" spans="1:20" x14ac:dyDescent="0.2">
      <c r="A351" s="18" t="s">
        <v>378</v>
      </c>
      <c r="B351" s="19">
        <v>0.37690308862515204</v>
      </c>
      <c r="C351" s="19">
        <v>0.77341667292609551</v>
      </c>
      <c r="D351" s="19">
        <v>0.60381033970599707</v>
      </c>
      <c r="E351" s="19">
        <v>0.48782758993701753</v>
      </c>
      <c r="G351" s="19">
        <v>0.36272375190821027</v>
      </c>
      <c r="H351" s="19">
        <v>0.64509422826665419</v>
      </c>
      <c r="I351" s="19">
        <v>0.56888730017594991</v>
      </c>
      <c r="J351" s="19">
        <v>0.37958972067504043</v>
      </c>
      <c r="K351" s="19"/>
      <c r="M351">
        <f t="shared" si="25"/>
        <v>-5.53223984871071E-2</v>
      </c>
      <c r="N351">
        <f t="shared" si="25"/>
        <v>-0.26173595670191574</v>
      </c>
      <c r="O351">
        <f t="shared" si="25"/>
        <v>-8.5952587202162631E-2</v>
      </c>
      <c r="P351">
        <f t="shared" si="25"/>
        <v>-0.36193042999441566</v>
      </c>
      <c r="R351" s="18" t="s">
        <v>378</v>
      </c>
      <c r="S351">
        <f t="shared" si="23"/>
        <v>-0.19123534309640028</v>
      </c>
      <c r="T351" s="20">
        <f t="shared" si="24"/>
        <v>8.1853955430344794E-2</v>
      </c>
    </row>
    <row r="352" spans="1:20" x14ac:dyDescent="0.2">
      <c r="A352" s="18" t="s">
        <v>379</v>
      </c>
      <c r="B352" s="19">
        <v>1.2336884519813134</v>
      </c>
      <c r="C352" s="19">
        <v>1.9492257437703817</v>
      </c>
      <c r="D352" s="19">
        <v>0.78525959512298316</v>
      </c>
      <c r="E352" s="19">
        <v>0.90400873554201799</v>
      </c>
      <c r="G352" s="19">
        <v>1.1671733878768333</v>
      </c>
      <c r="H352" s="19">
        <v>1.594604714180381</v>
      </c>
      <c r="I352" s="19">
        <v>0.73557431947009488</v>
      </c>
      <c r="J352" s="19">
        <v>0.7360878650436532</v>
      </c>
      <c r="K352" s="19"/>
      <c r="M352">
        <f t="shared" si="25"/>
        <v>-7.9959216645844905E-2</v>
      </c>
      <c r="N352">
        <f t="shared" si="25"/>
        <v>-0.28970234239059472</v>
      </c>
      <c r="O352">
        <f t="shared" si="25"/>
        <v>-9.4298553394348963E-2</v>
      </c>
      <c r="P352">
        <f t="shared" si="25"/>
        <v>-0.29645872602910189</v>
      </c>
      <c r="R352" s="18" t="s">
        <v>379</v>
      </c>
      <c r="S352">
        <f t="shared" si="23"/>
        <v>-0.19010470961497261</v>
      </c>
      <c r="T352" s="20">
        <f t="shared" si="24"/>
        <v>0.10690743618576978</v>
      </c>
    </row>
    <row r="353" spans="1:20" x14ac:dyDescent="0.2">
      <c r="A353" s="18" t="s">
        <v>380</v>
      </c>
      <c r="B353" s="19">
        <v>0.10349628646341374</v>
      </c>
      <c r="C353" s="19">
        <v>0.17371031414949498</v>
      </c>
      <c r="D353" s="19">
        <v>0.13984119767285719</v>
      </c>
      <c r="E353" s="19">
        <v>0.11079148034167743</v>
      </c>
      <c r="G353" s="19">
        <v>0.10193486445055251</v>
      </c>
      <c r="H353" s="19">
        <v>0.12867829580756654</v>
      </c>
      <c r="I353" s="19">
        <v>0.14215961352821446</v>
      </c>
      <c r="J353" s="19">
        <v>8.3085611790195232E-2</v>
      </c>
      <c r="K353" s="19"/>
      <c r="M353">
        <f t="shared" si="25"/>
        <v>-2.1931427296933332E-2</v>
      </c>
      <c r="N353">
        <f t="shared" si="25"/>
        <v>-0.43291468300305391</v>
      </c>
      <c r="O353">
        <f t="shared" si="25"/>
        <v>2.3722218411855074E-2</v>
      </c>
      <c r="P353">
        <f t="shared" si="25"/>
        <v>-0.41517637761983472</v>
      </c>
      <c r="R353" s="18" t="s">
        <v>380</v>
      </c>
      <c r="S353">
        <f t="shared" si="23"/>
        <v>-0.21157506737699172</v>
      </c>
      <c r="T353" s="20">
        <f t="shared" si="24"/>
        <v>0.20678087968493053</v>
      </c>
    </row>
    <row r="354" spans="1:20" x14ac:dyDescent="0.2">
      <c r="A354" s="18" t="s">
        <v>381</v>
      </c>
      <c r="B354" s="19">
        <v>0.89988548243646083</v>
      </c>
      <c r="C354" s="19">
        <v>1.3546185468638774</v>
      </c>
      <c r="D354" s="19">
        <v>0.752445413069324</v>
      </c>
      <c r="E354" s="19">
        <v>0.77077645223738267</v>
      </c>
      <c r="G354" s="19">
        <v>0.92794124608819373</v>
      </c>
      <c r="H354" s="19">
        <v>1.1065127828735386</v>
      </c>
      <c r="I354" s="19">
        <v>0.71361293833658679</v>
      </c>
      <c r="J354" s="19">
        <v>0.60671132034839803</v>
      </c>
      <c r="K354" s="19"/>
      <c r="M354">
        <f t="shared" si="25"/>
        <v>4.4292043229538107E-2</v>
      </c>
      <c r="N354">
        <f t="shared" si="25"/>
        <v>-0.29186653595612311</v>
      </c>
      <c r="O354">
        <f t="shared" si="25"/>
        <v>-7.6445151228726263E-2</v>
      </c>
      <c r="P354">
        <f t="shared" si="25"/>
        <v>-0.3453022667515287</v>
      </c>
      <c r="R354" s="18" t="s">
        <v>381</v>
      </c>
      <c r="S354">
        <f t="shared" si="23"/>
        <v>-0.16733047767671</v>
      </c>
      <c r="T354" s="20">
        <f t="shared" si="24"/>
        <v>0.18637636708163605</v>
      </c>
    </row>
    <row r="355" spans="1:20" x14ac:dyDescent="0.2">
      <c r="A355" s="18" t="s">
        <v>382</v>
      </c>
      <c r="B355" s="19">
        <v>0.67068227901718458</v>
      </c>
      <c r="C355" s="19">
        <v>1.0128028809397969</v>
      </c>
      <c r="D355" s="19">
        <v>0.54773392944168842</v>
      </c>
      <c r="E355" s="19">
        <v>0.52061315770985661</v>
      </c>
      <c r="G355" s="19">
        <v>0.67289052720415954</v>
      </c>
      <c r="H355" s="19">
        <v>0.82036507544742832</v>
      </c>
      <c r="I355" s="19">
        <v>0.52941254604251853</v>
      </c>
      <c r="J355" s="19">
        <v>0.42027583017035597</v>
      </c>
      <c r="K355" s="19"/>
      <c r="M355">
        <f t="shared" si="25"/>
        <v>4.7423281600871272E-3</v>
      </c>
      <c r="N355">
        <f t="shared" si="25"/>
        <v>-0.30401543378594004</v>
      </c>
      <c r="O355">
        <f t="shared" si="25"/>
        <v>-4.9082866754981067E-2</v>
      </c>
      <c r="P355">
        <f t="shared" si="25"/>
        <v>-0.30887528385234908</v>
      </c>
      <c r="R355" s="18" t="s">
        <v>382</v>
      </c>
      <c r="S355">
        <f t="shared" si="23"/>
        <v>-0.16430781405829575</v>
      </c>
      <c r="T355" s="20">
        <f t="shared" si="24"/>
        <v>0.179913381304634</v>
      </c>
    </row>
    <row r="356" spans="1:20" x14ac:dyDescent="0.2">
      <c r="A356" s="18" t="s">
        <v>383</v>
      </c>
      <c r="B356" s="19">
        <v>1.5642111489722502E-2</v>
      </c>
      <c r="C356" s="19">
        <v>2.790057030467254E-2</v>
      </c>
      <c r="D356" s="19">
        <v>3.1892404713147256E-2</v>
      </c>
      <c r="E356" s="19">
        <v>1.9629936617035701E-2</v>
      </c>
      <c r="G356" s="19">
        <v>1.6160509027684285E-2</v>
      </c>
      <c r="H356" s="19">
        <v>2.2765266180234084E-2</v>
      </c>
      <c r="I356" s="19">
        <v>2.9177021994158111E-2</v>
      </c>
      <c r="J356" s="19">
        <v>1.5375605110583432E-2</v>
      </c>
      <c r="K356" s="19"/>
      <c r="M356">
        <f t="shared" si="25"/>
        <v>4.7037369562645835E-2</v>
      </c>
      <c r="N356">
        <f t="shared" si="25"/>
        <v>-0.29346028392219542</v>
      </c>
      <c r="O356">
        <f t="shared" si="25"/>
        <v>-0.12838024259059103</v>
      </c>
      <c r="P356">
        <f t="shared" si="25"/>
        <v>-0.35241232532929789</v>
      </c>
      <c r="R356" s="18" t="s">
        <v>383</v>
      </c>
      <c r="S356">
        <f t="shared" si="23"/>
        <v>-0.18180387056985964</v>
      </c>
      <c r="T356" s="20">
        <f t="shared" si="24"/>
        <v>0.10216964675425835</v>
      </c>
    </row>
    <row r="357" spans="1:20" x14ac:dyDescent="0.2">
      <c r="A357" s="18" t="s">
        <v>384</v>
      </c>
      <c r="B357" s="19">
        <v>0.1660324201579276</v>
      </c>
      <c r="C357" s="19">
        <v>0.25680168829918437</v>
      </c>
      <c r="D357" s="19">
        <v>0.16316807244056822</v>
      </c>
      <c r="E357" s="19">
        <v>0.16449586852790585</v>
      </c>
      <c r="G357" s="19">
        <v>0.16812519776802726</v>
      </c>
      <c r="H357" s="19">
        <v>0.19804609026893935</v>
      </c>
      <c r="I357" s="19">
        <v>0.15535210260518756</v>
      </c>
      <c r="J357" s="19">
        <v>0.11796148576474919</v>
      </c>
      <c r="K357" s="19"/>
      <c r="M357">
        <f t="shared" si="25"/>
        <v>1.8070989218980014E-2</v>
      </c>
      <c r="N357">
        <f t="shared" si="25"/>
        <v>-0.37481846671634006</v>
      </c>
      <c r="O357">
        <f t="shared" si="25"/>
        <v>-7.0817021019874346E-2</v>
      </c>
      <c r="P357">
        <f t="shared" si="25"/>
        <v>-0.47973545088277736</v>
      </c>
      <c r="R357" s="18" t="s">
        <v>384</v>
      </c>
      <c r="S357">
        <f t="shared" si="23"/>
        <v>-0.22682498735000295</v>
      </c>
      <c r="T357" s="20">
        <f t="shared" si="24"/>
        <v>0.15597136718732152</v>
      </c>
    </row>
    <row r="358" spans="1:20" x14ac:dyDescent="0.2">
      <c r="A358" s="18" t="s">
        <v>385</v>
      </c>
      <c r="B358" s="19">
        <v>0.6826626679136496</v>
      </c>
      <c r="C358" s="19">
        <v>1.0567856712019825</v>
      </c>
      <c r="D358" s="19">
        <v>0.33630685838500463</v>
      </c>
      <c r="E358" s="19">
        <v>0.55942315974166557</v>
      </c>
      <c r="G358" s="19">
        <v>0.63087068363661991</v>
      </c>
      <c r="H358" s="19">
        <v>0.80379730041311226</v>
      </c>
      <c r="I358" s="19">
        <v>0.32358641257537929</v>
      </c>
      <c r="J358" s="19">
        <v>0.45410754561151362</v>
      </c>
      <c r="K358" s="19"/>
      <c r="M358">
        <f t="shared" si="25"/>
        <v>-0.11382854806227471</v>
      </c>
      <c r="N358">
        <f t="shared" si="25"/>
        <v>-0.39477917337912238</v>
      </c>
      <c r="O358">
        <f t="shared" si="25"/>
        <v>-5.5627170248363188E-2</v>
      </c>
      <c r="P358">
        <f t="shared" si="25"/>
        <v>-0.30090597236029132</v>
      </c>
      <c r="R358" s="18" t="s">
        <v>385</v>
      </c>
      <c r="S358">
        <f t="shared" si="23"/>
        <v>-0.21628521601251288</v>
      </c>
      <c r="T358" s="20">
        <f t="shared" si="24"/>
        <v>0.13821749384463144</v>
      </c>
    </row>
    <row r="359" spans="1:20" x14ac:dyDescent="0.2">
      <c r="A359" s="18" t="s">
        <v>386</v>
      </c>
      <c r="B359" s="19">
        <v>0.57408343820465169</v>
      </c>
      <c r="C359" s="19">
        <v>0.7738848960564263</v>
      </c>
      <c r="D359" s="19">
        <v>0.33815781627491132</v>
      </c>
      <c r="E359" s="19">
        <v>0.48709949079375298</v>
      </c>
      <c r="G359" s="19">
        <v>0.57271847635942685</v>
      </c>
      <c r="H359" s="19">
        <v>0.66032521708835457</v>
      </c>
      <c r="I359" s="19">
        <v>0.33422421478644382</v>
      </c>
      <c r="J359" s="19">
        <v>0.42479051903561993</v>
      </c>
      <c r="K359" s="19"/>
      <c r="M359">
        <f t="shared" si="25"/>
        <v>-3.4342890258630254E-3</v>
      </c>
      <c r="N359">
        <f t="shared" si="25"/>
        <v>-0.22894226082774874</v>
      </c>
      <c r="O359">
        <f t="shared" si="25"/>
        <v>-1.688043951894292E-2</v>
      </c>
      <c r="P359">
        <f t="shared" si="25"/>
        <v>-0.19746490823739646</v>
      </c>
      <c r="R359" s="18" t="s">
        <v>386</v>
      </c>
      <c r="S359">
        <f t="shared" si="23"/>
        <v>-0.11168047440248778</v>
      </c>
      <c r="T359" s="20">
        <f t="shared" si="24"/>
        <v>0.18906637688070707</v>
      </c>
    </row>
    <row r="360" spans="1:20" x14ac:dyDescent="0.2">
      <c r="A360" s="18" t="s">
        <v>387</v>
      </c>
      <c r="B360" s="19">
        <v>0.90076361103604785</v>
      </c>
      <c r="C360" s="19">
        <v>0.97079295034256008</v>
      </c>
      <c r="D360" s="19">
        <v>0.87662436902668106</v>
      </c>
      <c r="E360" s="19">
        <v>0.80738664665330173</v>
      </c>
      <c r="G360" s="19">
        <v>0.91725200657461137</v>
      </c>
      <c r="H360" s="19">
        <v>0.82277399138322105</v>
      </c>
      <c r="I360" s="19">
        <v>0.77567618498002811</v>
      </c>
      <c r="J360" s="19">
        <v>0.71560524724962027</v>
      </c>
      <c r="K360" s="19"/>
      <c r="M360">
        <f t="shared" si="25"/>
        <v>2.616960877142609E-2</v>
      </c>
      <c r="N360">
        <f t="shared" si="25"/>
        <v>-0.23866744232202089</v>
      </c>
      <c r="O360">
        <f t="shared" si="25"/>
        <v>-0.17650427616918335</v>
      </c>
      <c r="P360">
        <f t="shared" si="25"/>
        <v>-0.17409576018059714</v>
      </c>
      <c r="R360" s="18" t="s">
        <v>387</v>
      </c>
      <c r="S360">
        <f t="shared" si="23"/>
        <v>-0.14077446747509381</v>
      </c>
      <c r="T360" s="20">
        <f t="shared" si="24"/>
        <v>0.10202826660576828</v>
      </c>
    </row>
    <row r="361" spans="1:20" x14ac:dyDescent="0.2">
      <c r="A361" s="18" t="s">
        <v>388</v>
      </c>
      <c r="B361" s="19">
        <v>1.488101257658297E-2</v>
      </c>
      <c r="C361" s="19">
        <v>1.9776519261535733E-2</v>
      </c>
      <c r="D361" s="19">
        <v>3.2233740498774525E-2</v>
      </c>
      <c r="E361" s="19">
        <v>1.7669481384153227E-2</v>
      </c>
      <c r="G361" s="19">
        <v>1.5818583629833429E-2</v>
      </c>
      <c r="H361" s="19">
        <v>2.0250988968038092E-2</v>
      </c>
      <c r="I361" s="19">
        <v>3.1882473005986685E-2</v>
      </c>
      <c r="J361" s="19">
        <v>1.5922626727194987E-2</v>
      </c>
      <c r="K361" s="19"/>
      <c r="M361">
        <f t="shared" si="25"/>
        <v>8.8147731249476238E-2</v>
      </c>
      <c r="N361">
        <f t="shared" si="25"/>
        <v>3.4203835585334692E-2</v>
      </c>
      <c r="O361">
        <f t="shared" si="25"/>
        <v>-1.5808074511394887E-2</v>
      </c>
      <c r="P361">
        <f t="shared" si="25"/>
        <v>-0.15018134172855238</v>
      </c>
      <c r="R361" s="18" t="s">
        <v>388</v>
      </c>
      <c r="S361">
        <f t="shared" si="23"/>
        <v>-1.0909462351284083E-2</v>
      </c>
      <c r="T361" s="20">
        <f t="shared" si="24"/>
        <v>0.789826210384452</v>
      </c>
    </row>
    <row r="362" spans="1:20" x14ac:dyDescent="0.2">
      <c r="A362" s="18" t="s">
        <v>389</v>
      </c>
      <c r="B362" s="19">
        <v>3.2652857810168995E-2</v>
      </c>
      <c r="C362" s="19">
        <v>4.6118331868390094E-2</v>
      </c>
      <c r="D362" s="19">
        <v>4.6940421418522338E-2</v>
      </c>
      <c r="E362" s="19">
        <v>3.9629529047904379E-2</v>
      </c>
      <c r="G362" s="19">
        <v>3.4046948406511686E-2</v>
      </c>
      <c r="H362" s="19">
        <v>3.8235881924694362E-2</v>
      </c>
      <c r="I362" s="19">
        <v>4.3249681822366083E-2</v>
      </c>
      <c r="J362" s="19">
        <v>3.1363416381793081E-2</v>
      </c>
      <c r="K362" s="19"/>
      <c r="M362">
        <f t="shared" si="25"/>
        <v>6.0316233353422587E-2</v>
      </c>
      <c r="N362">
        <f t="shared" si="25"/>
        <v>-0.27041317990960728</v>
      </c>
      <c r="O362">
        <f t="shared" si="25"/>
        <v>-0.11814127482488196</v>
      </c>
      <c r="P362">
        <f t="shared" si="25"/>
        <v>-0.33749310344354583</v>
      </c>
      <c r="R362" s="18" t="s">
        <v>389</v>
      </c>
      <c r="S362">
        <f t="shared" si="23"/>
        <v>-0.1664328312061531</v>
      </c>
      <c r="T362" s="20">
        <f t="shared" si="24"/>
        <v>0.1333056711331515</v>
      </c>
    </row>
    <row r="363" spans="1:20" x14ac:dyDescent="0.2">
      <c r="A363" s="18" t="s">
        <v>390</v>
      </c>
      <c r="B363" s="19">
        <v>0.12558661755128908</v>
      </c>
      <c r="C363" s="19">
        <v>0.16950071728164973</v>
      </c>
      <c r="D363" s="19">
        <v>7.1564804671202131E-2</v>
      </c>
      <c r="E363" s="19">
        <v>0.14884169056059418</v>
      </c>
      <c r="G363" s="19">
        <v>0.11637136652206959</v>
      </c>
      <c r="H363" s="19">
        <v>0.13492210350215009</v>
      </c>
      <c r="I363" s="19">
        <v>6.9403086957670015E-2</v>
      </c>
      <c r="J363" s="19">
        <v>0.11493619862598177</v>
      </c>
      <c r="K363" s="19"/>
      <c r="M363">
        <f t="shared" si="25"/>
        <v>-0.1099466165028128</v>
      </c>
      <c r="N363">
        <f t="shared" si="25"/>
        <v>-0.32916466250227644</v>
      </c>
      <c r="O363">
        <f t="shared" si="25"/>
        <v>-4.4250415959348199E-2</v>
      </c>
      <c r="P363">
        <f t="shared" si="25"/>
        <v>-0.37294544225800469</v>
      </c>
      <c r="R363" s="18" t="s">
        <v>390</v>
      </c>
      <c r="S363">
        <f t="shared" si="23"/>
        <v>-0.21407678430561053</v>
      </c>
      <c r="T363" s="20">
        <f t="shared" si="24"/>
        <v>9.711486052926277E-2</v>
      </c>
    </row>
    <row r="364" spans="1:20" x14ac:dyDescent="0.2">
      <c r="A364" s="18" t="s">
        <v>391</v>
      </c>
      <c r="B364" s="19">
        <v>0.31500350967214275</v>
      </c>
      <c r="C364" s="19">
        <v>0.38093299438929618</v>
      </c>
      <c r="D364" s="19">
        <v>0.13705874387839356</v>
      </c>
      <c r="E364" s="19">
        <v>0.35150178949017996</v>
      </c>
      <c r="G364" s="19">
        <v>0.30909662664890114</v>
      </c>
      <c r="H364" s="19">
        <v>0.32545761245842653</v>
      </c>
      <c r="I364" s="19">
        <v>0.12729648953024958</v>
      </c>
      <c r="J364" s="19">
        <v>0.29394088459883821</v>
      </c>
      <c r="K364" s="19"/>
      <c r="M364">
        <f t="shared" si="25"/>
        <v>-2.7309993453427817E-2</v>
      </c>
      <c r="N364">
        <f t="shared" si="25"/>
        <v>-0.22706759260200254</v>
      </c>
      <c r="O364">
        <f t="shared" si="25"/>
        <v>-0.10660173567882385</v>
      </c>
      <c r="P364">
        <f t="shared" si="25"/>
        <v>-0.25800599488263154</v>
      </c>
      <c r="R364" s="18" t="s">
        <v>391</v>
      </c>
      <c r="S364">
        <f t="shared" si="23"/>
        <v>-0.15474632915422143</v>
      </c>
      <c r="T364" s="20">
        <f t="shared" si="24"/>
        <v>0.10645455262368514</v>
      </c>
    </row>
    <row r="365" spans="1:20" x14ac:dyDescent="0.2">
      <c r="A365" s="18" t="s">
        <v>392</v>
      </c>
      <c r="B365" s="19">
        <v>0.66097219448638966</v>
      </c>
      <c r="C365" s="19">
        <v>0.80787532054103794</v>
      </c>
      <c r="D365" s="19">
        <v>0.54989490457944834</v>
      </c>
      <c r="E365" s="19">
        <v>0.71099453988870576</v>
      </c>
      <c r="G365" s="19">
        <v>0.59564439608095066</v>
      </c>
      <c r="H365" s="19">
        <v>0.74283912503411564</v>
      </c>
      <c r="I365" s="19">
        <v>0.49681071583475306</v>
      </c>
      <c r="J365" s="19">
        <v>0.58470080804937075</v>
      </c>
      <c r="K365" s="19"/>
      <c r="M365">
        <f t="shared" si="25"/>
        <v>-0.15013829375365409</v>
      </c>
      <c r="N365">
        <f t="shared" si="25"/>
        <v>-0.12108285548746148</v>
      </c>
      <c r="O365">
        <f t="shared" si="25"/>
        <v>-0.14645962665642068</v>
      </c>
      <c r="P365">
        <f t="shared" si="25"/>
        <v>-0.28213989554712748</v>
      </c>
      <c r="R365" s="52" t="s">
        <v>392</v>
      </c>
      <c r="S365">
        <f t="shared" si="23"/>
        <v>-0.17495516786116594</v>
      </c>
      <c r="T365" s="20">
        <f t="shared" si="24"/>
        <v>1.8396136996800282E-2</v>
      </c>
    </row>
    <row r="366" spans="1:20" x14ac:dyDescent="0.2">
      <c r="A366" s="18" t="s">
        <v>393</v>
      </c>
      <c r="B366" s="19">
        <v>1.0280213623215435</v>
      </c>
      <c r="C366" s="19">
        <v>1.2479604421030523</v>
      </c>
      <c r="D366" s="19">
        <v>1.0545672746846502</v>
      </c>
      <c r="E366" s="19">
        <v>1.1646487137743289</v>
      </c>
      <c r="G366" s="19">
        <v>1.0670253751963459</v>
      </c>
      <c r="H366" s="19">
        <v>1.249386174328224</v>
      </c>
      <c r="I366" s="19">
        <v>0.92573279352391391</v>
      </c>
      <c r="J366" s="19">
        <v>1.033703418880106</v>
      </c>
      <c r="K366" s="19"/>
      <c r="M366">
        <f t="shared" si="25"/>
        <v>5.3724241561536844E-2</v>
      </c>
      <c r="N366">
        <f t="shared" si="25"/>
        <v>1.6472659588560052E-3</v>
      </c>
      <c r="O366">
        <f t="shared" si="25"/>
        <v>-0.18798339826281524</v>
      </c>
      <c r="P366">
        <f t="shared" si="25"/>
        <v>-0.17207254915647496</v>
      </c>
      <c r="R366" s="18" t="s">
        <v>393</v>
      </c>
      <c r="S366">
        <f t="shared" si="23"/>
        <v>-7.6171109974724344E-2</v>
      </c>
      <c r="T366" s="20">
        <f t="shared" si="24"/>
        <v>0.30117173096469546</v>
      </c>
    </row>
    <row r="367" spans="1:20" x14ac:dyDescent="0.2">
      <c r="A367" s="18" t="s">
        <v>394</v>
      </c>
      <c r="B367" s="19">
        <v>0.50016344978908744</v>
      </c>
      <c r="C367" s="19">
        <v>0.4995721823168679</v>
      </c>
      <c r="D367" s="19">
        <v>0.60514680280799393</v>
      </c>
      <c r="E367" s="19">
        <v>0.48238558750902322</v>
      </c>
      <c r="G367" s="19">
        <v>0.51175149266063613</v>
      </c>
      <c r="H367" s="19">
        <v>0.52353381890634765</v>
      </c>
      <c r="I367" s="19">
        <v>0.4907120783477289</v>
      </c>
      <c r="J367" s="19">
        <v>0.41977965432225739</v>
      </c>
      <c r="K367" s="19"/>
      <c r="M367">
        <f t="shared" si="25"/>
        <v>3.3043771043422265E-2</v>
      </c>
      <c r="N367">
        <f t="shared" si="25"/>
        <v>6.7589588888481281E-2</v>
      </c>
      <c r="O367">
        <f t="shared" si="25"/>
        <v>-0.30240838659660757</v>
      </c>
      <c r="P367">
        <f t="shared" si="25"/>
        <v>-0.2005545592368235</v>
      </c>
      <c r="R367" s="18" t="s">
        <v>394</v>
      </c>
      <c r="S367">
        <f t="shared" si="23"/>
        <v>-0.10058239647538189</v>
      </c>
      <c r="T367" s="20">
        <f t="shared" si="24"/>
        <v>0.35674417755713594</v>
      </c>
    </row>
    <row r="368" spans="1:20" x14ac:dyDescent="0.2">
      <c r="A368" s="18" t="s">
        <v>395</v>
      </c>
      <c r="B368" s="19">
        <v>0.22133864143913584</v>
      </c>
      <c r="C368" s="19">
        <v>0.33908744821092113</v>
      </c>
      <c r="D368" s="19">
        <v>0.14105878942356881</v>
      </c>
      <c r="E368" s="19">
        <v>0.31223518302310449</v>
      </c>
      <c r="G368" s="19">
        <v>0.21793238202878451</v>
      </c>
      <c r="H368" s="19">
        <v>0.32966803351614515</v>
      </c>
      <c r="I368" s="19">
        <v>0.15539907686213994</v>
      </c>
      <c r="J368" s="19">
        <v>0.27315400564909187</v>
      </c>
      <c r="K368" s="19"/>
      <c r="M368">
        <f t="shared" si="25"/>
        <v>-2.2374760896690632E-2</v>
      </c>
      <c r="N368">
        <f t="shared" si="25"/>
        <v>-4.0643380117332699E-2</v>
      </c>
      <c r="O368">
        <f t="shared" si="25"/>
        <v>0.139681369969573</v>
      </c>
      <c r="P368">
        <f t="shared" si="25"/>
        <v>-0.19291853153016339</v>
      </c>
      <c r="R368" s="18" t="s">
        <v>395</v>
      </c>
      <c r="S368">
        <f t="shared" si="23"/>
        <v>-2.9063825643653431E-2</v>
      </c>
      <c r="T368" s="20">
        <f t="shared" si="24"/>
        <v>0.45991953843882449</v>
      </c>
    </row>
    <row r="369" spans="1:20" x14ac:dyDescent="0.2">
      <c r="A369" s="18" t="s">
        <v>396</v>
      </c>
      <c r="B369" s="19">
        <v>0.32894194016347345</v>
      </c>
      <c r="C369" s="19">
        <v>0.56500859755908917</v>
      </c>
      <c r="D369" s="19">
        <v>0.28616447393102423</v>
      </c>
      <c r="E369" s="19">
        <v>0.48432058717140009</v>
      </c>
      <c r="G369" s="19">
        <v>0.34054960091615238</v>
      </c>
      <c r="H369" s="19">
        <v>0.55176806225650932</v>
      </c>
      <c r="I369" s="19">
        <v>0.27343058241664758</v>
      </c>
      <c r="J369" s="19">
        <v>0.44219911449418392</v>
      </c>
      <c r="K369" s="19"/>
      <c r="M369">
        <f t="shared" si="25"/>
        <v>5.0031977701307032E-2</v>
      </c>
      <c r="N369">
        <f t="shared" si="25"/>
        <v>-3.4210868496669093E-2</v>
      </c>
      <c r="O369">
        <f t="shared" si="25"/>
        <v>-6.5669965676512829E-2</v>
      </c>
      <c r="P369">
        <f t="shared" si="25"/>
        <v>-0.1312661931929571</v>
      </c>
      <c r="R369" s="18" t="s">
        <v>396</v>
      </c>
      <c r="S369">
        <f t="shared" si="23"/>
        <v>-4.5278762416207999E-2</v>
      </c>
      <c r="T369" s="20">
        <f t="shared" si="24"/>
        <v>0.28892833415373287</v>
      </c>
    </row>
    <row r="370" spans="1:20" x14ac:dyDescent="0.2">
      <c r="A370" s="18" t="s">
        <v>397</v>
      </c>
      <c r="B370" s="19">
        <v>0.32288489453720637</v>
      </c>
      <c r="C370" s="19">
        <v>0.36108063429405735</v>
      </c>
      <c r="D370" s="19">
        <v>0.30279986022235311</v>
      </c>
      <c r="E370" s="19">
        <v>0.34861833194438385</v>
      </c>
      <c r="G370" s="19">
        <v>0.29060024500751225</v>
      </c>
      <c r="H370" s="19">
        <v>0.39477135335010916</v>
      </c>
      <c r="I370" s="19">
        <v>0.282387932635217</v>
      </c>
      <c r="J370" s="19">
        <v>0.33492895567504832</v>
      </c>
      <c r="K370" s="19"/>
      <c r="M370">
        <f t="shared" si="25"/>
        <v>-0.15198402988248588</v>
      </c>
      <c r="N370">
        <f t="shared" si="25"/>
        <v>0.12869625735881934</v>
      </c>
      <c r="O370">
        <f t="shared" si="25"/>
        <v>-0.10068610052683019</v>
      </c>
      <c r="P370">
        <f t="shared" si="25"/>
        <v>-5.779332793575951E-2</v>
      </c>
      <c r="R370" s="18" t="s">
        <v>397</v>
      </c>
      <c r="S370">
        <f t="shared" si="23"/>
        <v>-4.5441800246564058E-2</v>
      </c>
      <c r="T370" s="20">
        <f t="shared" si="24"/>
        <v>0.61174626658591946</v>
      </c>
    </row>
    <row r="371" spans="1:20" x14ac:dyDescent="0.2">
      <c r="A371" s="18" t="s">
        <v>398</v>
      </c>
      <c r="B371" s="19">
        <v>0.65203971806663363</v>
      </c>
      <c r="C371" s="19">
        <v>0.47759824675269924</v>
      </c>
      <c r="D371" s="19">
        <v>0.48940749264973465</v>
      </c>
      <c r="E371" s="19">
        <v>0.4984560605075436</v>
      </c>
      <c r="G371" s="19">
        <v>0.63884541981635656</v>
      </c>
      <c r="H371" s="19">
        <v>0.55668396412519394</v>
      </c>
      <c r="I371" s="19">
        <v>0.44735099313897453</v>
      </c>
      <c r="J371" s="19">
        <v>0.48026980152278259</v>
      </c>
      <c r="K371" s="19"/>
      <c r="M371">
        <f t="shared" si="25"/>
        <v>-2.9492959551146176E-2</v>
      </c>
      <c r="N371">
        <f t="shared" si="25"/>
        <v>0.22106098490740689</v>
      </c>
      <c r="O371">
        <f t="shared" si="25"/>
        <v>-0.12962896948843469</v>
      </c>
      <c r="P371">
        <f t="shared" si="25"/>
        <v>-5.3621237520675651E-2</v>
      </c>
      <c r="R371" s="18" t="s">
        <v>398</v>
      </c>
      <c r="S371">
        <f t="shared" si="23"/>
        <v>2.0794545867875939E-3</v>
      </c>
      <c r="T371" s="20">
        <f t="shared" si="24"/>
        <v>0.96106582308493493</v>
      </c>
    </row>
    <row r="372" spans="1:20" x14ac:dyDescent="0.2">
      <c r="A372" s="18" t="s">
        <v>399</v>
      </c>
      <c r="B372" s="19">
        <v>7.5447796250923418E-2</v>
      </c>
      <c r="C372" s="19">
        <v>7.1148387953085146E-2</v>
      </c>
      <c r="D372" s="19">
        <v>9.1588281902180435E-2</v>
      </c>
      <c r="E372" s="19">
        <v>9.1708678634643714E-2</v>
      </c>
      <c r="G372" s="19">
        <v>7.3724981962831143E-2</v>
      </c>
      <c r="H372" s="19">
        <v>7.6646055702571991E-2</v>
      </c>
      <c r="I372" s="19">
        <v>8.3880820019127347E-2</v>
      </c>
      <c r="J372" s="19">
        <v>8.6689635459169079E-2</v>
      </c>
      <c r="K372" s="19"/>
      <c r="M372">
        <f t="shared" si="25"/>
        <v>-3.3325197470258555E-2</v>
      </c>
      <c r="N372">
        <f t="shared" si="25"/>
        <v>0.1073804817748209</v>
      </c>
      <c r="O372">
        <f t="shared" si="25"/>
        <v>-0.12682206181577213</v>
      </c>
      <c r="P372">
        <f t="shared" si="25"/>
        <v>-8.1198749988987268E-2</v>
      </c>
      <c r="R372" s="18" t="s">
        <v>399</v>
      </c>
      <c r="S372">
        <f t="shared" si="23"/>
        <v>-3.3491381875049263E-2</v>
      </c>
      <c r="T372" s="20">
        <f t="shared" si="24"/>
        <v>0.4902007392668733</v>
      </c>
    </row>
    <row r="373" spans="1:20" x14ac:dyDescent="0.2">
      <c r="A373" s="18" t="s">
        <v>400</v>
      </c>
      <c r="B373" s="19">
        <v>4.9784694214653757E-2</v>
      </c>
      <c r="C373" s="19">
        <v>4.2834959805149439E-2</v>
      </c>
      <c r="D373" s="19">
        <v>6.3611161020434112E-2</v>
      </c>
      <c r="E373" s="19">
        <v>5.6177409941157504E-2</v>
      </c>
      <c r="G373" s="19">
        <v>4.8046191966563317E-2</v>
      </c>
      <c r="H373" s="19">
        <v>4.7001909660688512E-2</v>
      </c>
      <c r="I373" s="19">
        <v>6.2407749281473468E-2</v>
      </c>
      <c r="J373" s="19">
        <v>5.6665131391409211E-2</v>
      </c>
      <c r="K373" s="19"/>
      <c r="M373">
        <f t="shared" si="25"/>
        <v>-5.1280178150635659E-2</v>
      </c>
      <c r="N373">
        <f t="shared" si="25"/>
        <v>0.13393063914250505</v>
      </c>
      <c r="O373">
        <f t="shared" si="25"/>
        <v>-2.7554736368197049E-2</v>
      </c>
      <c r="P373">
        <f t="shared" si="25"/>
        <v>1.247114236982522E-2</v>
      </c>
      <c r="R373" s="18" t="s">
        <v>400</v>
      </c>
      <c r="S373">
        <f t="shared" si="23"/>
        <v>1.6891716748374391E-2</v>
      </c>
      <c r="T373" s="20">
        <f t="shared" si="24"/>
        <v>0.76920211016372675</v>
      </c>
    </row>
    <row r="374" spans="1:20" x14ac:dyDescent="0.2">
      <c r="A374" s="18" t="s">
        <v>401</v>
      </c>
      <c r="B374" s="19">
        <v>2.7888660174078823E-2</v>
      </c>
      <c r="C374" s="19">
        <v>1.9636385342494584E-2</v>
      </c>
      <c r="D374" s="19">
        <v>3.1423977214047355E-2</v>
      </c>
      <c r="E374" s="19">
        <v>2.6428970055606824E-2</v>
      </c>
      <c r="G374" s="19">
        <v>2.4959927409887801E-2</v>
      </c>
      <c r="H374" s="19">
        <v>2.3607885416140045E-2</v>
      </c>
      <c r="I374" s="19">
        <v>2.9447864685858333E-2</v>
      </c>
      <c r="J374" s="19">
        <v>2.7564648175772609E-2</v>
      </c>
      <c r="K374" s="19"/>
      <c r="M374">
        <f t="shared" si="25"/>
        <v>-0.16006488766724392</v>
      </c>
      <c r="N374">
        <f t="shared" si="25"/>
        <v>0.26573944019659096</v>
      </c>
      <c r="O374">
        <f t="shared" si="25"/>
        <v>-9.3702763040684103E-2</v>
      </c>
      <c r="P374">
        <f t="shared" si="25"/>
        <v>6.069898371610391E-2</v>
      </c>
      <c r="R374" s="18" t="s">
        <v>401</v>
      </c>
      <c r="S374">
        <f t="shared" si="23"/>
        <v>1.8167693301191713E-2</v>
      </c>
      <c r="T374" s="20">
        <f t="shared" si="24"/>
        <v>0.97630378314139799</v>
      </c>
    </row>
    <row r="375" spans="1:20" x14ac:dyDescent="0.2">
      <c r="A375" s="18" t="s">
        <v>402</v>
      </c>
      <c r="B375" s="19">
        <v>1.0755738879817777E-2</v>
      </c>
      <c r="C375" s="19">
        <v>1.4003265777483176E-2</v>
      </c>
      <c r="D375" s="19">
        <v>1.3340559512926307E-2</v>
      </c>
      <c r="E375" s="19">
        <v>1.4402383242689143E-2</v>
      </c>
      <c r="G375" s="19">
        <v>2.1113475741043945E-2</v>
      </c>
      <c r="H375" s="19">
        <v>1.3036197264680246E-2</v>
      </c>
      <c r="I375" s="19">
        <v>1.9603472080788237E-2</v>
      </c>
      <c r="J375" s="19">
        <v>1.2874037299203134E-2</v>
      </c>
      <c r="K375" s="19"/>
      <c r="M375">
        <f t="shared" si="25"/>
        <v>0.97305746144848071</v>
      </c>
      <c r="N375">
        <f t="shared" si="25"/>
        <v>-0.10324023681715204</v>
      </c>
      <c r="O375">
        <f t="shared" si="25"/>
        <v>0.55529002528686378</v>
      </c>
      <c r="P375">
        <f t="shared" si="25"/>
        <v>-0.16184300841418472</v>
      </c>
      <c r="R375" s="18" t="s">
        <v>402</v>
      </c>
      <c r="S375">
        <f t="shared" si="23"/>
        <v>0.31581606037600196</v>
      </c>
      <c r="T375" s="20">
        <f t="shared" si="24"/>
        <v>0.30834090655522789</v>
      </c>
    </row>
    <row r="376" spans="1:20" x14ac:dyDescent="0.2">
      <c r="A376" s="18" t="s">
        <v>403</v>
      </c>
      <c r="B376" s="19">
        <v>2.6338138830510654E-2</v>
      </c>
      <c r="C376" s="19">
        <v>1.7054112778579468E-2</v>
      </c>
      <c r="D376" s="19">
        <v>2.2171440021539167E-2</v>
      </c>
      <c r="E376" s="19">
        <v>4.0881289235989021E-2</v>
      </c>
      <c r="G376" s="19">
        <v>4.2167895164144105E-2</v>
      </c>
      <c r="H376" s="19">
        <v>2.0236262313467642E-2</v>
      </c>
      <c r="I376" s="19">
        <v>2.6997697569764476E-2</v>
      </c>
      <c r="J376" s="19">
        <v>5.1513933219039583E-2</v>
      </c>
      <c r="K376" s="19"/>
      <c r="M376">
        <f t="shared" si="25"/>
        <v>0.67899160844551854</v>
      </c>
      <c r="N376">
        <f t="shared" si="25"/>
        <v>0.24682314309472064</v>
      </c>
      <c r="O376">
        <f t="shared" si="25"/>
        <v>0.2841339005175107</v>
      </c>
      <c r="P376">
        <f t="shared" si="25"/>
        <v>0.33352200372785457</v>
      </c>
      <c r="R376" s="18" t="s">
        <v>403</v>
      </c>
      <c r="S376">
        <f t="shared" si="23"/>
        <v>0.3858676639464011</v>
      </c>
      <c r="T376" s="20">
        <f t="shared" si="24"/>
        <v>5.8346969448473715E-2</v>
      </c>
    </row>
    <row r="377" spans="1:20" x14ac:dyDescent="0.2">
      <c r="A377" s="18" t="s">
        <v>404</v>
      </c>
      <c r="B377" s="19">
        <v>0.14032221584375651</v>
      </c>
      <c r="C377" s="19">
        <v>0.10464105279925462</v>
      </c>
      <c r="D377" s="19">
        <v>0.12382658214839815</v>
      </c>
      <c r="E377" s="19">
        <v>0.15316523162529214</v>
      </c>
      <c r="G377" s="19">
        <v>0.25998368875000638</v>
      </c>
      <c r="H377" s="19">
        <v>0.10948751414619981</v>
      </c>
      <c r="I377" s="19">
        <v>0.14342023753584698</v>
      </c>
      <c r="J377" s="19">
        <v>0.16318100741132427</v>
      </c>
      <c r="K377" s="19"/>
      <c r="M377">
        <f t="shared" si="25"/>
        <v>0.88967767727547353</v>
      </c>
      <c r="N377">
        <f t="shared" si="25"/>
        <v>6.5317394558514597E-2</v>
      </c>
      <c r="O377">
        <f t="shared" si="25"/>
        <v>0.21192755754033563</v>
      </c>
      <c r="P377">
        <f t="shared" si="25"/>
        <v>9.1384308331323674E-2</v>
      </c>
      <c r="R377" s="18" t="s">
        <v>404</v>
      </c>
      <c r="S377">
        <f t="shared" si="23"/>
        <v>0.31457673442641187</v>
      </c>
      <c r="T377" s="20">
        <f t="shared" si="24"/>
        <v>0.25182616940297481</v>
      </c>
    </row>
    <row r="378" spans="1:20" x14ac:dyDescent="0.2">
      <c r="A378" s="18" t="s">
        <v>405</v>
      </c>
      <c r="B378" s="19">
        <v>3.7084823495488445E-2</v>
      </c>
      <c r="C378" s="19">
        <v>6.2416842089396456E-2</v>
      </c>
      <c r="D378" s="19">
        <v>4.5062670043656251E-2</v>
      </c>
      <c r="E378" s="19">
        <v>4.9137921497530559E-2</v>
      </c>
      <c r="G378" s="19">
        <v>6.3400793815360582E-2</v>
      </c>
      <c r="H378" s="19">
        <v>5.7233965872113074E-2</v>
      </c>
      <c r="I378" s="19">
        <v>4.0903003709772824E-2</v>
      </c>
      <c r="J378" s="19">
        <v>7.3346835908115818E-2</v>
      </c>
      <c r="K378" s="19"/>
      <c r="M378">
        <f t="shared" si="25"/>
        <v>0.77367200131970959</v>
      </c>
      <c r="N378">
        <f t="shared" si="25"/>
        <v>-0.12506378957245523</v>
      </c>
      <c r="O378">
        <f t="shared" si="25"/>
        <v>-0.13972600707666982</v>
      </c>
      <c r="P378">
        <f t="shared" si="25"/>
        <v>0.57789789724080198</v>
      </c>
      <c r="R378" s="18" t="s">
        <v>405</v>
      </c>
      <c r="S378">
        <f t="shared" si="23"/>
        <v>0.27169502547784663</v>
      </c>
      <c r="T378" s="20">
        <f t="shared" si="24"/>
        <v>0.31975690336224966</v>
      </c>
    </row>
    <row r="379" spans="1:20" x14ac:dyDescent="0.2">
      <c r="A379" s="18" t="s">
        <v>406</v>
      </c>
      <c r="B379" s="19">
        <v>0.50507488614689877</v>
      </c>
      <c r="C379" s="19">
        <v>0.30792751481879299</v>
      </c>
      <c r="D379" s="19">
        <v>0.37087598704148639</v>
      </c>
      <c r="E379" s="19">
        <v>0.39896639137155226</v>
      </c>
      <c r="G379" s="19">
        <v>0.51301211125908786</v>
      </c>
      <c r="H379" s="19">
        <v>0.33292333805235547</v>
      </c>
      <c r="I379" s="19">
        <v>0.3179181020609454</v>
      </c>
      <c r="J379" s="19">
        <v>0.47239876457188756</v>
      </c>
      <c r="K379" s="19"/>
      <c r="M379">
        <f t="shared" si="25"/>
        <v>2.2495577187947712E-2</v>
      </c>
      <c r="N379">
        <f t="shared" si="25"/>
        <v>0.11259922254264081</v>
      </c>
      <c r="O379">
        <f t="shared" si="25"/>
        <v>-0.22228169628682071</v>
      </c>
      <c r="P379">
        <f t="shared" si="25"/>
        <v>0.24373797174867301</v>
      </c>
      <c r="R379" s="18" t="s">
        <v>406</v>
      </c>
      <c r="S379">
        <f t="shared" si="23"/>
        <v>3.9137768798110206E-2</v>
      </c>
      <c r="T379" s="20">
        <f t="shared" si="24"/>
        <v>0.64417127958242548</v>
      </c>
    </row>
    <row r="380" spans="1:20" x14ac:dyDescent="0.2">
      <c r="A380" s="18" t="s">
        <v>407</v>
      </c>
      <c r="B380" s="19">
        <v>0.20957914808032094</v>
      </c>
      <c r="C380" s="19">
        <v>0.13757845705282257</v>
      </c>
      <c r="D380" s="19">
        <v>0.10796704658876222</v>
      </c>
      <c r="E380" s="19">
        <v>0.24314958542192319</v>
      </c>
      <c r="G380" s="19">
        <v>0.25600063840020615</v>
      </c>
      <c r="H380" s="19">
        <v>0.17757529191191179</v>
      </c>
      <c r="I380" s="19">
        <v>0.14615831972951782</v>
      </c>
      <c r="J380" s="19">
        <v>0.29516674619153682</v>
      </c>
      <c r="K380" s="19"/>
      <c r="M380">
        <f t="shared" si="25"/>
        <v>0.28865222378492805</v>
      </c>
      <c r="N380">
        <f t="shared" si="25"/>
        <v>0.36817627596770597</v>
      </c>
      <c r="O380">
        <f t="shared" si="25"/>
        <v>0.4369409095328145</v>
      </c>
      <c r="P380">
        <f t="shared" si="25"/>
        <v>0.2796860632160969</v>
      </c>
      <c r="R380" s="52" t="s">
        <v>407</v>
      </c>
      <c r="S380">
        <f t="shared" si="23"/>
        <v>0.34336386812538638</v>
      </c>
      <c r="T380" s="20">
        <f t="shared" si="24"/>
        <v>7.9338497004506191E-4</v>
      </c>
    </row>
    <row r="381" spans="1:20" x14ac:dyDescent="0.2">
      <c r="A381" s="18" t="s">
        <v>408</v>
      </c>
      <c r="B381" s="19">
        <v>7.0643548118809102E-2</v>
      </c>
      <c r="C381" s="19">
        <v>6.6574865936961491E-2</v>
      </c>
      <c r="D381" s="19">
        <v>8.0885682441795587E-2</v>
      </c>
      <c r="E381" s="19">
        <v>7.3911757645327369E-2</v>
      </c>
      <c r="G381" s="19">
        <v>4.8308081881908001E-2</v>
      </c>
      <c r="H381" s="19">
        <v>6.973813052914192E-2</v>
      </c>
      <c r="I381" s="19">
        <v>6.7103461887227753E-2</v>
      </c>
      <c r="J381" s="19">
        <v>9.0323723318190718E-2</v>
      </c>
      <c r="K381" s="19"/>
      <c r="M381">
        <f t="shared" si="25"/>
        <v>-0.54829323478054592</v>
      </c>
      <c r="N381">
        <f t="shared" si="25"/>
        <v>6.6970072033478836E-2</v>
      </c>
      <c r="O381">
        <f t="shared" si="25"/>
        <v>-0.26949715669369873</v>
      </c>
      <c r="P381">
        <f t="shared" si="25"/>
        <v>0.28930107608364031</v>
      </c>
      <c r="R381" s="18" t="s">
        <v>408</v>
      </c>
      <c r="S381">
        <f t="shared" si="23"/>
        <v>-0.11537981083928139</v>
      </c>
      <c r="T381" s="20">
        <f t="shared" si="24"/>
        <v>0.66557369835319058</v>
      </c>
    </row>
    <row r="382" spans="1:20" x14ac:dyDescent="0.2">
      <c r="A382" s="18" t="s">
        <v>409</v>
      </c>
      <c r="B382" s="19">
        <v>0.38021681241856797</v>
      </c>
      <c r="C382" s="19">
        <v>0.29061851467262106</v>
      </c>
      <c r="D382" s="19">
        <v>0.34758317329616512</v>
      </c>
      <c r="E382" s="19">
        <v>0.37804628374067917</v>
      </c>
      <c r="G382" s="19">
        <v>0.39908659977608424</v>
      </c>
      <c r="H382" s="19">
        <v>0.31977769927329963</v>
      </c>
      <c r="I382" s="19">
        <v>0.36468167394786805</v>
      </c>
      <c r="J382" s="19">
        <v>0.42696256943567368</v>
      </c>
      <c r="K382" s="19"/>
      <c r="M382">
        <f t="shared" si="25"/>
        <v>6.9879511500106281E-2</v>
      </c>
      <c r="N382">
        <f t="shared" si="25"/>
        <v>0.13794271448838585</v>
      </c>
      <c r="O382">
        <f t="shared" si="25"/>
        <v>6.9279460777070562E-2</v>
      </c>
      <c r="P382">
        <f t="shared" si="25"/>
        <v>0.17554672588354542</v>
      </c>
      <c r="R382" s="52" t="s">
        <v>409</v>
      </c>
      <c r="S382">
        <f t="shared" si="23"/>
        <v>0.11316210316227703</v>
      </c>
      <c r="T382" s="20">
        <f t="shared" si="24"/>
        <v>2.9840520363111932E-2</v>
      </c>
    </row>
    <row r="383" spans="1:20" x14ac:dyDescent="0.2">
      <c r="A383" s="18" t="s">
        <v>410</v>
      </c>
      <c r="B383" s="19">
        <v>0.42216330395644663</v>
      </c>
      <c r="C383" s="19">
        <v>0.28532321659407872</v>
      </c>
      <c r="D383" s="19">
        <v>0.22281055810311176</v>
      </c>
      <c r="E383" s="19">
        <v>0.46416760293744108</v>
      </c>
      <c r="G383" s="19">
        <v>0.44147613553530435</v>
      </c>
      <c r="H383" s="19">
        <v>0.30899990012225237</v>
      </c>
      <c r="I383" s="19">
        <v>0.23282106475768391</v>
      </c>
      <c r="J383" s="19">
        <v>0.60339329879914239</v>
      </c>
      <c r="K383" s="19"/>
      <c r="M383">
        <f t="shared" si="25"/>
        <v>6.4534273975035E-2</v>
      </c>
      <c r="N383">
        <f t="shared" si="25"/>
        <v>0.11500922880643158</v>
      </c>
      <c r="O383">
        <f t="shared" si="25"/>
        <v>6.3403995811896416E-2</v>
      </c>
      <c r="P383">
        <f t="shared" si="25"/>
        <v>0.3784528424166389</v>
      </c>
      <c r="R383" s="18" t="s">
        <v>410</v>
      </c>
      <c r="S383">
        <f t="shared" si="23"/>
        <v>0.15535008525250049</v>
      </c>
      <c r="T383" s="20">
        <f t="shared" si="24"/>
        <v>0.21345845606568636</v>
      </c>
    </row>
    <row r="384" spans="1:20" x14ac:dyDescent="0.2">
      <c r="A384" s="18" t="s">
        <v>411</v>
      </c>
      <c r="B384" s="19">
        <v>7.8541066827875608E-2</v>
      </c>
      <c r="C384" s="19">
        <v>5.4589634233828829E-2</v>
      </c>
      <c r="D384" s="19">
        <v>4.8914024601204135E-2</v>
      </c>
      <c r="E384" s="19">
        <v>9.0263708410023583E-2</v>
      </c>
      <c r="G384" s="19">
        <v>8.8696723360970758E-2</v>
      </c>
      <c r="H384" s="19">
        <v>4.0291206166023476E-2</v>
      </c>
      <c r="I384" s="19">
        <v>6.170579964147703E-2</v>
      </c>
      <c r="J384" s="19">
        <v>0.10773968796717757</v>
      </c>
      <c r="K384" s="19"/>
      <c r="M384">
        <f t="shared" si="25"/>
        <v>0.17543361504651925</v>
      </c>
      <c r="N384">
        <f t="shared" si="25"/>
        <v>-0.43816203569187767</v>
      </c>
      <c r="O384">
        <f t="shared" si="25"/>
        <v>0.33515791944104584</v>
      </c>
      <c r="P384">
        <f t="shared" si="25"/>
        <v>0.2553318351839719</v>
      </c>
      <c r="R384" s="18" t="s">
        <v>411</v>
      </c>
      <c r="S384">
        <f t="shared" si="23"/>
        <v>8.1940333494914835E-2</v>
      </c>
      <c r="T384" s="20">
        <f t="shared" si="24"/>
        <v>0.42583372036418543</v>
      </c>
    </row>
    <row r="385" spans="1:20" x14ac:dyDescent="0.2">
      <c r="A385" s="18" t="s">
        <v>412</v>
      </c>
      <c r="B385" s="19">
        <v>6.6346229008755919E-2</v>
      </c>
      <c r="C385" s="19">
        <v>3.7124597090266255E-2</v>
      </c>
      <c r="D385" s="19">
        <v>8.3367682525727987E-2</v>
      </c>
      <c r="E385" s="19">
        <v>9.2237484087150767E-2</v>
      </c>
      <c r="G385" s="19">
        <v>8.2898019280078478E-2</v>
      </c>
      <c r="H385" s="19">
        <v>6.1916073555397223E-2</v>
      </c>
      <c r="I385" s="19">
        <v>8.2430069084675775E-2</v>
      </c>
      <c r="J385" s="19">
        <v>6.0399700313747487E-2</v>
      </c>
      <c r="K385" s="19"/>
      <c r="M385">
        <f t="shared" si="25"/>
        <v>0.32132316323483956</v>
      </c>
      <c r="N385">
        <f t="shared" si="25"/>
        <v>0.73793861645385983</v>
      </c>
      <c r="O385">
        <f t="shared" si="25"/>
        <v>-1.6317527456054148E-2</v>
      </c>
      <c r="P385">
        <f t="shared" si="25"/>
        <v>-0.61081177057738878</v>
      </c>
      <c r="R385" s="18" t="s">
        <v>412</v>
      </c>
      <c r="S385">
        <f t="shared" si="23"/>
        <v>0.10803312041381413</v>
      </c>
      <c r="T385" s="20">
        <f t="shared" si="24"/>
        <v>0.87516904853693311</v>
      </c>
    </row>
    <row r="386" spans="1:20" x14ac:dyDescent="0.2">
      <c r="A386" s="18" t="s">
        <v>413</v>
      </c>
      <c r="B386" s="19">
        <v>6.1598120402036093E-3</v>
      </c>
      <c r="C386" s="19">
        <v>0</v>
      </c>
      <c r="D386" s="19">
        <v>2.1679363715949425E-2</v>
      </c>
      <c r="E386" s="19">
        <v>1.2530526573149776E-2</v>
      </c>
      <c r="G386" s="19">
        <v>1.7095592600870149E-2</v>
      </c>
      <c r="H386" s="19">
        <v>1.7376279320740526E-2</v>
      </c>
      <c r="I386" s="19">
        <v>0</v>
      </c>
      <c r="J386" s="19">
        <v>1.6991111315302121E-2</v>
      </c>
      <c r="K386" s="19"/>
      <c r="M386">
        <f t="shared" si="25"/>
        <v>1.4726661986817104</v>
      </c>
      <c r="P386">
        <f t="shared" si="25"/>
        <v>0.43933317343447409</v>
      </c>
      <c r="R386" s="18" t="s">
        <v>413</v>
      </c>
      <c r="S386">
        <f t="shared" si="23"/>
        <v>0.95599968605809227</v>
      </c>
      <c r="T386" s="20">
        <f t="shared" si="24"/>
        <v>0.76739526779768052</v>
      </c>
    </row>
    <row r="387" spans="1:20" x14ac:dyDescent="0.2">
      <c r="A387" s="18" t="s">
        <v>414</v>
      </c>
      <c r="B387" s="19">
        <v>1.5404913927875947E-2</v>
      </c>
      <c r="C387" s="19">
        <v>1.4433752241210886E-2</v>
      </c>
      <c r="D387" s="19">
        <v>1.7279530385353282E-2</v>
      </c>
      <c r="E387" s="19">
        <v>1.2427316533910547E-2</v>
      </c>
      <c r="G387" s="19">
        <v>2.2576535642833392E-2</v>
      </c>
      <c r="H387" s="19">
        <v>1.6370624384081028E-2</v>
      </c>
      <c r="I387" s="19">
        <v>0</v>
      </c>
      <c r="J387" s="19">
        <v>3.1471720555687574E-2</v>
      </c>
      <c r="K387" s="19"/>
      <c r="M387">
        <f t="shared" si="25"/>
        <v>0.55143350071540442</v>
      </c>
      <c r="N387">
        <f t="shared" si="25"/>
        <v>0.1816629521110717</v>
      </c>
      <c r="P387">
        <f t="shared" si="25"/>
        <v>1.3405412480368155</v>
      </c>
      <c r="R387" s="18" t="s">
        <v>414</v>
      </c>
      <c r="S387">
        <f t="shared" si="23"/>
        <v>0.69121256695443056</v>
      </c>
      <c r="T387" s="20">
        <f t="shared" si="24"/>
        <v>0.74317675018188134</v>
      </c>
    </row>
    <row r="388" spans="1:20" x14ac:dyDescent="0.2">
      <c r="A388" s="18" t="s">
        <v>415</v>
      </c>
      <c r="B388" s="19">
        <v>4.9729434933472684E-2</v>
      </c>
      <c r="C388" s="19">
        <v>2.5486821090024897E-2</v>
      </c>
      <c r="D388" s="19">
        <v>1.8608274144386122E-2</v>
      </c>
      <c r="E388" s="19">
        <v>5.4856015179782648E-2</v>
      </c>
      <c r="G388" s="19">
        <v>4.4991233327037701E-2</v>
      </c>
      <c r="H388" s="19">
        <v>3.3851387428990583E-2</v>
      </c>
      <c r="I388" s="19">
        <v>2.158579747299617E-2</v>
      </c>
      <c r="J388" s="19">
        <v>5.4517183379912439E-2</v>
      </c>
      <c r="K388" s="19"/>
      <c r="M388">
        <f t="shared" si="25"/>
        <v>-0.14445612265988406</v>
      </c>
      <c r="N388">
        <f t="shared" si="25"/>
        <v>0.40946352444753481</v>
      </c>
      <c r="O388">
        <f t="shared" si="25"/>
        <v>0.21413813676807764</v>
      </c>
      <c r="P388">
        <f t="shared" si="25"/>
        <v>-8.9387990407959247E-3</v>
      </c>
      <c r="R388" s="18" t="s">
        <v>415</v>
      </c>
      <c r="S388">
        <f t="shared" ref="S388:S451" si="26">AVERAGE(M388:P388)</f>
        <v>0.11755168487873312</v>
      </c>
      <c r="T388" s="20">
        <f t="shared" ref="T388:T451" si="27">TTEST(B388:E388,G388:J388,2,1)</f>
        <v>0.6103958826385435</v>
      </c>
    </row>
    <row r="389" spans="1:20" x14ac:dyDescent="0.2">
      <c r="A389" s="18" t="s">
        <v>416</v>
      </c>
      <c r="B389" s="19">
        <v>9.7946855708539268E-2</v>
      </c>
      <c r="C389" s="19">
        <v>4.5792119586421647E-2</v>
      </c>
      <c r="D389" s="19">
        <v>0.10363952899180084</v>
      </c>
      <c r="E389" s="19">
        <v>9.4221533283552053E-2</v>
      </c>
      <c r="G389" s="19">
        <v>8.6461668802695374E-2</v>
      </c>
      <c r="H389" s="19">
        <v>5.2920944649716348E-2</v>
      </c>
      <c r="I389" s="19">
        <v>8.716866902250163E-2</v>
      </c>
      <c r="J389" s="19">
        <v>0.11571440309923349</v>
      </c>
      <c r="K389" s="19"/>
      <c r="M389">
        <f t="shared" si="25"/>
        <v>-0.17993849775786955</v>
      </c>
      <c r="N389">
        <f t="shared" si="25"/>
        <v>0.208739469459088</v>
      </c>
      <c r="O389">
        <f t="shared" si="25"/>
        <v>-0.24969277771106427</v>
      </c>
      <c r="P389">
        <f t="shared" si="25"/>
        <v>0.29643973492415948</v>
      </c>
      <c r="R389" s="18" t="s">
        <v>416</v>
      </c>
      <c r="S389">
        <f t="shared" si="26"/>
        <v>1.8886982228578417E-2</v>
      </c>
      <c r="T389" s="20">
        <f t="shared" si="27"/>
        <v>0.98599841527425158</v>
      </c>
    </row>
    <row r="390" spans="1:20" x14ac:dyDescent="0.2">
      <c r="A390" s="18" t="s">
        <v>417</v>
      </c>
      <c r="B390" s="19">
        <v>0.21014031584261034</v>
      </c>
      <c r="C390" s="19">
        <v>0.12393480474707354</v>
      </c>
      <c r="D390" s="19">
        <v>0.46252182832193173</v>
      </c>
      <c r="E390" s="19">
        <v>0.29390833137163963</v>
      </c>
      <c r="G390" s="19">
        <v>0.23175569306351979</v>
      </c>
      <c r="H390" s="19">
        <v>0.18584434936712901</v>
      </c>
      <c r="I390" s="19">
        <v>0.44036820114477454</v>
      </c>
      <c r="J390" s="19">
        <v>0.34323249911138365</v>
      </c>
      <c r="K390" s="19"/>
      <c r="M390">
        <f t="shared" si="25"/>
        <v>0.14125180648300623</v>
      </c>
      <c r="N390">
        <f t="shared" si="25"/>
        <v>0.58451342543993745</v>
      </c>
      <c r="O390">
        <f t="shared" si="25"/>
        <v>-7.0811157904842048E-2</v>
      </c>
      <c r="P390">
        <f t="shared" si="25"/>
        <v>0.22381990607222127</v>
      </c>
      <c r="R390" s="18" t="s">
        <v>417</v>
      </c>
      <c r="S390">
        <f t="shared" si="26"/>
        <v>0.21969349502258073</v>
      </c>
      <c r="T390" s="20">
        <f t="shared" si="27"/>
        <v>0.2339052427048996</v>
      </c>
    </row>
    <row r="391" spans="1:20" x14ac:dyDescent="0.2">
      <c r="A391" s="18" t="s">
        <v>418</v>
      </c>
      <c r="B391" s="19">
        <v>9.2887647598131506E-2</v>
      </c>
      <c r="C391" s="19">
        <v>9.228067168845594E-2</v>
      </c>
      <c r="D391" s="19">
        <v>0.13350398455492848</v>
      </c>
      <c r="E391" s="19">
        <v>0.1251725172574952</v>
      </c>
      <c r="G391" s="19">
        <v>0.12583535745401092</v>
      </c>
      <c r="H391" s="19">
        <v>7.9705574211731453E-2</v>
      </c>
      <c r="I391" s="19">
        <v>0.11239890532123199</v>
      </c>
      <c r="J391" s="19">
        <v>0.20293980398122025</v>
      </c>
      <c r="K391" s="19"/>
      <c r="M391">
        <f t="shared" si="25"/>
        <v>0.43797868858444577</v>
      </c>
      <c r="N391">
        <f t="shared" si="25"/>
        <v>-0.21134788241866023</v>
      </c>
      <c r="O391">
        <f t="shared" si="25"/>
        <v>-0.24825481628889431</v>
      </c>
      <c r="P391">
        <f t="shared" si="25"/>
        <v>0.69713401808511055</v>
      </c>
      <c r="R391" s="18" t="s">
        <v>418</v>
      </c>
      <c r="S391">
        <f t="shared" si="26"/>
        <v>0.16887750199050044</v>
      </c>
      <c r="T391" s="20">
        <f t="shared" si="27"/>
        <v>0.46081901037713136</v>
      </c>
    </row>
    <row r="392" spans="1:20" x14ac:dyDescent="0.2">
      <c r="A392" s="18" t="s">
        <v>419</v>
      </c>
      <c r="B392" s="19">
        <v>2.8400726622297274E-2</v>
      </c>
      <c r="C392" s="19">
        <v>0</v>
      </c>
      <c r="D392" s="19">
        <v>6.302058990071871E-2</v>
      </c>
      <c r="E392" s="19">
        <v>4.7801187367386158E-2</v>
      </c>
      <c r="G392" s="19">
        <v>2.3171851113371458E-2</v>
      </c>
      <c r="H392" s="19">
        <v>2.2031165732622853E-2</v>
      </c>
      <c r="I392" s="19">
        <v>4.5405932126777293E-2</v>
      </c>
      <c r="J392" s="19">
        <v>3.9278109540216662E-2</v>
      </c>
      <c r="K392" s="19"/>
      <c r="M392">
        <f t="shared" si="25"/>
        <v>-0.29355454066141135</v>
      </c>
      <c r="O392">
        <f t="shared" si="25"/>
        <v>-0.47294246577676169</v>
      </c>
      <c r="P392">
        <f t="shared" si="25"/>
        <v>-0.28332096051944167</v>
      </c>
      <c r="R392" s="18" t="s">
        <v>419</v>
      </c>
      <c r="S392">
        <f t="shared" si="26"/>
        <v>-0.34993932231920494</v>
      </c>
      <c r="T392" s="20">
        <f t="shared" si="27"/>
        <v>0.80222137197733001</v>
      </c>
    </row>
    <row r="393" spans="1:20" x14ac:dyDescent="0.2">
      <c r="A393" s="18" t="s">
        <v>420</v>
      </c>
      <c r="B393" s="19">
        <v>5.2967123001033026E-2</v>
      </c>
      <c r="C393" s="19">
        <v>2.299292353587561E-2</v>
      </c>
      <c r="D393" s="19">
        <v>5.7543858632185897E-2</v>
      </c>
      <c r="E393" s="19">
        <v>5.3474343103785522E-2</v>
      </c>
      <c r="G393" s="19">
        <v>3.8292787393537565E-2</v>
      </c>
      <c r="H393" s="19">
        <v>4.5679123000259086E-2</v>
      </c>
      <c r="I393" s="19">
        <v>4.575453187307247E-2</v>
      </c>
      <c r="J393" s="19">
        <v>9.6481639025242399E-2</v>
      </c>
      <c r="K393" s="19"/>
      <c r="M393">
        <f t="shared" si="25"/>
        <v>-0.46802446823848037</v>
      </c>
      <c r="N393">
        <f t="shared" si="25"/>
        <v>0.99034503697388188</v>
      </c>
      <c r="O393">
        <f t="shared" si="25"/>
        <v>-0.33074731911260991</v>
      </c>
      <c r="P393">
        <f t="shared" si="25"/>
        <v>0.85140756091284542</v>
      </c>
      <c r="R393" s="18" t="s">
        <v>420</v>
      </c>
      <c r="S393">
        <f t="shared" si="26"/>
        <v>0.26074520263390927</v>
      </c>
      <c r="T393" s="20">
        <f t="shared" si="27"/>
        <v>0.53256488092761733</v>
      </c>
    </row>
    <row r="394" spans="1:20" x14ac:dyDescent="0.2">
      <c r="A394" s="18" t="s">
        <v>421</v>
      </c>
      <c r="B394" s="19">
        <v>3.4652332855703981E-2</v>
      </c>
      <c r="C394" s="19">
        <v>3.994149355002162E-2</v>
      </c>
      <c r="D394" s="19">
        <v>6.7478339614115798E-2</v>
      </c>
      <c r="E394" s="19">
        <v>7.6975243730713197E-2</v>
      </c>
      <c r="G394" s="19">
        <v>4.4264336669898749E-2</v>
      </c>
      <c r="H394" s="19">
        <v>4.0400383238481698E-2</v>
      </c>
      <c r="I394" s="19">
        <v>6.3223071725220278E-2</v>
      </c>
      <c r="J394" s="19">
        <v>0.1177516167312324</v>
      </c>
      <c r="K394" s="19"/>
      <c r="M394">
        <f t="shared" si="25"/>
        <v>0.35319232153474633</v>
      </c>
      <c r="N394">
        <f t="shared" si="25"/>
        <v>1.6480697335609699E-2</v>
      </c>
      <c r="O394">
        <f t="shared" si="25"/>
        <v>-9.3973343791305883E-2</v>
      </c>
      <c r="P394">
        <f t="shared" si="25"/>
        <v>0.61328043272553734</v>
      </c>
      <c r="R394" s="18" t="s">
        <v>421</v>
      </c>
      <c r="S394">
        <f t="shared" si="26"/>
        <v>0.22224502695114687</v>
      </c>
      <c r="T394" s="20">
        <f t="shared" si="27"/>
        <v>0.33344080281758171</v>
      </c>
    </row>
    <row r="395" spans="1:20" x14ac:dyDescent="0.2">
      <c r="A395" s="18" t="s">
        <v>422</v>
      </c>
      <c r="B395" s="19">
        <v>2.8084127598031233E-2</v>
      </c>
      <c r="C395" s="19">
        <v>2.3727977568814809E-2</v>
      </c>
      <c r="D395" s="19">
        <v>4.7496698585027537E-2</v>
      </c>
      <c r="E395" s="19">
        <v>3.6995165692707756E-2</v>
      </c>
      <c r="G395" s="19">
        <v>3.6460135722803683E-2</v>
      </c>
      <c r="H395" s="19">
        <v>2.6158848422391585E-2</v>
      </c>
      <c r="I395" s="19">
        <v>4.7628799853675088E-2</v>
      </c>
      <c r="J395" s="19">
        <v>8.4805589527142525E-2</v>
      </c>
      <c r="K395" s="19"/>
      <c r="M395">
        <f t="shared" si="25"/>
        <v>0.37656494391029277</v>
      </c>
      <c r="N395">
        <f t="shared" si="25"/>
        <v>0.14070989215019303</v>
      </c>
      <c r="O395">
        <f t="shared" si="25"/>
        <v>4.0069586139073379E-3</v>
      </c>
      <c r="P395">
        <f t="shared" si="25"/>
        <v>1.1968225955079397</v>
      </c>
      <c r="R395" s="18" t="s">
        <v>422</v>
      </c>
      <c r="S395">
        <f t="shared" si="26"/>
        <v>0.42952609754558319</v>
      </c>
      <c r="T395" s="20">
        <f t="shared" si="27"/>
        <v>0.28026136611663627</v>
      </c>
    </row>
    <row r="396" spans="1:20" x14ac:dyDescent="0.2">
      <c r="A396" s="18" t="s">
        <v>423</v>
      </c>
      <c r="B396" s="19">
        <v>1.8755216127212711E-2</v>
      </c>
      <c r="C396" s="19">
        <v>2.7650080537614273E-2</v>
      </c>
      <c r="D396" s="19">
        <v>2.3347996848996744E-2</v>
      </c>
      <c r="E396" s="19">
        <v>3.4070028168381554E-2</v>
      </c>
      <c r="G396" s="19">
        <v>2.4320911848142952E-2</v>
      </c>
      <c r="H396" s="19">
        <v>1.978833914585992E-2</v>
      </c>
      <c r="I396" s="19">
        <v>2.2860052237723583E-2</v>
      </c>
      <c r="J396" s="19">
        <v>4.0334275517215794E-2</v>
      </c>
      <c r="K396" s="19"/>
      <c r="M396">
        <f t="shared" si="25"/>
        <v>0.37490543171783958</v>
      </c>
      <c r="N396">
        <f t="shared" si="25"/>
        <v>-0.48263315196925782</v>
      </c>
      <c r="O396">
        <f t="shared" si="25"/>
        <v>-3.0470078356932655E-2</v>
      </c>
      <c r="P396">
        <f t="shared" si="25"/>
        <v>0.24350320230439887</v>
      </c>
      <c r="R396" s="18" t="s">
        <v>423</v>
      </c>
      <c r="S396">
        <f t="shared" si="26"/>
        <v>2.632635092401199E-2</v>
      </c>
      <c r="T396" s="20">
        <f t="shared" si="27"/>
        <v>0.80808608073620514</v>
      </c>
    </row>
    <row r="397" spans="1:20" x14ac:dyDescent="0.2">
      <c r="A397" s="18" t="s">
        <v>424</v>
      </c>
      <c r="B397" s="19">
        <v>0</v>
      </c>
      <c r="C397" s="19">
        <v>1.2882860154406971E-2</v>
      </c>
      <c r="D397" s="19">
        <v>0</v>
      </c>
      <c r="E397" s="19">
        <v>7.7332329407390306E-3</v>
      </c>
      <c r="G397" s="19">
        <v>0</v>
      </c>
      <c r="H397" s="19">
        <v>1.5058166187537561E-2</v>
      </c>
      <c r="I397" s="19">
        <v>8.0036941711157661E-3</v>
      </c>
      <c r="J397" s="19">
        <v>0</v>
      </c>
      <c r="K397" s="19"/>
      <c r="N397">
        <f t="shared" si="25"/>
        <v>0.22509316136003182</v>
      </c>
      <c r="R397" s="18" t="s">
        <v>424</v>
      </c>
      <c r="S397">
        <f t="shared" si="26"/>
        <v>0.22509316136003182</v>
      </c>
      <c r="T397" s="20">
        <f t="shared" si="27"/>
        <v>0.8629620327737435</v>
      </c>
    </row>
    <row r="398" spans="1:20" x14ac:dyDescent="0.2">
      <c r="A398" s="18" t="s">
        <v>425</v>
      </c>
      <c r="B398" s="19">
        <v>0</v>
      </c>
      <c r="C398" s="19">
        <v>0</v>
      </c>
      <c r="D398" s="19">
        <v>0</v>
      </c>
      <c r="E398" s="19">
        <v>0</v>
      </c>
      <c r="G398" s="19">
        <v>0</v>
      </c>
      <c r="H398" s="19">
        <v>0</v>
      </c>
      <c r="I398" s="19">
        <v>0</v>
      </c>
      <c r="J398" s="19">
        <v>7.8264875013297833E-3</v>
      </c>
      <c r="K398" s="19"/>
      <c r="R398" s="18" t="s">
        <v>425</v>
      </c>
      <c r="T398" s="20">
        <f t="shared" si="27"/>
        <v>0.39100221895577059</v>
      </c>
    </row>
    <row r="399" spans="1:20" x14ac:dyDescent="0.2">
      <c r="A399" s="18" t="s">
        <v>426</v>
      </c>
      <c r="B399" s="19">
        <v>0</v>
      </c>
      <c r="C399" s="19">
        <v>0</v>
      </c>
      <c r="D399" s="19">
        <v>0</v>
      </c>
      <c r="E399" s="19">
        <v>0</v>
      </c>
      <c r="G399" s="19">
        <v>0</v>
      </c>
      <c r="H399" s="19">
        <v>0</v>
      </c>
      <c r="I399" s="19">
        <v>0</v>
      </c>
      <c r="J399" s="19">
        <v>0</v>
      </c>
      <c r="K399" s="19"/>
      <c r="R399" s="18" t="s">
        <v>426</v>
      </c>
      <c r="T399" s="20" t="e">
        <f t="shared" si="27"/>
        <v>#DIV/0!</v>
      </c>
    </row>
    <row r="400" spans="1:20" x14ac:dyDescent="0.2">
      <c r="A400" s="18" t="s">
        <v>427</v>
      </c>
      <c r="B400" s="19">
        <v>0</v>
      </c>
      <c r="C400" s="19">
        <v>0</v>
      </c>
      <c r="D400" s="19">
        <v>0</v>
      </c>
      <c r="E400" s="19">
        <v>0</v>
      </c>
      <c r="G400" s="19">
        <v>0</v>
      </c>
      <c r="H400" s="19">
        <v>0</v>
      </c>
      <c r="I400" s="19">
        <v>0</v>
      </c>
      <c r="J400" s="19">
        <v>0</v>
      </c>
      <c r="K400" s="19"/>
      <c r="R400" s="18" t="s">
        <v>427</v>
      </c>
      <c r="T400" s="20" t="e">
        <f t="shared" si="27"/>
        <v>#DIV/0!</v>
      </c>
    </row>
    <row r="401" spans="1:20" x14ac:dyDescent="0.2">
      <c r="A401" s="18" t="s">
        <v>428</v>
      </c>
      <c r="B401" s="19">
        <v>2.2520360365578904E-2</v>
      </c>
      <c r="C401" s="19">
        <v>3.3781930967082638E-2</v>
      </c>
      <c r="D401" s="19">
        <v>3.9982103163652485E-2</v>
      </c>
      <c r="E401" s="19">
        <v>4.1907319895384119E-2</v>
      </c>
      <c r="G401" s="19">
        <v>3.8687359657408403E-2</v>
      </c>
      <c r="H401" s="19">
        <v>4.6844556204955042E-2</v>
      </c>
      <c r="I401" s="19">
        <v>4.9207591511624516E-2</v>
      </c>
      <c r="J401" s="19">
        <v>4.2147819340731758E-2</v>
      </c>
      <c r="K401" s="19"/>
      <c r="M401">
        <f t="shared" ref="M401:P464" si="28">LOG((G401/B401),2)</f>
        <v>0.78063235752971782</v>
      </c>
      <c r="N401">
        <f t="shared" si="28"/>
        <v>0.47162960776899598</v>
      </c>
      <c r="O401">
        <f t="shared" si="28"/>
        <v>0.29952654119113004</v>
      </c>
      <c r="P401">
        <f t="shared" si="28"/>
        <v>8.2557308718175498E-3</v>
      </c>
      <c r="R401" s="18" t="s">
        <v>428</v>
      </c>
      <c r="S401">
        <f t="shared" si="26"/>
        <v>0.39001105934041536</v>
      </c>
      <c r="T401" s="20">
        <f t="shared" si="27"/>
        <v>6.7628632221013979E-2</v>
      </c>
    </row>
    <row r="402" spans="1:20" x14ac:dyDescent="0.2">
      <c r="A402" s="18" t="s">
        <v>429</v>
      </c>
      <c r="B402" s="19">
        <v>0.33709456020059597</v>
      </c>
      <c r="C402" s="19">
        <v>0.26694451697212906</v>
      </c>
      <c r="D402" s="19">
        <v>0.23984549310624484</v>
      </c>
      <c r="E402" s="19">
        <v>0.21902336621941379</v>
      </c>
      <c r="G402" s="19">
        <v>0.34789131580837573</v>
      </c>
      <c r="H402" s="19">
        <v>0.21949559933844018</v>
      </c>
      <c r="I402" s="19">
        <v>0.2452872350563475</v>
      </c>
      <c r="J402" s="19">
        <v>0.22209169538713031</v>
      </c>
      <c r="K402" s="19"/>
      <c r="M402">
        <f t="shared" si="28"/>
        <v>4.5483320027459008E-2</v>
      </c>
      <c r="N402">
        <f t="shared" si="28"/>
        <v>-0.28234790092295925</v>
      </c>
      <c r="O402">
        <f t="shared" si="28"/>
        <v>3.2366826476980706E-2</v>
      </c>
      <c r="P402">
        <f t="shared" si="28"/>
        <v>2.0070657542205626E-2</v>
      </c>
      <c r="R402" s="18" t="s">
        <v>429</v>
      </c>
      <c r="S402">
        <f t="shared" si="26"/>
        <v>-4.6106774219078474E-2</v>
      </c>
      <c r="T402" s="20">
        <f t="shared" si="27"/>
        <v>0.63989700391397575</v>
      </c>
    </row>
    <row r="403" spans="1:20" x14ac:dyDescent="0.2">
      <c r="A403" s="18" t="s">
        <v>430</v>
      </c>
      <c r="B403" s="19">
        <v>6.959723447791287E-2</v>
      </c>
      <c r="C403" s="19">
        <v>5.4891967585476327E-2</v>
      </c>
      <c r="D403" s="19">
        <v>6.0531597194598163E-2</v>
      </c>
      <c r="E403" s="19">
        <v>7.6379825863880993E-2</v>
      </c>
      <c r="G403" s="19">
        <v>9.0241639468800497E-2</v>
      </c>
      <c r="H403" s="19">
        <v>6.010176828993493E-2</v>
      </c>
      <c r="I403" s="19">
        <v>6.6853365602933312E-2</v>
      </c>
      <c r="J403" s="19">
        <v>6.5183414846042148E-2</v>
      </c>
      <c r="K403" s="19"/>
      <c r="M403">
        <f t="shared" si="28"/>
        <v>0.37476329804735381</v>
      </c>
      <c r="N403">
        <f t="shared" si="28"/>
        <v>0.13081238475770898</v>
      </c>
      <c r="O403">
        <f t="shared" si="28"/>
        <v>0.14331177313917576</v>
      </c>
      <c r="P403">
        <f t="shared" si="28"/>
        <v>-0.22868669645905396</v>
      </c>
      <c r="R403" s="18" t="s">
        <v>430</v>
      </c>
      <c r="S403">
        <f t="shared" si="26"/>
        <v>0.10505018987129616</v>
      </c>
      <c r="T403" s="20">
        <f t="shared" si="27"/>
        <v>0.47940045289911859</v>
      </c>
    </row>
    <row r="404" spans="1:20" x14ac:dyDescent="0.2">
      <c r="A404" s="18" t="s">
        <v>431</v>
      </c>
      <c r="B404" s="19">
        <v>0.75210686873894794</v>
      </c>
      <c r="C404" s="19">
        <v>0.6660018349996053</v>
      </c>
      <c r="D404" s="19">
        <v>0.6222205937335783</v>
      </c>
      <c r="E404" s="19">
        <v>0.64684233550874748</v>
      </c>
      <c r="G404" s="19">
        <v>0.74692568289533923</v>
      </c>
      <c r="H404" s="19">
        <v>0.60016550179623052</v>
      </c>
      <c r="I404" s="19">
        <v>0.51411241408667263</v>
      </c>
      <c r="J404" s="19">
        <v>0.55312933012734056</v>
      </c>
      <c r="K404" s="19"/>
      <c r="M404">
        <f t="shared" si="28"/>
        <v>-9.9729667383651951E-3</v>
      </c>
      <c r="N404">
        <f t="shared" si="28"/>
        <v>-0.15016575873513557</v>
      </c>
      <c r="O404">
        <f t="shared" si="28"/>
        <v>-0.27534229602422183</v>
      </c>
      <c r="P404">
        <f t="shared" si="28"/>
        <v>-0.22579726142735659</v>
      </c>
      <c r="R404" s="18" t="s">
        <v>431</v>
      </c>
      <c r="S404">
        <f t="shared" si="26"/>
        <v>-0.16531957073126979</v>
      </c>
      <c r="T404" s="20">
        <f t="shared" si="27"/>
        <v>5.7859084072783486E-2</v>
      </c>
    </row>
    <row r="405" spans="1:20" x14ac:dyDescent="0.2">
      <c r="A405" s="18" t="s">
        <v>432</v>
      </c>
      <c r="B405" s="19">
        <v>0.29610026938818895</v>
      </c>
      <c r="C405" s="19">
        <v>0.21440681783584159</v>
      </c>
      <c r="D405" s="19">
        <v>0.26634778974067902</v>
      </c>
      <c r="E405" s="19">
        <v>0.26272904979030087</v>
      </c>
      <c r="G405" s="19">
        <v>0.32387542512206574</v>
      </c>
      <c r="H405" s="19">
        <v>0.23901381172203862</v>
      </c>
      <c r="I405" s="19">
        <v>0.27886657594035547</v>
      </c>
      <c r="J405" s="19">
        <v>0.25204821427618396</v>
      </c>
      <c r="K405" s="19"/>
      <c r="M405">
        <f t="shared" si="28"/>
        <v>0.12935320104097933</v>
      </c>
      <c r="N405">
        <f t="shared" si="28"/>
        <v>0.15674320641025635</v>
      </c>
      <c r="O405">
        <f t="shared" si="28"/>
        <v>6.6263719000604362E-2</v>
      </c>
      <c r="P405">
        <f t="shared" si="28"/>
        <v>-5.9875994093760779E-2</v>
      </c>
      <c r="R405" s="18" t="s">
        <v>432</v>
      </c>
      <c r="S405">
        <f t="shared" si="26"/>
        <v>7.312103308951981E-2</v>
      </c>
      <c r="T405" s="20">
        <f t="shared" si="27"/>
        <v>0.21797410841695206</v>
      </c>
    </row>
    <row r="406" spans="1:20" x14ac:dyDescent="0.2">
      <c r="A406" s="18" t="s">
        <v>433</v>
      </c>
      <c r="B406" s="19">
        <v>4.2878781974340009E-2</v>
      </c>
      <c r="C406" s="19">
        <v>2.354075206392486E-2</v>
      </c>
      <c r="D406" s="19">
        <v>3.1374854989671991E-2</v>
      </c>
      <c r="E406" s="19">
        <v>2.2163401787285004E-2</v>
      </c>
      <c r="G406" s="19">
        <v>2.4363864990130796E-2</v>
      </c>
      <c r="H406" s="19">
        <v>2.3859021309039576E-2</v>
      </c>
      <c r="I406" s="19">
        <v>3.9564666757199198E-2</v>
      </c>
      <c r="J406" s="19">
        <v>2.4182384195971657E-2</v>
      </c>
      <c r="K406" s="19"/>
      <c r="M406">
        <f t="shared" si="28"/>
        <v>-0.81552090980383218</v>
      </c>
      <c r="N406">
        <f t="shared" si="28"/>
        <v>1.9374453912897195E-2</v>
      </c>
      <c r="O406">
        <f t="shared" si="28"/>
        <v>0.33460381469584005</v>
      </c>
      <c r="P406">
        <f t="shared" si="28"/>
        <v>0.12577715729171512</v>
      </c>
      <c r="R406" s="18" t="s">
        <v>433</v>
      </c>
      <c r="S406">
        <f t="shared" si="26"/>
        <v>-8.3941370975844962E-2</v>
      </c>
      <c r="T406" s="20">
        <f t="shared" si="27"/>
        <v>0.7517047579000864</v>
      </c>
    </row>
    <row r="407" spans="1:20" x14ac:dyDescent="0.2">
      <c r="A407" s="18" t="s">
        <v>434</v>
      </c>
      <c r="B407" s="19">
        <v>0.17773891693922514</v>
      </c>
      <c r="C407" s="19">
        <v>0.18479724174957482</v>
      </c>
      <c r="D407" s="19">
        <v>0.16566573265860501</v>
      </c>
      <c r="E407" s="19">
        <v>0.16739585512530347</v>
      </c>
      <c r="G407" s="19">
        <v>0.2008896530674259</v>
      </c>
      <c r="H407" s="19">
        <v>0.20133031091888526</v>
      </c>
      <c r="I407" s="19">
        <v>0.19033929974450725</v>
      </c>
      <c r="J407" s="19">
        <v>0.1809959374473285</v>
      </c>
      <c r="K407" s="19"/>
      <c r="M407">
        <f t="shared" si="28"/>
        <v>0.17664365700197018</v>
      </c>
      <c r="N407">
        <f t="shared" si="28"/>
        <v>0.12362116743208022</v>
      </c>
      <c r="O407">
        <f t="shared" si="28"/>
        <v>0.20029825125519454</v>
      </c>
      <c r="P407">
        <f t="shared" si="28"/>
        <v>0.11269350971385166</v>
      </c>
      <c r="R407" s="52" t="s">
        <v>434</v>
      </c>
      <c r="S407">
        <f t="shared" si="26"/>
        <v>0.15331414635077414</v>
      </c>
      <c r="T407" s="20">
        <f t="shared" si="27"/>
        <v>5.1456553976931239E-3</v>
      </c>
    </row>
    <row r="408" spans="1:20" x14ac:dyDescent="0.2">
      <c r="A408" s="18" t="s">
        <v>435</v>
      </c>
      <c r="B408" s="19">
        <v>0.47861091659420685</v>
      </c>
      <c r="C408" s="19">
        <v>0.32515711989656748</v>
      </c>
      <c r="D408" s="19">
        <v>0.29253194804254468</v>
      </c>
      <c r="E408" s="19">
        <v>0.30710943048115208</v>
      </c>
      <c r="G408" s="19">
        <v>0.52701762066506896</v>
      </c>
      <c r="H408" s="19">
        <v>0.41971904782948127</v>
      </c>
      <c r="I408" s="19">
        <v>0.29273913181690786</v>
      </c>
      <c r="J408" s="19">
        <v>0.37623345563934835</v>
      </c>
      <c r="K408" s="19"/>
      <c r="M408">
        <f t="shared" si="28"/>
        <v>0.13899789515902289</v>
      </c>
      <c r="N408">
        <f t="shared" si="28"/>
        <v>0.36828692306419114</v>
      </c>
      <c r="O408">
        <f t="shared" si="28"/>
        <v>1.0214173452197295E-3</v>
      </c>
      <c r="P408">
        <f t="shared" si="28"/>
        <v>0.29287532852311299</v>
      </c>
      <c r="R408" s="18" t="s">
        <v>435</v>
      </c>
      <c r="S408">
        <f t="shared" si="26"/>
        <v>0.20029539102288668</v>
      </c>
      <c r="T408" s="20">
        <f t="shared" si="27"/>
        <v>7.6666496332420273E-2</v>
      </c>
    </row>
    <row r="409" spans="1:20" x14ac:dyDescent="0.2">
      <c r="A409" s="18" t="s">
        <v>436</v>
      </c>
      <c r="B409" s="19">
        <v>0.72256178958097905</v>
      </c>
      <c r="C409" s="19">
        <v>0.42230277348322315</v>
      </c>
      <c r="D409" s="19">
        <v>0.45479214325490069</v>
      </c>
      <c r="E409" s="19">
        <v>0.42620561019647157</v>
      </c>
      <c r="G409" s="19">
        <v>0.6154557778083185</v>
      </c>
      <c r="H409" s="19">
        <v>0.29120977281195309</v>
      </c>
      <c r="I409" s="19">
        <v>0.39121318875544336</v>
      </c>
      <c r="J409" s="19">
        <v>0.4793557478560932</v>
      </c>
      <c r="K409" s="19"/>
      <c r="M409">
        <f t="shared" si="28"/>
        <v>-0.23146576555110765</v>
      </c>
      <c r="N409">
        <f t="shared" si="28"/>
        <v>-0.53621894984023388</v>
      </c>
      <c r="O409">
        <f t="shared" si="28"/>
        <v>-0.21725232332400449</v>
      </c>
      <c r="P409">
        <f t="shared" si="28"/>
        <v>0.16954714786675529</v>
      </c>
      <c r="R409" s="18" t="s">
        <v>436</v>
      </c>
      <c r="S409">
        <f t="shared" si="26"/>
        <v>-0.20384747271214768</v>
      </c>
      <c r="T409" s="20">
        <f t="shared" si="27"/>
        <v>0.22587101850160493</v>
      </c>
    </row>
    <row r="410" spans="1:20" x14ac:dyDescent="0.2">
      <c r="A410" s="18" t="s">
        <v>437</v>
      </c>
      <c r="B410" s="19">
        <v>1.9109786076820166</v>
      </c>
      <c r="C410" s="19">
        <v>1.2195894587431</v>
      </c>
      <c r="D410" s="19">
        <v>2.4574799494224293</v>
      </c>
      <c r="E410" s="19">
        <v>1.57377768095382</v>
      </c>
      <c r="G410" s="19">
        <v>2.5285226890893004</v>
      </c>
      <c r="H410" s="19">
        <v>1.3976254983554055</v>
      </c>
      <c r="I410" s="19">
        <v>1.9638541865953616</v>
      </c>
      <c r="J410" s="19">
        <v>2.1664164116934956</v>
      </c>
      <c r="K410" s="19"/>
      <c r="M410">
        <f t="shared" si="28"/>
        <v>0.40398309594391113</v>
      </c>
      <c r="N410">
        <f t="shared" si="28"/>
        <v>0.19658224832140389</v>
      </c>
      <c r="O410">
        <f t="shared" si="28"/>
        <v>-0.32349183010954896</v>
      </c>
      <c r="P410">
        <f t="shared" si="28"/>
        <v>0.46107881968000647</v>
      </c>
      <c r="R410" s="18" t="s">
        <v>437</v>
      </c>
      <c r="S410">
        <f t="shared" si="26"/>
        <v>0.18453808345894313</v>
      </c>
      <c r="T410" s="20">
        <f t="shared" si="27"/>
        <v>0.45210276167072755</v>
      </c>
    </row>
    <row r="411" spans="1:20" x14ac:dyDescent="0.2">
      <c r="A411" s="18" t="s">
        <v>438</v>
      </c>
      <c r="B411" s="19">
        <v>0</v>
      </c>
      <c r="C411" s="19">
        <v>0</v>
      </c>
      <c r="D411" s="19">
        <v>0</v>
      </c>
      <c r="E411" s="19">
        <v>0</v>
      </c>
      <c r="G411" s="19">
        <v>0</v>
      </c>
      <c r="H411" s="19">
        <v>0</v>
      </c>
      <c r="I411" s="19">
        <v>0</v>
      </c>
      <c r="J411" s="19">
        <v>0</v>
      </c>
      <c r="K411" s="19"/>
      <c r="R411" s="18" t="s">
        <v>438</v>
      </c>
      <c r="T411" s="20" t="e">
        <f t="shared" si="27"/>
        <v>#DIV/0!</v>
      </c>
    </row>
    <row r="412" spans="1:20" x14ac:dyDescent="0.2">
      <c r="A412" s="18" t="s">
        <v>439</v>
      </c>
      <c r="B412" s="19">
        <v>2.8405023222973516E-2</v>
      </c>
      <c r="C412" s="19">
        <v>2.653957387775633E-2</v>
      </c>
      <c r="D412" s="19">
        <v>2.9154646064596012E-2</v>
      </c>
      <c r="E412" s="19">
        <v>2.8320777740899337E-2</v>
      </c>
      <c r="G412" s="19">
        <v>2.7196566673014802E-2</v>
      </c>
      <c r="H412" s="19">
        <v>1.8152581064222195E-2</v>
      </c>
      <c r="I412" s="19">
        <v>3.2626905764805259E-2</v>
      </c>
      <c r="J412" s="19">
        <v>3.5429909323976883E-2</v>
      </c>
      <c r="K412" s="19"/>
      <c r="M412">
        <f t="shared" si="28"/>
        <v>-6.2721547048590773E-2</v>
      </c>
      <c r="N412">
        <f t="shared" si="28"/>
        <v>-0.54797051128939178</v>
      </c>
      <c r="O412">
        <f t="shared" si="28"/>
        <v>0.16233636451703612</v>
      </c>
      <c r="P412">
        <f t="shared" si="28"/>
        <v>0.32310688812395721</v>
      </c>
      <c r="R412" s="18" t="s">
        <v>439</v>
      </c>
      <c r="S412">
        <f t="shared" si="26"/>
        <v>-3.1312201424247302E-2</v>
      </c>
      <c r="T412" s="20">
        <f t="shared" si="27"/>
        <v>0.94587429816873037</v>
      </c>
    </row>
    <row r="413" spans="1:20" x14ac:dyDescent="0.2">
      <c r="A413" s="18" t="s">
        <v>440</v>
      </c>
      <c r="B413" s="19">
        <v>0.13703461949703247</v>
      </c>
      <c r="C413" s="19">
        <v>0.10713926912592116</v>
      </c>
      <c r="D413" s="19">
        <v>7.6040841868244377E-2</v>
      </c>
      <c r="E413" s="19">
        <v>0.10916191033656861</v>
      </c>
      <c r="G413" s="19">
        <v>0.17084287776740717</v>
      </c>
      <c r="H413" s="19">
        <v>7.3632159326660132E-2</v>
      </c>
      <c r="I413" s="19">
        <v>5.58332663165646E-2</v>
      </c>
      <c r="J413" s="19">
        <v>0.10718765603074121</v>
      </c>
      <c r="K413" s="19"/>
      <c r="M413">
        <f t="shared" si="28"/>
        <v>0.31812969288776027</v>
      </c>
      <c r="N413">
        <f t="shared" si="28"/>
        <v>-0.54107944402086783</v>
      </c>
      <c r="O413">
        <f t="shared" si="28"/>
        <v>-0.44564954646449317</v>
      </c>
      <c r="P413">
        <f t="shared" si="28"/>
        <v>-2.633077576349787E-2</v>
      </c>
      <c r="R413" s="18" t="s">
        <v>440</v>
      </c>
      <c r="S413">
        <f t="shared" si="26"/>
        <v>-0.17373251834027464</v>
      </c>
      <c r="T413" s="20">
        <f t="shared" si="27"/>
        <v>0.73284162016215004</v>
      </c>
    </row>
    <row r="414" spans="1:20" x14ac:dyDescent="0.2">
      <c r="A414" s="18" t="s">
        <v>441</v>
      </c>
      <c r="B414" s="19">
        <v>0.421917697044699</v>
      </c>
      <c r="C414" s="19">
        <v>0.300563652377489</v>
      </c>
      <c r="D414" s="19">
        <v>0.36545884442835452</v>
      </c>
      <c r="E414" s="19">
        <v>0.39001822111732243</v>
      </c>
      <c r="G414" s="19">
        <v>0.45110301536577402</v>
      </c>
      <c r="H414" s="19">
        <v>0.40746595821423115</v>
      </c>
      <c r="I414" s="19">
        <v>0.29930459378403934</v>
      </c>
      <c r="J414" s="19">
        <v>0.49102329416628687</v>
      </c>
      <c r="K414" s="19"/>
      <c r="M414">
        <f t="shared" si="28"/>
        <v>9.6495328013451745E-2</v>
      </c>
      <c r="N414">
        <f t="shared" si="28"/>
        <v>0.43900898178805087</v>
      </c>
      <c r="O414">
        <f t="shared" si="28"/>
        <v>-0.28809452673245156</v>
      </c>
      <c r="P414">
        <f t="shared" si="28"/>
        <v>0.33224994139200847</v>
      </c>
      <c r="R414" s="18" t="s">
        <v>441</v>
      </c>
      <c r="S414">
        <f t="shared" si="26"/>
        <v>0.14491493111526488</v>
      </c>
      <c r="T414" s="20">
        <f t="shared" si="27"/>
        <v>0.36744709924736468</v>
      </c>
    </row>
    <row r="415" spans="1:20" x14ac:dyDescent="0.2">
      <c r="A415" s="18" t="s">
        <v>442</v>
      </c>
      <c r="B415" s="19">
        <v>1.1140773840151621</v>
      </c>
      <c r="C415" s="19">
        <v>0.85158050034941501</v>
      </c>
      <c r="D415" s="19">
        <v>1.7619195390592672</v>
      </c>
      <c r="E415" s="19">
        <v>1.0975381813715763</v>
      </c>
      <c r="G415" s="19">
        <v>1.3116824289448592</v>
      </c>
      <c r="H415" s="19">
        <v>1.0526411752399851</v>
      </c>
      <c r="I415" s="19">
        <v>1.6353061312119614</v>
      </c>
      <c r="J415" s="19">
        <v>1.2411405942704241</v>
      </c>
      <c r="K415" s="19"/>
      <c r="M415">
        <f t="shared" si="28"/>
        <v>0.23556902573656605</v>
      </c>
      <c r="N415">
        <f t="shared" si="28"/>
        <v>0.30579891350294208</v>
      </c>
      <c r="O415">
        <f t="shared" si="28"/>
        <v>-0.10758730753410037</v>
      </c>
      <c r="P415">
        <f t="shared" si="28"/>
        <v>0.177395421347391</v>
      </c>
      <c r="R415" s="18" t="s">
        <v>442</v>
      </c>
      <c r="S415">
        <f t="shared" si="26"/>
        <v>0.15279401326319969</v>
      </c>
      <c r="T415" s="20">
        <f t="shared" si="27"/>
        <v>0.27474872752932056</v>
      </c>
    </row>
    <row r="416" spans="1:20" x14ac:dyDescent="0.2">
      <c r="A416" s="18" t="s">
        <v>443</v>
      </c>
      <c r="B416" s="19">
        <v>1.4565532642917882</v>
      </c>
      <c r="C416" s="19">
        <v>1.0525939384359155</v>
      </c>
      <c r="D416" s="19">
        <v>1.4942231041325102</v>
      </c>
      <c r="E416" s="19">
        <v>1.4208467574637944</v>
      </c>
      <c r="G416" s="19">
        <v>1.5000138699361816</v>
      </c>
      <c r="H416" s="19">
        <v>1.4711876704674134</v>
      </c>
      <c r="I416" s="19">
        <v>1.1754893362044117</v>
      </c>
      <c r="J416" s="19">
        <v>1.6950226529496137</v>
      </c>
      <c r="K416" s="19"/>
      <c r="M416">
        <f t="shared" si="28"/>
        <v>4.2417380761057867E-2</v>
      </c>
      <c r="N416">
        <f t="shared" si="28"/>
        <v>0.48303230223663862</v>
      </c>
      <c r="O416">
        <f t="shared" si="28"/>
        <v>-0.3461341234098137</v>
      </c>
      <c r="P416">
        <f t="shared" si="28"/>
        <v>0.25455359020195883</v>
      </c>
      <c r="R416" s="18" t="s">
        <v>443</v>
      </c>
      <c r="S416">
        <f t="shared" si="26"/>
        <v>0.1084672874474604</v>
      </c>
      <c r="T416" s="20">
        <f t="shared" si="27"/>
        <v>0.56255119265465203</v>
      </c>
    </row>
    <row r="417" spans="1:20" x14ac:dyDescent="0.2">
      <c r="A417" s="18" t="s">
        <v>444</v>
      </c>
      <c r="B417" s="19">
        <v>1.0931782769822465</v>
      </c>
      <c r="C417" s="19">
        <v>0.40946850841548155</v>
      </c>
      <c r="D417" s="19">
        <v>1.1692402246199762</v>
      </c>
      <c r="E417" s="19">
        <v>0.60626665460526263</v>
      </c>
      <c r="G417" s="19">
        <v>1.1097413030475853</v>
      </c>
      <c r="H417" s="19">
        <v>0.48624782479023859</v>
      </c>
      <c r="I417" s="19">
        <v>1.0697183804672066</v>
      </c>
      <c r="J417" s="19">
        <v>0.70365047795939883</v>
      </c>
      <c r="K417" s="19"/>
      <c r="M417">
        <f t="shared" si="28"/>
        <v>2.1694705581258879E-2</v>
      </c>
      <c r="N417">
        <f t="shared" si="28"/>
        <v>0.24793929556929481</v>
      </c>
      <c r="O417">
        <f t="shared" si="28"/>
        <v>-0.12834033188375638</v>
      </c>
      <c r="P417">
        <f t="shared" si="28"/>
        <v>0.21490650685633103</v>
      </c>
      <c r="R417" s="18" t="s">
        <v>444</v>
      </c>
      <c r="S417">
        <f t="shared" si="26"/>
        <v>8.9050044030782094E-2</v>
      </c>
      <c r="T417" s="20">
        <f t="shared" si="27"/>
        <v>0.64179592783740402</v>
      </c>
    </row>
    <row r="418" spans="1:20" x14ac:dyDescent="0.2">
      <c r="A418" s="18" t="s">
        <v>445</v>
      </c>
      <c r="B418" s="19">
        <v>0.21877469777628064</v>
      </c>
      <c r="C418" s="19">
        <v>0.32404263718738024</v>
      </c>
      <c r="D418" s="19">
        <v>0.27466184291598322</v>
      </c>
      <c r="E418" s="19">
        <v>0.27117036045458826</v>
      </c>
      <c r="G418" s="19">
        <v>0.28673098467016034</v>
      </c>
      <c r="H418" s="19">
        <v>0.26802626884532055</v>
      </c>
      <c r="I418" s="19">
        <v>0.25863509165644133</v>
      </c>
      <c r="J418" s="19">
        <v>0.32477864768983522</v>
      </c>
      <c r="K418" s="19"/>
      <c r="M418">
        <f t="shared" si="28"/>
        <v>0.39025191928015301</v>
      </c>
      <c r="N418">
        <f t="shared" si="28"/>
        <v>-0.27380924993646644</v>
      </c>
      <c r="O418">
        <f t="shared" si="28"/>
        <v>-8.6738466012114018E-2</v>
      </c>
      <c r="P418">
        <f t="shared" si="28"/>
        <v>0.26025728962095723</v>
      </c>
      <c r="R418" s="18" t="s">
        <v>445</v>
      </c>
      <c r="S418">
        <f t="shared" si="26"/>
        <v>7.2490373238132455E-2</v>
      </c>
      <c r="T418" s="20">
        <f t="shared" si="27"/>
        <v>0.70070709524638874</v>
      </c>
    </row>
    <row r="419" spans="1:20" x14ac:dyDescent="0.2">
      <c r="A419" s="18" t="s">
        <v>446</v>
      </c>
      <c r="B419" s="19">
        <v>0.317221358738068</v>
      </c>
      <c r="C419" s="19">
        <v>0.33481343044383471</v>
      </c>
      <c r="D419" s="19">
        <v>0.37815934677704083</v>
      </c>
      <c r="E419" s="19">
        <v>0.41236696886113233</v>
      </c>
      <c r="G419" s="19">
        <v>0.34663088861990649</v>
      </c>
      <c r="H419" s="19">
        <v>0.39507786458374056</v>
      </c>
      <c r="I419" s="19">
        <v>0.3806388491330982</v>
      </c>
      <c r="J419" s="19">
        <v>0.50393428942650986</v>
      </c>
      <c r="K419" s="19"/>
      <c r="M419">
        <f t="shared" si="28"/>
        <v>0.12791030821460739</v>
      </c>
      <c r="N419">
        <f t="shared" si="28"/>
        <v>0.23877961709687787</v>
      </c>
      <c r="O419">
        <f t="shared" si="28"/>
        <v>9.4285371374097527E-3</v>
      </c>
      <c r="P419">
        <f t="shared" si="28"/>
        <v>0.28930685003649059</v>
      </c>
      <c r="R419" s="18" t="s">
        <v>446</v>
      </c>
      <c r="S419">
        <f t="shared" si="26"/>
        <v>0.1663563281213464</v>
      </c>
      <c r="T419" s="20">
        <f t="shared" si="27"/>
        <v>9.7147680424571323E-2</v>
      </c>
    </row>
    <row r="420" spans="1:20" x14ac:dyDescent="0.2">
      <c r="A420" s="18" t="s">
        <v>447</v>
      </c>
      <c r="B420" s="19">
        <v>0.73653453205612418</v>
      </c>
      <c r="C420" s="19">
        <v>0.5115064129783502</v>
      </c>
      <c r="D420" s="19">
        <v>1.0330400790473406</v>
      </c>
      <c r="E420" s="19">
        <v>0.68740558087819814</v>
      </c>
      <c r="G420" s="19">
        <v>0.79182803724218287</v>
      </c>
      <c r="H420" s="19">
        <v>0.46624172410824566</v>
      </c>
      <c r="I420" s="19">
        <v>0.85232584303250769</v>
      </c>
      <c r="J420" s="19">
        <v>0.74459345807547372</v>
      </c>
      <c r="K420" s="19"/>
      <c r="M420">
        <f t="shared" si="28"/>
        <v>0.10443398468573548</v>
      </c>
      <c r="N420">
        <f t="shared" si="28"/>
        <v>-0.13367421033395907</v>
      </c>
      <c r="O420">
        <f t="shared" si="28"/>
        <v>-0.2774192463892744</v>
      </c>
      <c r="P420">
        <f t="shared" si="28"/>
        <v>0.11529137622226979</v>
      </c>
      <c r="R420" s="18" t="s">
        <v>447</v>
      </c>
      <c r="S420">
        <f t="shared" si="26"/>
        <v>-4.7842023953807052E-2</v>
      </c>
      <c r="T420" s="20">
        <f t="shared" si="27"/>
        <v>0.64803059369967153</v>
      </c>
    </row>
    <row r="421" spans="1:20" x14ac:dyDescent="0.2">
      <c r="A421" s="18" t="s">
        <v>448</v>
      </c>
      <c r="B421" s="19">
        <v>0.71230469373816319</v>
      </c>
      <c r="C421" s="19">
        <v>0.33980201402575949</v>
      </c>
      <c r="D421" s="19">
        <v>0.574923028321074</v>
      </c>
      <c r="E421" s="19">
        <v>0.48390668900998685</v>
      </c>
      <c r="G421" s="19">
        <v>0.78115106473765061</v>
      </c>
      <c r="H421" s="19">
        <v>0.45128511958018869</v>
      </c>
      <c r="I421" s="19">
        <v>0.5077259146118428</v>
      </c>
      <c r="J421" s="19">
        <v>0.52907632275318239</v>
      </c>
      <c r="K421" s="19"/>
      <c r="M421">
        <f t="shared" si="28"/>
        <v>0.13310707735423663</v>
      </c>
      <c r="N421">
        <f t="shared" si="28"/>
        <v>0.4093448052433003</v>
      </c>
      <c r="O421">
        <f t="shared" si="28"/>
        <v>-0.17931892060387675</v>
      </c>
      <c r="P421">
        <f t="shared" si="28"/>
        <v>0.12874697400792531</v>
      </c>
      <c r="R421" s="18" t="s">
        <v>448</v>
      </c>
      <c r="S421">
        <f t="shared" si="26"/>
        <v>0.12296998400039638</v>
      </c>
      <c r="T421" s="20">
        <f t="shared" si="27"/>
        <v>0.37576871718501592</v>
      </c>
    </row>
    <row r="422" spans="1:20" x14ac:dyDescent="0.2">
      <c r="A422" s="18" t="s">
        <v>449</v>
      </c>
      <c r="B422" s="19">
        <v>4.0010761244182604E-2</v>
      </c>
      <c r="C422" s="19">
        <v>2.5713986956302351E-2</v>
      </c>
      <c r="D422" s="19">
        <v>7.1865281736756589E-2</v>
      </c>
      <c r="E422" s="19">
        <v>4.6773204476990266E-2</v>
      </c>
      <c r="G422" s="19">
        <v>6.4045020617452431E-2</v>
      </c>
      <c r="H422" s="19">
        <v>2.5139320016140956E-2</v>
      </c>
      <c r="I422" s="19">
        <v>6.6739908573138856E-2</v>
      </c>
      <c r="J422" s="19">
        <v>8.7674960836788315E-2</v>
      </c>
      <c r="K422" s="19"/>
      <c r="M422">
        <f t="shared" si="28"/>
        <v>0.6786983304011045</v>
      </c>
      <c r="N422">
        <f t="shared" si="28"/>
        <v>-3.2607690148899415E-2</v>
      </c>
      <c r="O422">
        <f t="shared" si="28"/>
        <v>-0.10674525988934466</v>
      </c>
      <c r="P422">
        <f t="shared" si="28"/>
        <v>0.9064826084855695</v>
      </c>
      <c r="R422" s="18" t="s">
        <v>449</v>
      </c>
      <c r="S422">
        <f t="shared" si="26"/>
        <v>0.36145699721210744</v>
      </c>
      <c r="T422" s="20">
        <f t="shared" si="27"/>
        <v>0.26391852773575758</v>
      </c>
    </row>
    <row r="423" spans="1:20" x14ac:dyDescent="0.2">
      <c r="A423" s="18" t="s">
        <v>450</v>
      </c>
      <c r="B423" s="19">
        <v>2.1849131492599934E-2</v>
      </c>
      <c r="C423" s="19">
        <v>2.9942044149700562E-2</v>
      </c>
      <c r="D423" s="19">
        <v>4.7716559092231048E-2</v>
      </c>
      <c r="E423" s="19">
        <v>2.6379226908879731E-2</v>
      </c>
      <c r="G423" s="19">
        <v>1.9156742491991206E-2</v>
      </c>
      <c r="H423" s="19">
        <v>2.7831067959992909E-2</v>
      </c>
      <c r="I423" s="19">
        <v>3.8535293643519417E-2</v>
      </c>
      <c r="J423" s="19">
        <v>5.0220780421019906E-2</v>
      </c>
      <c r="K423" s="19"/>
      <c r="M423">
        <f t="shared" si="28"/>
        <v>-0.18972367457400691</v>
      </c>
      <c r="N423">
        <f t="shared" si="28"/>
        <v>-0.10547644766805964</v>
      </c>
      <c r="O423">
        <f t="shared" si="28"/>
        <v>-0.30830962751865154</v>
      </c>
      <c r="P423">
        <f t="shared" si="28"/>
        <v>0.9288821635674418</v>
      </c>
      <c r="R423" s="18" t="s">
        <v>450</v>
      </c>
      <c r="S423">
        <f t="shared" si="26"/>
        <v>8.1343103451680943E-2</v>
      </c>
      <c r="T423" s="20">
        <f t="shared" si="27"/>
        <v>0.7580470366638683</v>
      </c>
    </row>
    <row r="424" spans="1:20" x14ac:dyDescent="0.2">
      <c r="A424" s="18" t="s">
        <v>451</v>
      </c>
      <c r="B424" s="19">
        <v>8.3309879902996025E-3</v>
      </c>
      <c r="C424" s="19">
        <v>0</v>
      </c>
      <c r="D424" s="19">
        <v>1.9462821781797708E-2</v>
      </c>
      <c r="E424" s="19">
        <v>2.3503899407482307E-2</v>
      </c>
      <c r="G424" s="19">
        <v>2.9573843132251868E-2</v>
      </c>
      <c r="H424" s="19">
        <v>0</v>
      </c>
      <c r="I424" s="19">
        <v>1.7850814294517351E-2</v>
      </c>
      <c r="J424" s="19">
        <v>1.9807103419792166E-2</v>
      </c>
      <c r="K424" s="19"/>
      <c r="M424">
        <f t="shared" si="28"/>
        <v>1.827762231167867</v>
      </c>
      <c r="O424">
        <f t="shared" si="28"/>
        <v>-0.12473100511450816</v>
      </c>
      <c r="P424">
        <f t="shared" si="28"/>
        <v>-0.24688220983969208</v>
      </c>
      <c r="R424" s="18" t="s">
        <v>451</v>
      </c>
      <c r="S424">
        <f t="shared" si="26"/>
        <v>0.48538300540455559</v>
      </c>
      <c r="T424" s="20">
        <f t="shared" si="27"/>
        <v>0.54170075535984619</v>
      </c>
    </row>
    <row r="425" spans="1:20" x14ac:dyDescent="0.2">
      <c r="A425" s="18" t="s">
        <v>452</v>
      </c>
      <c r="B425" s="19">
        <v>0</v>
      </c>
      <c r="C425" s="19">
        <v>0</v>
      </c>
      <c r="D425" s="19">
        <v>0</v>
      </c>
      <c r="E425" s="19">
        <v>0</v>
      </c>
      <c r="G425" s="19">
        <v>0</v>
      </c>
      <c r="H425" s="19">
        <v>0</v>
      </c>
      <c r="I425" s="19">
        <v>0</v>
      </c>
      <c r="J425" s="19">
        <v>0</v>
      </c>
      <c r="K425" s="19"/>
      <c r="R425" s="18" t="s">
        <v>452</v>
      </c>
      <c r="T425" s="20" t="e">
        <f t="shared" si="27"/>
        <v>#DIV/0!</v>
      </c>
    </row>
    <row r="426" spans="1:20" x14ac:dyDescent="0.2">
      <c r="A426" s="18" t="s">
        <v>453</v>
      </c>
      <c r="B426" s="19">
        <v>1.3740989496931701E-2</v>
      </c>
      <c r="C426" s="19">
        <v>7.205257593187242E-3</v>
      </c>
      <c r="D426" s="19">
        <v>2.2169254705490915E-2</v>
      </c>
      <c r="E426" s="19">
        <v>1.2133480191920244E-2</v>
      </c>
      <c r="G426" s="19">
        <v>1.3998861017654754E-2</v>
      </c>
      <c r="H426" s="19">
        <v>9.6035887066431985E-3</v>
      </c>
      <c r="I426" s="19">
        <v>2.3983546587616332E-2</v>
      </c>
      <c r="J426" s="19">
        <v>1.716428357416637E-2</v>
      </c>
      <c r="K426" s="19"/>
      <c r="M426">
        <f t="shared" si="28"/>
        <v>2.6823553432536677E-2</v>
      </c>
      <c r="N426">
        <f t="shared" si="28"/>
        <v>0.41452360980467506</v>
      </c>
      <c r="O426">
        <f t="shared" si="28"/>
        <v>0.11348474435467271</v>
      </c>
      <c r="P426">
        <f t="shared" si="28"/>
        <v>0.50041622982796441</v>
      </c>
      <c r="R426" s="18" t="s">
        <v>453</v>
      </c>
      <c r="S426">
        <f t="shared" si="26"/>
        <v>0.2638120343549622</v>
      </c>
      <c r="T426" s="20">
        <f t="shared" si="27"/>
        <v>9.671834384169771E-2</v>
      </c>
    </row>
    <row r="427" spans="1:20" x14ac:dyDescent="0.2">
      <c r="A427" s="18" t="s">
        <v>454</v>
      </c>
      <c r="B427" s="19">
        <v>3.7810124867258758E-2</v>
      </c>
      <c r="C427" s="19">
        <v>1.257746323893889E-2</v>
      </c>
      <c r="D427" s="19">
        <v>6.3166126579995083E-2</v>
      </c>
      <c r="E427" s="19">
        <v>2.5919498725085168E-2</v>
      </c>
      <c r="G427" s="19">
        <v>4.241718171304773E-2</v>
      </c>
      <c r="H427" s="19">
        <v>1.4536861456993143E-2</v>
      </c>
      <c r="I427" s="19">
        <v>6.3515527681669723E-2</v>
      </c>
      <c r="J427" s="19">
        <v>3.3162559057215144E-2</v>
      </c>
      <c r="K427" s="19"/>
      <c r="M427">
        <f t="shared" si="28"/>
        <v>0.16587615454609267</v>
      </c>
      <c r="N427">
        <f t="shared" si="28"/>
        <v>0.20887484862198188</v>
      </c>
      <c r="O427">
        <f t="shared" si="28"/>
        <v>7.9582243823761861E-3</v>
      </c>
      <c r="P427">
        <f t="shared" si="28"/>
        <v>0.35551752243931328</v>
      </c>
      <c r="R427" s="18" t="s">
        <v>454</v>
      </c>
      <c r="S427">
        <f t="shared" si="26"/>
        <v>0.184556687497441</v>
      </c>
      <c r="T427" s="20">
        <f t="shared" si="27"/>
        <v>0.1014970450860128</v>
      </c>
    </row>
    <row r="428" spans="1:20" x14ac:dyDescent="0.2">
      <c r="A428" s="18" t="s">
        <v>455</v>
      </c>
      <c r="B428" s="19">
        <v>6.0653667529301417E-2</v>
      </c>
      <c r="C428" s="19">
        <v>3.8425383764763628E-2</v>
      </c>
      <c r="D428" s="19">
        <v>7.3095173351260617E-2</v>
      </c>
      <c r="E428" s="19">
        <v>6.2405518819802344E-2</v>
      </c>
      <c r="G428" s="19">
        <v>6.0846387357019562E-2</v>
      </c>
      <c r="H428" s="19">
        <v>4.4474218159209246E-2</v>
      </c>
      <c r="I428" s="19">
        <v>8.0312664974198145E-2</v>
      </c>
      <c r="J428" s="19">
        <v>6.8254657326928814E-2</v>
      </c>
      <c r="K428" s="19"/>
      <c r="M428">
        <f t="shared" si="28"/>
        <v>4.576725058504841E-3</v>
      </c>
      <c r="N428">
        <f t="shared" si="28"/>
        <v>0.21090957507846728</v>
      </c>
      <c r="O428">
        <f t="shared" si="28"/>
        <v>0.13585136798153538</v>
      </c>
      <c r="P428">
        <f t="shared" si="28"/>
        <v>0.12925387187942286</v>
      </c>
      <c r="R428" s="18" t="s">
        <v>455</v>
      </c>
      <c r="S428">
        <f t="shared" si="26"/>
        <v>0.12014788499948259</v>
      </c>
      <c r="T428" s="20">
        <f t="shared" si="27"/>
        <v>5.470001750794825E-2</v>
      </c>
    </row>
    <row r="429" spans="1:20" x14ac:dyDescent="0.2">
      <c r="A429" s="18" t="s">
        <v>456</v>
      </c>
      <c r="B429" s="19">
        <v>0.51697098754417348</v>
      </c>
      <c r="C429" s="19">
        <v>0.2065188769177175</v>
      </c>
      <c r="D429" s="19">
        <v>0.61503851197244974</v>
      </c>
      <c r="E429" s="19">
        <v>0.34812953127242946</v>
      </c>
      <c r="G429" s="19">
        <v>0.51972345886462146</v>
      </c>
      <c r="H429" s="19">
        <v>0.21009362702691467</v>
      </c>
      <c r="I429" s="19">
        <v>0.62756330816315742</v>
      </c>
      <c r="J429" s="19">
        <v>0.37195991144596219</v>
      </c>
      <c r="K429" s="19"/>
      <c r="M429">
        <f t="shared" si="28"/>
        <v>7.6608610547148044E-3</v>
      </c>
      <c r="N429">
        <f t="shared" si="28"/>
        <v>2.4758742381703738E-2</v>
      </c>
      <c r="O429">
        <f t="shared" si="28"/>
        <v>2.9084253743016233E-2</v>
      </c>
      <c r="P429">
        <f t="shared" si="28"/>
        <v>9.5522940255106797E-2</v>
      </c>
      <c r="R429" s="18" t="s">
        <v>456</v>
      </c>
      <c r="S429">
        <f t="shared" si="26"/>
        <v>3.9256699358635391E-2</v>
      </c>
      <c r="T429" s="20">
        <f t="shared" si="27"/>
        <v>0.11824975087604159</v>
      </c>
    </row>
    <row r="430" spans="1:20" x14ac:dyDescent="0.2">
      <c r="A430" s="18" t="s">
        <v>457</v>
      </c>
      <c r="B430" s="19">
        <v>7.3943100029780107E-2</v>
      </c>
      <c r="C430" s="19">
        <v>2.9190676395763167E-2</v>
      </c>
      <c r="D430" s="19">
        <v>6.550126042841424E-2</v>
      </c>
      <c r="E430" s="19">
        <v>6.6726423534426066E-2</v>
      </c>
      <c r="G430" s="19">
        <v>8.414500294746316E-2</v>
      </c>
      <c r="H430" s="19">
        <v>3.6512668111691876E-2</v>
      </c>
      <c r="I430" s="19">
        <v>7.2142241441496308E-2</v>
      </c>
      <c r="J430" s="19">
        <v>9.4269845128285651E-2</v>
      </c>
      <c r="K430" s="19"/>
      <c r="M430">
        <f t="shared" si="28"/>
        <v>0.18646206880736577</v>
      </c>
      <c r="N430">
        <f t="shared" si="28"/>
        <v>0.32288945469525665</v>
      </c>
      <c r="O430">
        <f t="shared" si="28"/>
        <v>0.13932157957181801</v>
      </c>
      <c r="P430">
        <f t="shared" si="28"/>
        <v>0.49853817895228036</v>
      </c>
      <c r="R430" s="18" t="s">
        <v>457</v>
      </c>
      <c r="S430">
        <f t="shared" si="26"/>
        <v>0.28680282050668021</v>
      </c>
      <c r="T430" s="20">
        <f t="shared" si="27"/>
        <v>7.8959997014355729E-2</v>
      </c>
    </row>
    <row r="431" spans="1:20" x14ac:dyDescent="0.2">
      <c r="A431" s="18" t="s">
        <v>458</v>
      </c>
      <c r="B431" s="19">
        <v>0.16841355038878161</v>
      </c>
      <c r="C431" s="19">
        <v>0.11285809971675979</v>
      </c>
      <c r="D431" s="19">
        <v>0.26209847915620782</v>
      </c>
      <c r="E431" s="19">
        <v>0.14542764211836706</v>
      </c>
      <c r="G431" s="19">
        <v>0.16638366977241117</v>
      </c>
      <c r="H431" s="19">
        <v>0.1200607648051895</v>
      </c>
      <c r="I431" s="19">
        <v>0.25421538218815426</v>
      </c>
      <c r="J431" s="19">
        <v>0.156498631661146</v>
      </c>
      <c r="K431" s="19"/>
      <c r="M431">
        <f t="shared" si="28"/>
        <v>-1.7494378132742527E-2</v>
      </c>
      <c r="N431">
        <f t="shared" si="28"/>
        <v>8.9254800217418037E-2</v>
      </c>
      <c r="O431">
        <f t="shared" si="28"/>
        <v>-4.40576540788572E-2</v>
      </c>
      <c r="P431">
        <f t="shared" si="28"/>
        <v>0.10584852789485698</v>
      </c>
      <c r="R431" s="18" t="s">
        <v>458</v>
      </c>
      <c r="S431">
        <f t="shared" si="26"/>
        <v>3.3387823975168818E-2</v>
      </c>
      <c r="T431" s="20">
        <f t="shared" si="27"/>
        <v>0.66113311447331391</v>
      </c>
    </row>
    <row r="432" spans="1:20" x14ac:dyDescent="0.2">
      <c r="A432" s="18" t="s">
        <v>459</v>
      </c>
      <c r="B432" s="19">
        <v>1.2407548088678422</v>
      </c>
      <c r="C432" s="19">
        <v>0.77616294798454089</v>
      </c>
      <c r="D432" s="19">
        <v>1.905423801034412</v>
      </c>
      <c r="E432" s="19">
        <v>1.0818226702724043</v>
      </c>
      <c r="G432" s="19">
        <v>1.2051354514640034</v>
      </c>
      <c r="H432" s="19">
        <v>0.84882180871810098</v>
      </c>
      <c r="I432" s="19">
        <v>1.9317912520099974</v>
      </c>
      <c r="J432" s="19">
        <v>1.2726837019529871</v>
      </c>
      <c r="K432" s="19"/>
      <c r="M432">
        <f t="shared" si="28"/>
        <v>-4.2022738590824435E-2</v>
      </c>
      <c r="N432">
        <f t="shared" si="28"/>
        <v>0.129102159559253</v>
      </c>
      <c r="O432">
        <f t="shared" si="28"/>
        <v>1.9827290874645746E-2</v>
      </c>
      <c r="P432">
        <f t="shared" si="28"/>
        <v>0.23440987759342594</v>
      </c>
      <c r="R432" s="18" t="s">
        <v>459</v>
      </c>
      <c r="S432">
        <f t="shared" si="26"/>
        <v>8.5329147359125057E-2</v>
      </c>
      <c r="T432" s="20">
        <f t="shared" si="27"/>
        <v>0.27627042332109397</v>
      </c>
    </row>
    <row r="433" spans="1:20" x14ac:dyDescent="0.2">
      <c r="A433" s="18" t="s">
        <v>460</v>
      </c>
      <c r="B433" s="19">
        <v>0.37528405008324633</v>
      </c>
      <c r="C433" s="19">
        <v>0.1844970903441997</v>
      </c>
      <c r="D433" s="19">
        <v>0.4375628630371669</v>
      </c>
      <c r="E433" s="19">
        <v>0.40912899025840038</v>
      </c>
      <c r="G433" s="19">
        <v>0.38079596851458608</v>
      </c>
      <c r="H433" s="19">
        <v>0.23937894555626243</v>
      </c>
      <c r="I433" s="19">
        <v>0.42702284961716214</v>
      </c>
      <c r="J433" s="19">
        <v>0.46093743162749606</v>
      </c>
      <c r="K433" s="19"/>
      <c r="M433">
        <f t="shared" si="28"/>
        <v>2.1035229256239969E-2</v>
      </c>
      <c r="N433">
        <f t="shared" si="28"/>
        <v>0.37569820231568068</v>
      </c>
      <c r="O433">
        <f t="shared" si="28"/>
        <v>-3.5177029238136905E-2</v>
      </c>
      <c r="P433">
        <f t="shared" si="28"/>
        <v>0.17201516222332816</v>
      </c>
      <c r="R433" s="18" t="s">
        <v>460</v>
      </c>
      <c r="S433">
        <f t="shared" si="26"/>
        <v>0.13339289113927796</v>
      </c>
      <c r="T433" s="20">
        <f t="shared" si="27"/>
        <v>0.22040793702282027</v>
      </c>
    </row>
    <row r="434" spans="1:20" x14ac:dyDescent="0.2">
      <c r="A434" s="18" t="s">
        <v>461</v>
      </c>
      <c r="B434" s="19">
        <v>2.6163712466246984E-2</v>
      </c>
      <c r="C434" s="19">
        <v>1.3143403490219877E-2</v>
      </c>
      <c r="D434" s="19">
        <v>4.3920769907184576E-2</v>
      </c>
      <c r="E434" s="19">
        <v>2.6286828439465539E-2</v>
      </c>
      <c r="G434" s="19">
        <v>3.0704584334821407E-2</v>
      </c>
      <c r="H434" s="19">
        <v>1.580938137560076E-2</v>
      </c>
      <c r="I434" s="19">
        <v>4.0788712365595801E-2</v>
      </c>
      <c r="J434" s="19">
        <v>3.4855587630787999E-2</v>
      </c>
      <c r="K434" s="19"/>
      <c r="M434">
        <f t="shared" si="28"/>
        <v>0.23088680792919783</v>
      </c>
      <c r="N434">
        <f t="shared" si="28"/>
        <v>0.26644200527639861</v>
      </c>
      <c r="O434">
        <f t="shared" si="28"/>
        <v>-0.10673337994881951</v>
      </c>
      <c r="P434">
        <f t="shared" si="28"/>
        <v>0.40704986194367754</v>
      </c>
      <c r="R434" s="18" t="s">
        <v>461</v>
      </c>
      <c r="S434">
        <f t="shared" si="26"/>
        <v>0.19941132380011362</v>
      </c>
      <c r="T434" s="20">
        <f t="shared" si="27"/>
        <v>0.28461079314898929</v>
      </c>
    </row>
    <row r="435" spans="1:20" x14ac:dyDescent="0.2">
      <c r="A435" s="18" t="s">
        <v>462</v>
      </c>
      <c r="B435" s="19">
        <v>3.7418037976874085E-3</v>
      </c>
      <c r="C435" s="19">
        <v>3.0763962145334651E-3</v>
      </c>
      <c r="D435" s="19">
        <v>1.2573441369230411E-2</v>
      </c>
      <c r="E435" s="19">
        <v>3.7166920408834114E-3</v>
      </c>
      <c r="G435" s="19">
        <v>4.4866378791522735E-3</v>
      </c>
      <c r="H435" s="19">
        <v>2.7881764713373418E-3</v>
      </c>
      <c r="I435" s="19">
        <v>1.0729205744233901E-2</v>
      </c>
      <c r="J435" s="19">
        <v>4.6217884836963633E-3</v>
      </c>
      <c r="K435" s="19"/>
      <c r="M435">
        <f t="shared" si="28"/>
        <v>0.26190083488489552</v>
      </c>
      <c r="N435">
        <f t="shared" si="28"/>
        <v>-0.1419194463002838</v>
      </c>
      <c r="O435">
        <f t="shared" si="28"/>
        <v>-0.22883629053285928</v>
      </c>
      <c r="P435">
        <f t="shared" si="28"/>
        <v>0.3144320825655354</v>
      </c>
      <c r="R435" s="18" t="s">
        <v>462</v>
      </c>
      <c r="S435">
        <f t="shared" si="26"/>
        <v>5.1394295154321958E-2</v>
      </c>
      <c r="T435" s="20">
        <f t="shared" si="27"/>
        <v>0.86091186786012974</v>
      </c>
    </row>
    <row r="436" spans="1:20" x14ac:dyDescent="0.2">
      <c r="A436" s="18" t="s">
        <v>463</v>
      </c>
      <c r="B436" s="19">
        <v>6.5260657644767425E-3</v>
      </c>
      <c r="C436" s="19">
        <v>3.9330573758317462E-3</v>
      </c>
      <c r="D436" s="19">
        <v>9.965360119856978E-3</v>
      </c>
      <c r="E436" s="19">
        <v>6.1989597151200955E-3</v>
      </c>
      <c r="G436" s="19">
        <v>7.3531136761646144E-3</v>
      </c>
      <c r="H436" s="19">
        <v>4.889918918951886E-3</v>
      </c>
      <c r="I436" s="19">
        <v>7.1820466204167606E-3</v>
      </c>
      <c r="J436" s="19">
        <v>6.7866356543401255E-3</v>
      </c>
      <c r="K436" s="19"/>
      <c r="M436">
        <f t="shared" si="28"/>
        <v>0.17214176274936702</v>
      </c>
      <c r="N436">
        <f t="shared" si="28"/>
        <v>0.31415931105214723</v>
      </c>
      <c r="O436">
        <f t="shared" si="28"/>
        <v>-0.47252692299579513</v>
      </c>
      <c r="P436">
        <f t="shared" si="28"/>
        <v>0.13067043458955735</v>
      </c>
      <c r="R436" s="18" t="s">
        <v>463</v>
      </c>
      <c r="S436">
        <f t="shared" si="26"/>
        <v>3.6111146348819109E-2</v>
      </c>
      <c r="T436" s="20">
        <f t="shared" si="27"/>
        <v>0.9158659453537219</v>
      </c>
    </row>
    <row r="437" spans="1:20" x14ac:dyDescent="0.2">
      <c r="A437" s="18" t="s">
        <v>464</v>
      </c>
      <c r="B437" s="19">
        <v>3.1858296218742289E-2</v>
      </c>
      <c r="C437" s="19">
        <v>1.7130845683159489E-2</v>
      </c>
      <c r="D437" s="19">
        <v>3.0836370897139632E-2</v>
      </c>
      <c r="E437" s="19">
        <v>2.7293270824644958E-2</v>
      </c>
      <c r="G437" s="19">
        <v>2.9218376678340659E-2</v>
      </c>
      <c r="H437" s="19">
        <v>1.9234907064633062E-2</v>
      </c>
      <c r="I437" s="19">
        <v>3.2831386928403275E-2</v>
      </c>
      <c r="J437" s="19">
        <v>3.4001960610032203E-2</v>
      </c>
      <c r="K437" s="19"/>
      <c r="M437">
        <f t="shared" si="28"/>
        <v>-0.12479308684782661</v>
      </c>
      <c r="N437">
        <f t="shared" si="28"/>
        <v>0.1671304857092277</v>
      </c>
      <c r="O437">
        <f t="shared" si="28"/>
        <v>9.0442710526236411E-2</v>
      </c>
      <c r="P437">
        <f t="shared" si="28"/>
        <v>0.31707263947820169</v>
      </c>
      <c r="R437" s="18" t="s">
        <v>464</v>
      </c>
      <c r="S437">
        <f t="shared" si="26"/>
        <v>0.1124631872164598</v>
      </c>
      <c r="T437" s="20">
        <f t="shared" si="27"/>
        <v>0.36306590635971303</v>
      </c>
    </row>
    <row r="438" spans="1:20" x14ac:dyDescent="0.2">
      <c r="A438" s="18" t="s">
        <v>465</v>
      </c>
      <c r="B438" s="19">
        <v>9.6203514753400401E-2</v>
      </c>
      <c r="C438" s="19">
        <v>4.0242831345076106E-2</v>
      </c>
      <c r="D438" s="19">
        <v>6.4877593500135902E-2</v>
      </c>
      <c r="E438" s="19">
        <v>8.4595516554230837E-2</v>
      </c>
      <c r="G438" s="19">
        <v>9.0444691539255204E-2</v>
      </c>
      <c r="H438" s="19">
        <v>4.7130296767826561E-2</v>
      </c>
      <c r="I438" s="19">
        <v>7.0166222454704885E-2</v>
      </c>
      <c r="J438" s="19">
        <v>0.10006460639292081</v>
      </c>
      <c r="K438" s="19"/>
      <c r="M438">
        <f t="shared" si="28"/>
        <v>-8.9053773808057388E-2</v>
      </c>
      <c r="N438">
        <f t="shared" si="28"/>
        <v>0.22792295397670106</v>
      </c>
      <c r="O438">
        <f t="shared" si="28"/>
        <v>0.11305638723289381</v>
      </c>
      <c r="P438">
        <f t="shared" si="28"/>
        <v>0.2422786626315149</v>
      </c>
      <c r="R438" s="18" t="s">
        <v>465</v>
      </c>
      <c r="S438">
        <f t="shared" si="26"/>
        <v>0.12355105750826309</v>
      </c>
      <c r="T438" s="20">
        <f t="shared" si="27"/>
        <v>0.29835569701831727</v>
      </c>
    </row>
    <row r="439" spans="1:20" x14ac:dyDescent="0.2">
      <c r="A439" s="18" t="s">
        <v>466</v>
      </c>
      <c r="B439" s="19">
        <v>9.9697882112218209E-2</v>
      </c>
      <c r="C439" s="19">
        <v>4.2306274069257487E-2</v>
      </c>
      <c r="D439" s="19">
        <v>0.16380031989010418</v>
      </c>
      <c r="E439" s="19">
        <v>8.9647278569867275E-2</v>
      </c>
      <c r="G439" s="19">
        <v>0.10367472009765656</v>
      </c>
      <c r="H439" s="19">
        <v>4.1341103640641523E-2</v>
      </c>
      <c r="I439" s="19">
        <v>0.16283965346653925</v>
      </c>
      <c r="J439" s="19">
        <v>9.5836515916454992E-2</v>
      </c>
      <c r="K439" s="19"/>
      <c r="M439">
        <f t="shared" si="28"/>
        <v>5.64293894337035E-2</v>
      </c>
      <c r="N439">
        <f t="shared" si="28"/>
        <v>-3.3294729137431062E-2</v>
      </c>
      <c r="O439">
        <f t="shared" si="28"/>
        <v>-8.4861180159192928E-3</v>
      </c>
      <c r="P439">
        <f t="shared" si="28"/>
        <v>9.6315672958373733E-2</v>
      </c>
      <c r="R439" s="18" t="s">
        <v>466</v>
      </c>
      <c r="S439">
        <f t="shared" si="26"/>
        <v>2.7741053809681719E-2</v>
      </c>
      <c r="T439" s="20">
        <f t="shared" si="27"/>
        <v>0.33609610585836669</v>
      </c>
    </row>
    <row r="440" spans="1:20" x14ac:dyDescent="0.2">
      <c r="A440" s="18" t="s">
        <v>467</v>
      </c>
      <c r="B440" s="19">
        <v>7.6246617884386941E-2</v>
      </c>
      <c r="C440" s="19">
        <v>4.8698232601561732E-2</v>
      </c>
      <c r="D440" s="19">
        <v>0.22216915625839587</v>
      </c>
      <c r="E440" s="19">
        <v>6.7346109056994688E-2</v>
      </c>
      <c r="G440" s="19">
        <v>8.5287672551321025E-2</v>
      </c>
      <c r="H440" s="19">
        <v>5.0085211139431075E-2</v>
      </c>
      <c r="I440" s="19">
        <v>0.20423929361506407</v>
      </c>
      <c r="J440" s="19">
        <v>7.8338303323587474E-2</v>
      </c>
      <c r="K440" s="19"/>
      <c r="M440">
        <f t="shared" si="28"/>
        <v>0.16166388548568636</v>
      </c>
      <c r="N440">
        <f t="shared" si="28"/>
        <v>4.0515262246713729E-2</v>
      </c>
      <c r="O440">
        <f t="shared" si="28"/>
        <v>-0.12139808815095623</v>
      </c>
      <c r="P440">
        <f t="shared" si="28"/>
        <v>0.21812328634173425</v>
      </c>
      <c r="R440" s="18" t="s">
        <v>467</v>
      </c>
      <c r="S440">
        <f t="shared" si="26"/>
        <v>7.4726086480794526E-2</v>
      </c>
      <c r="T440" s="20">
        <f t="shared" si="27"/>
        <v>0.90320572980078895</v>
      </c>
    </row>
    <row r="441" spans="1:20" x14ac:dyDescent="0.2">
      <c r="A441" s="18" t="s">
        <v>468</v>
      </c>
      <c r="B441" s="19">
        <v>7.8783214673729673E-3</v>
      </c>
      <c r="C441" s="19">
        <v>3.7746724143458243E-3</v>
      </c>
      <c r="D441" s="19">
        <v>1.4343327168972356E-2</v>
      </c>
      <c r="E441" s="19">
        <v>8.5882612021948388E-3</v>
      </c>
      <c r="G441" s="19">
        <v>9.0756170026454058E-3</v>
      </c>
      <c r="H441" s="19">
        <v>4.4865947291451262E-3</v>
      </c>
      <c r="I441" s="19">
        <v>1.17411798936852E-2</v>
      </c>
      <c r="J441" s="19">
        <v>1.0885656079777054E-2</v>
      </c>
      <c r="K441" s="19"/>
      <c r="M441">
        <f t="shared" si="28"/>
        <v>0.20410744161552893</v>
      </c>
      <c r="N441">
        <f t="shared" si="28"/>
        <v>0.24926942699034296</v>
      </c>
      <c r="O441">
        <f t="shared" si="28"/>
        <v>-0.28880232461062283</v>
      </c>
      <c r="P441">
        <f t="shared" si="28"/>
        <v>0.34199038664183606</v>
      </c>
      <c r="R441" s="18" t="s">
        <v>468</v>
      </c>
      <c r="S441">
        <f t="shared" si="26"/>
        <v>0.1266412326592713</v>
      </c>
      <c r="T441" s="20">
        <f t="shared" si="27"/>
        <v>0.72901674856157594</v>
      </c>
    </row>
    <row r="442" spans="1:20" x14ac:dyDescent="0.2">
      <c r="A442" s="18" t="s">
        <v>469</v>
      </c>
      <c r="B442" s="19">
        <v>2.0883232522163632E-3</v>
      </c>
      <c r="C442" s="19">
        <v>1.2237966057070493E-3</v>
      </c>
      <c r="D442" s="19">
        <v>4.5317313282280634E-3</v>
      </c>
      <c r="E442" s="19">
        <v>2.0293599929702417E-3</v>
      </c>
      <c r="G442" s="19">
        <v>1.6211679306695885E-3</v>
      </c>
      <c r="H442" s="19">
        <v>1.1659564607579902E-3</v>
      </c>
      <c r="I442" s="19">
        <v>4.1351005351072589E-3</v>
      </c>
      <c r="J442" s="19">
        <v>1.8426921319869333E-3</v>
      </c>
      <c r="K442" s="19"/>
      <c r="M442">
        <f t="shared" si="28"/>
        <v>-0.36531150248213223</v>
      </c>
      <c r="N442">
        <f t="shared" si="28"/>
        <v>-6.9849886559015487E-2</v>
      </c>
      <c r="O442">
        <f t="shared" si="28"/>
        <v>-0.1321399254339376</v>
      </c>
      <c r="P442">
        <f t="shared" si="28"/>
        <v>-0.1392097582311668</v>
      </c>
      <c r="R442" s="18" t="s">
        <v>469</v>
      </c>
      <c r="S442">
        <f t="shared" si="26"/>
        <v>-0.17662776817656303</v>
      </c>
      <c r="T442" s="20">
        <f t="shared" si="27"/>
        <v>6.0564887798475527E-2</v>
      </c>
    </row>
    <row r="443" spans="1:20" x14ac:dyDescent="0.2">
      <c r="A443" s="18" t="s">
        <v>470</v>
      </c>
      <c r="B443" s="19">
        <v>5.8352052241438954E-2</v>
      </c>
      <c r="C443" s="19">
        <v>3.0697367822652279E-2</v>
      </c>
      <c r="D443" s="19">
        <v>0.11946855057087208</v>
      </c>
      <c r="E443" s="19">
        <v>7.4128918697783611E-2</v>
      </c>
      <c r="G443" s="19">
        <v>5.7465595115888266E-2</v>
      </c>
      <c r="H443" s="19">
        <v>3.0477439904120773E-2</v>
      </c>
      <c r="I443" s="19">
        <v>0.13441464584221263</v>
      </c>
      <c r="J443" s="19">
        <v>8.4958421598307798E-2</v>
      </c>
      <c r="K443" s="19"/>
      <c r="M443">
        <f t="shared" si="28"/>
        <v>-2.2084929238576963E-2</v>
      </c>
      <c r="N443">
        <f t="shared" si="28"/>
        <v>-1.0373233563240927E-2</v>
      </c>
      <c r="O443">
        <f t="shared" si="28"/>
        <v>0.17005945620569463</v>
      </c>
      <c r="P443">
        <f t="shared" si="28"/>
        <v>0.19672049598669089</v>
      </c>
      <c r="R443" s="18" t="s">
        <v>470</v>
      </c>
      <c r="S443">
        <f t="shared" si="26"/>
        <v>8.3580447347641904E-2</v>
      </c>
      <c r="T443" s="20">
        <f t="shared" si="27"/>
        <v>0.21834086926154495</v>
      </c>
    </row>
    <row r="444" spans="1:20" x14ac:dyDescent="0.2">
      <c r="A444" s="18" t="s">
        <v>471</v>
      </c>
      <c r="B444" s="19">
        <v>6.2533140213077848E-2</v>
      </c>
      <c r="C444" s="19">
        <v>1.7890631624910745E-2</v>
      </c>
      <c r="D444" s="19">
        <v>0.12743012405969351</v>
      </c>
      <c r="E444" s="19">
        <v>6.3823225648249771E-2</v>
      </c>
      <c r="G444" s="19">
        <v>6.803430757284222E-2</v>
      </c>
      <c r="H444" s="19">
        <v>2.1765466808431274E-2</v>
      </c>
      <c r="I444" s="19">
        <v>0.13136144759456878</v>
      </c>
      <c r="J444" s="19">
        <v>7.1078180450195705E-2</v>
      </c>
      <c r="K444" s="19"/>
      <c r="M444">
        <f t="shared" si="28"/>
        <v>0.12164146925734411</v>
      </c>
      <c r="N444">
        <f t="shared" si="28"/>
        <v>0.28283663990628866</v>
      </c>
      <c r="O444">
        <f t="shared" si="28"/>
        <v>4.3835564474966802E-2</v>
      </c>
      <c r="P444">
        <f t="shared" si="28"/>
        <v>0.15532522511977195</v>
      </c>
      <c r="R444" s="52" t="s">
        <v>471</v>
      </c>
      <c r="S444">
        <f t="shared" si="26"/>
        <v>0.15090972468959288</v>
      </c>
      <c r="T444" s="20">
        <f t="shared" si="27"/>
        <v>7.6186351157269839E-3</v>
      </c>
    </row>
    <row r="445" spans="1:20" x14ac:dyDescent="0.2">
      <c r="A445" s="18" t="s">
        <v>472</v>
      </c>
      <c r="B445" s="19">
        <v>4.1531533032059878E-2</v>
      </c>
      <c r="C445" s="19">
        <v>9.7760816607308041E-3</v>
      </c>
      <c r="D445" s="19">
        <v>8.913220244215686E-2</v>
      </c>
      <c r="E445" s="19">
        <v>2.9415435322655496E-2</v>
      </c>
      <c r="G445" s="19">
        <v>4.736826204555683E-2</v>
      </c>
      <c r="H445" s="19">
        <v>1.1244158762241684E-2</v>
      </c>
      <c r="I445" s="19">
        <v>8.5779754868236288E-2</v>
      </c>
      <c r="J445" s="19">
        <v>3.58900706859741E-2</v>
      </c>
      <c r="K445" s="19"/>
      <c r="M445">
        <f t="shared" si="28"/>
        <v>0.18971361381253368</v>
      </c>
      <c r="N445">
        <f t="shared" si="28"/>
        <v>0.20184748783454562</v>
      </c>
      <c r="O445">
        <f t="shared" si="28"/>
        <v>-5.5309561886368715E-2</v>
      </c>
      <c r="P445">
        <f t="shared" si="28"/>
        <v>0.2870113775329019</v>
      </c>
      <c r="R445" s="18" t="s">
        <v>472</v>
      </c>
      <c r="S445">
        <f t="shared" si="26"/>
        <v>0.15581572932340312</v>
      </c>
      <c r="T445" s="20">
        <f t="shared" si="27"/>
        <v>0.33529341843797933</v>
      </c>
    </row>
    <row r="446" spans="1:20" x14ac:dyDescent="0.2">
      <c r="A446" s="18" t="s">
        <v>473</v>
      </c>
      <c r="B446" s="19">
        <v>4.1539369590037024E-3</v>
      </c>
      <c r="C446" s="19">
        <v>1.6732444447706257E-3</v>
      </c>
      <c r="D446" s="19">
        <v>3.9175462537949504E-3</v>
      </c>
      <c r="E446" s="19">
        <v>3.896038623970771E-3</v>
      </c>
      <c r="G446" s="19">
        <v>4.1120809709303463E-3</v>
      </c>
      <c r="H446" s="19">
        <v>1.4928000005007551E-3</v>
      </c>
      <c r="I446" s="19">
        <v>4.8141508606374247E-3</v>
      </c>
      <c r="J446" s="19">
        <v>5.2034254979788381E-3</v>
      </c>
      <c r="K446" s="19"/>
      <c r="M446">
        <f t="shared" si="28"/>
        <v>-1.4610648814019073E-2</v>
      </c>
      <c r="N446">
        <f t="shared" si="28"/>
        <v>-0.16462733272751684</v>
      </c>
      <c r="O446">
        <f t="shared" si="28"/>
        <v>0.29733104368231644</v>
      </c>
      <c r="P446">
        <f t="shared" si="28"/>
        <v>0.4174537052914446</v>
      </c>
      <c r="R446" s="18" t="s">
        <v>473</v>
      </c>
      <c r="S446">
        <f t="shared" si="26"/>
        <v>0.13388669185805629</v>
      </c>
      <c r="T446" s="20">
        <f t="shared" si="27"/>
        <v>0.26378134105882334</v>
      </c>
    </row>
    <row r="447" spans="1:20" x14ac:dyDescent="0.2">
      <c r="A447" s="18" t="s">
        <v>474</v>
      </c>
      <c r="B447" s="19">
        <v>4.5277406675029537E-3</v>
      </c>
      <c r="C447" s="19">
        <v>1.5095036120999924E-3</v>
      </c>
      <c r="D447" s="19">
        <v>6.3331159784861361E-3</v>
      </c>
      <c r="E447" s="19">
        <v>4.6067711631376483E-3</v>
      </c>
      <c r="G447" s="19">
        <v>3.5611262248008936E-3</v>
      </c>
      <c r="H447" s="19">
        <v>2.2930387277311183E-3</v>
      </c>
      <c r="I447" s="19">
        <v>7.259221795836975E-3</v>
      </c>
      <c r="J447" s="19">
        <v>5.8324038435799922E-3</v>
      </c>
      <c r="K447" s="19"/>
      <c r="M447">
        <f t="shared" si="28"/>
        <v>-0.34645775500874337</v>
      </c>
      <c r="N447">
        <f t="shared" si="28"/>
        <v>0.60318651208950169</v>
      </c>
      <c r="O447">
        <f t="shared" si="28"/>
        <v>0.19689939675155907</v>
      </c>
      <c r="P447">
        <f t="shared" si="28"/>
        <v>0.34033468203795586</v>
      </c>
      <c r="R447" s="18" t="s">
        <v>474</v>
      </c>
      <c r="S447">
        <f t="shared" si="26"/>
        <v>0.19849070896756832</v>
      </c>
      <c r="T447" s="20">
        <f t="shared" si="27"/>
        <v>0.39330097796353869</v>
      </c>
    </row>
    <row r="448" spans="1:20" x14ac:dyDescent="0.2">
      <c r="A448" s="18" t="s">
        <v>475</v>
      </c>
      <c r="B448" s="19">
        <v>2.8345484526370772E-3</v>
      </c>
      <c r="C448" s="19">
        <v>1.0527517091849174E-3</v>
      </c>
      <c r="D448" s="19">
        <v>3.207006266464643E-3</v>
      </c>
      <c r="E448" s="19">
        <v>2.1561833580195332E-3</v>
      </c>
      <c r="G448" s="19">
        <v>2.2495270210667953E-3</v>
      </c>
      <c r="H448" s="19">
        <v>8.7660169365595295E-4</v>
      </c>
      <c r="I448" s="19">
        <v>3.397749657006312E-3</v>
      </c>
      <c r="J448" s="19">
        <v>3.0488782328950978E-3</v>
      </c>
      <c r="K448" s="19"/>
      <c r="M448">
        <f t="shared" si="28"/>
        <v>-0.3334972337074894</v>
      </c>
      <c r="N448">
        <f t="shared" si="28"/>
        <v>-0.26417184641667252</v>
      </c>
      <c r="O448">
        <f t="shared" si="28"/>
        <v>8.3352387229503028E-2</v>
      </c>
      <c r="P448">
        <f t="shared" si="28"/>
        <v>0.4997986651256468</v>
      </c>
      <c r="R448" s="18" t="s">
        <v>475</v>
      </c>
      <c r="S448">
        <f t="shared" si="26"/>
        <v>-3.629506942253044E-3</v>
      </c>
      <c r="T448" s="20">
        <f t="shared" si="27"/>
        <v>0.81389643912520737</v>
      </c>
    </row>
    <row r="449" spans="1:20" x14ac:dyDescent="0.2">
      <c r="A449" s="18" t="s">
        <v>476</v>
      </c>
      <c r="B449" s="19">
        <v>1.3124180664934901E-3</v>
      </c>
      <c r="C449" s="19">
        <v>1.0051080641038381E-3</v>
      </c>
      <c r="D449" s="19">
        <v>1.6933423576637188E-3</v>
      </c>
      <c r="E449" s="19">
        <v>1.4065710468798406E-3</v>
      </c>
      <c r="G449" s="19">
        <v>1.3493450988651308E-3</v>
      </c>
      <c r="H449" s="19">
        <v>6.702261932657812E-4</v>
      </c>
      <c r="I449" s="19">
        <v>1.3659046431212631E-3</v>
      </c>
      <c r="J449" s="19">
        <v>1.7277032015741334E-3</v>
      </c>
      <c r="K449" s="19"/>
      <c r="M449">
        <f t="shared" si="28"/>
        <v>4.0032009889989506E-2</v>
      </c>
      <c r="N449">
        <f t="shared" si="28"/>
        <v>-0.58463064591447456</v>
      </c>
      <c r="O449">
        <f t="shared" si="28"/>
        <v>-0.31001691549807653</v>
      </c>
      <c r="P449">
        <f t="shared" si="28"/>
        <v>0.29667297528027314</v>
      </c>
      <c r="R449" s="18" t="s">
        <v>476</v>
      </c>
      <c r="S449">
        <f t="shared" si="26"/>
        <v>-0.13948564406057209</v>
      </c>
      <c r="T449" s="20">
        <f t="shared" si="27"/>
        <v>0.66372723578835524</v>
      </c>
    </row>
    <row r="450" spans="1:20" x14ac:dyDescent="0.2">
      <c r="A450" s="18" t="s">
        <v>477</v>
      </c>
      <c r="B450" s="19">
        <v>9.8143841677398938E-3</v>
      </c>
      <c r="C450" s="19">
        <v>5.7403845241023209E-3</v>
      </c>
      <c r="D450" s="19">
        <v>5.4121151553627091E-3</v>
      </c>
      <c r="E450" s="19">
        <v>8.0439473765078033E-3</v>
      </c>
      <c r="G450" s="19">
        <v>1.258905122995151E-2</v>
      </c>
      <c r="H450" s="19">
        <v>8.8820401262067923E-3</v>
      </c>
      <c r="I450" s="19">
        <v>7.24336622877708E-3</v>
      </c>
      <c r="J450" s="19">
        <v>1.0134652801556697E-2</v>
      </c>
      <c r="K450" s="19"/>
      <c r="M450">
        <f t="shared" si="28"/>
        <v>0.35919990935609314</v>
      </c>
      <c r="N450">
        <f t="shared" si="28"/>
        <v>0.6297437087706379</v>
      </c>
      <c r="O450">
        <f t="shared" si="28"/>
        <v>0.42046778429908171</v>
      </c>
      <c r="P450">
        <f t="shared" si="28"/>
        <v>0.33332111634277756</v>
      </c>
      <c r="R450" s="52" t="s">
        <v>477</v>
      </c>
      <c r="S450">
        <f t="shared" si="26"/>
        <v>0.43568312969214756</v>
      </c>
      <c r="T450" s="20">
        <f t="shared" si="27"/>
        <v>3.8758082352243783E-3</v>
      </c>
    </row>
    <row r="451" spans="1:20" x14ac:dyDescent="0.2">
      <c r="A451" s="18" t="s">
        <v>478</v>
      </c>
      <c r="B451" s="19">
        <v>0.10885758633353501</v>
      </c>
      <c r="C451" s="19">
        <v>7.8691017664120622E-2</v>
      </c>
      <c r="D451" s="19">
        <v>6.2562275831629502E-2</v>
      </c>
      <c r="E451" s="19">
        <v>9.2131776298894519E-2</v>
      </c>
      <c r="G451" s="19">
        <v>0.13182174265108892</v>
      </c>
      <c r="H451" s="19">
        <v>9.3449348427597043E-2</v>
      </c>
      <c r="I451" s="19">
        <v>5.3687821320925588E-2</v>
      </c>
      <c r="J451" s="19">
        <v>0.10290790554363632</v>
      </c>
      <c r="K451" s="19"/>
      <c r="M451">
        <f t="shared" si="28"/>
        <v>0.276146394707663</v>
      </c>
      <c r="N451">
        <f t="shared" si="28"/>
        <v>0.24798563890195946</v>
      </c>
      <c r="O451">
        <f t="shared" si="28"/>
        <v>-0.2206981338148111</v>
      </c>
      <c r="P451">
        <f t="shared" si="28"/>
        <v>0.15958308299324786</v>
      </c>
      <c r="R451" s="18" t="s">
        <v>478</v>
      </c>
      <c r="S451">
        <f t="shared" si="26"/>
        <v>0.11575424569701481</v>
      </c>
      <c r="T451" s="20">
        <f t="shared" si="27"/>
        <v>0.23877451662111898</v>
      </c>
    </row>
    <row r="452" spans="1:20" x14ac:dyDescent="0.2">
      <c r="A452" s="18" t="s">
        <v>479</v>
      </c>
      <c r="B452" s="19">
        <v>0.28214854467389633</v>
      </c>
      <c r="C452" s="19">
        <v>0.18359631174571006</v>
      </c>
      <c r="D452" s="19">
        <v>0.14973506422505165</v>
      </c>
      <c r="E452" s="19">
        <v>0.27890277144086689</v>
      </c>
      <c r="G452" s="19">
        <v>0.33841680821532005</v>
      </c>
      <c r="H452" s="19">
        <v>0.14306663077918516</v>
      </c>
      <c r="I452" s="19">
        <v>0.1667707875961818</v>
      </c>
      <c r="J452" s="19">
        <v>0.3232413065151768</v>
      </c>
      <c r="K452" s="19"/>
      <c r="M452">
        <f t="shared" si="28"/>
        <v>0.26234631670015612</v>
      </c>
      <c r="N452">
        <f t="shared" si="28"/>
        <v>-0.35984986335541136</v>
      </c>
      <c r="O452">
        <f t="shared" si="28"/>
        <v>0.15545449701756753</v>
      </c>
      <c r="P452">
        <f t="shared" si="28"/>
        <v>0.21284929926091897</v>
      </c>
      <c r="R452" s="18" t="s">
        <v>479</v>
      </c>
      <c r="S452">
        <f t="shared" ref="S452:S515" si="29">AVERAGE(M452:P452)</f>
        <v>6.7700062405807809E-2</v>
      </c>
      <c r="T452" s="20">
        <f t="shared" ref="T452:T515" si="30">TTEST(B452:E452,G452:J452,2,1)</f>
        <v>0.43712826391543314</v>
      </c>
    </row>
    <row r="453" spans="1:20" x14ac:dyDescent="0.2">
      <c r="A453" s="18" t="s">
        <v>480</v>
      </c>
      <c r="B453" s="19">
        <v>0.28252691189557999</v>
      </c>
      <c r="C453" s="19">
        <v>0.30663410452414719</v>
      </c>
      <c r="D453" s="19">
        <v>0.12120791989093471</v>
      </c>
      <c r="E453" s="19">
        <v>0.26782337541097889</v>
      </c>
      <c r="G453" s="19">
        <v>0.29879014376202462</v>
      </c>
      <c r="H453" s="19">
        <v>0.29509922496801799</v>
      </c>
      <c r="I453" s="19">
        <v>0.11238132715868684</v>
      </c>
      <c r="J453" s="19">
        <v>0.24458921808563627</v>
      </c>
      <c r="K453" s="19"/>
      <c r="M453">
        <f t="shared" si="28"/>
        <v>8.0744261560888805E-2</v>
      </c>
      <c r="N453">
        <f t="shared" si="28"/>
        <v>-5.5318033896090385E-2</v>
      </c>
      <c r="O453">
        <f t="shared" si="28"/>
        <v>-0.10908162664195493</v>
      </c>
      <c r="P453">
        <f t="shared" si="28"/>
        <v>-0.13092107464947869</v>
      </c>
      <c r="R453" s="18" t="s">
        <v>480</v>
      </c>
      <c r="S453">
        <f t="shared" si="29"/>
        <v>-5.3644118406658801E-2</v>
      </c>
      <c r="T453" s="20">
        <f t="shared" si="30"/>
        <v>0.47114732115172847</v>
      </c>
    </row>
    <row r="454" spans="1:20" x14ac:dyDescent="0.2">
      <c r="A454" s="18" t="s">
        <v>481</v>
      </c>
      <c r="B454" s="19">
        <v>1.6321318510622111</v>
      </c>
      <c r="C454" s="19">
        <v>1.4070040647076933</v>
      </c>
      <c r="D454" s="19">
        <v>0.75739027030176598</v>
      </c>
      <c r="E454" s="19">
        <v>1.6366675138351903</v>
      </c>
      <c r="G454" s="19">
        <v>1.8964072687514952</v>
      </c>
      <c r="H454" s="19">
        <v>1.2611200557006428</v>
      </c>
      <c r="I454" s="19">
        <v>0.68710468197419916</v>
      </c>
      <c r="J454" s="19">
        <v>1.5709547254987108</v>
      </c>
      <c r="K454" s="19"/>
      <c r="M454">
        <f t="shared" si="28"/>
        <v>0.21651121839343379</v>
      </c>
      <c r="N454">
        <f t="shared" si="28"/>
        <v>-0.15792087297476959</v>
      </c>
      <c r="O454">
        <f t="shared" si="28"/>
        <v>-0.14050697429346212</v>
      </c>
      <c r="P454">
        <f t="shared" si="28"/>
        <v>-5.911966744362919E-2</v>
      </c>
      <c r="R454" s="18" t="s">
        <v>481</v>
      </c>
      <c r="S454">
        <f t="shared" si="29"/>
        <v>-3.5259074079606781E-2</v>
      </c>
      <c r="T454" s="20">
        <f t="shared" si="30"/>
        <v>0.96462624595681012</v>
      </c>
    </row>
    <row r="455" spans="1:20" x14ac:dyDescent="0.2">
      <c r="A455" s="18" t="s">
        <v>482</v>
      </c>
      <c r="B455" s="19">
        <v>0.53193234771341702</v>
      </c>
      <c r="C455" s="19">
        <v>0.50535488000110029</v>
      </c>
      <c r="D455" s="19">
        <v>0.23763148839316708</v>
      </c>
      <c r="E455" s="19">
        <v>0.73062349037983587</v>
      </c>
      <c r="G455" s="19">
        <v>0.71907239455916128</v>
      </c>
      <c r="H455" s="19">
        <v>0.60238140115256078</v>
      </c>
      <c r="I455" s="19">
        <v>0.24271338514822194</v>
      </c>
      <c r="J455" s="19">
        <v>0.79122006232845588</v>
      </c>
      <c r="K455" s="19"/>
      <c r="M455">
        <f t="shared" si="28"/>
        <v>0.43489425283208272</v>
      </c>
      <c r="N455">
        <f t="shared" si="28"/>
        <v>0.25338036596587854</v>
      </c>
      <c r="O455">
        <f t="shared" si="28"/>
        <v>3.0527652989957875E-2</v>
      </c>
      <c r="P455">
        <f t="shared" si="28"/>
        <v>0.1149508690752223</v>
      </c>
      <c r="R455" s="18" t="s">
        <v>482</v>
      </c>
      <c r="S455">
        <f t="shared" si="29"/>
        <v>0.20843828521578536</v>
      </c>
      <c r="T455" s="20">
        <f t="shared" si="30"/>
        <v>0.10615533316611718</v>
      </c>
    </row>
    <row r="456" spans="1:20" x14ac:dyDescent="0.2">
      <c r="A456" s="18" t="s">
        <v>483</v>
      </c>
      <c r="B456" s="19">
        <v>9.8142427280219643E-2</v>
      </c>
      <c r="C456" s="19">
        <v>0.13845839415218836</v>
      </c>
      <c r="D456" s="19">
        <v>8.6855175986849761E-2</v>
      </c>
      <c r="E456" s="19">
        <v>0.10036429588787441</v>
      </c>
      <c r="G456" s="19">
        <v>0.11507439838851419</v>
      </c>
      <c r="H456" s="19">
        <v>0.11252541159409034</v>
      </c>
      <c r="I456" s="19">
        <v>8.0209170632509472E-2</v>
      </c>
      <c r="J456" s="19">
        <v>8.8674747345535737E-2</v>
      </c>
      <c r="K456" s="19"/>
      <c r="M456">
        <f t="shared" si="28"/>
        <v>0.22961804212722742</v>
      </c>
      <c r="N456">
        <f t="shared" si="28"/>
        <v>-0.29920167910496537</v>
      </c>
      <c r="O456">
        <f t="shared" si="28"/>
        <v>-0.11484463130584878</v>
      </c>
      <c r="P456">
        <f t="shared" si="28"/>
        <v>-0.17865090907049161</v>
      </c>
      <c r="R456" s="18" t="s">
        <v>483</v>
      </c>
      <c r="S456">
        <f t="shared" si="29"/>
        <v>-9.0769794338519588E-2</v>
      </c>
      <c r="T456" s="20">
        <f t="shared" si="30"/>
        <v>0.49901927398706447</v>
      </c>
    </row>
    <row r="457" spans="1:20" x14ac:dyDescent="0.2">
      <c r="A457" s="18" t="s">
        <v>484</v>
      </c>
      <c r="B457" s="19">
        <v>1.1192077270876499</v>
      </c>
      <c r="C457" s="19">
        <v>1.4572635479469287</v>
      </c>
      <c r="D457" s="19">
        <v>0.72674962644948082</v>
      </c>
      <c r="E457" s="19">
        <v>1.1057474056381189</v>
      </c>
      <c r="G457" s="19">
        <v>1.2145375078014067</v>
      </c>
      <c r="H457" s="19">
        <v>1.3485322299760838</v>
      </c>
      <c r="I457" s="19">
        <v>0.620612830097095</v>
      </c>
      <c r="J457" s="19">
        <v>0.99488668125207236</v>
      </c>
      <c r="K457" s="19"/>
      <c r="M457">
        <f t="shared" si="28"/>
        <v>0.11792921639325032</v>
      </c>
      <c r="N457">
        <f t="shared" si="28"/>
        <v>-0.11187181175587624</v>
      </c>
      <c r="O457">
        <f t="shared" si="28"/>
        <v>-0.22776490241386518</v>
      </c>
      <c r="P457">
        <f t="shared" si="28"/>
        <v>-0.15241774182798817</v>
      </c>
      <c r="R457" s="18" t="s">
        <v>484</v>
      </c>
      <c r="S457">
        <f t="shared" si="29"/>
        <v>-9.3531309901119825E-2</v>
      </c>
      <c r="T457" s="20">
        <f t="shared" si="30"/>
        <v>0.34075893947370817</v>
      </c>
    </row>
    <row r="458" spans="1:20" x14ac:dyDescent="0.2">
      <c r="A458" s="18" t="s">
        <v>485</v>
      </c>
      <c r="B458" s="19">
        <v>0.92108680526644426</v>
      </c>
      <c r="C458" s="19">
        <v>1.1988253807649549</v>
      </c>
      <c r="D458" s="19">
        <v>0.53365548594246948</v>
      </c>
      <c r="E458" s="19">
        <v>1.1217989335183884</v>
      </c>
      <c r="G458" s="19">
        <v>1.0621816370639507</v>
      </c>
      <c r="H458" s="19">
        <v>1.1086135188631832</v>
      </c>
      <c r="I458" s="19">
        <v>0.51643624537366917</v>
      </c>
      <c r="J458" s="19">
        <v>1.1605531927161519</v>
      </c>
      <c r="K458" s="19"/>
      <c r="M458">
        <f t="shared" si="28"/>
        <v>0.20562146290718442</v>
      </c>
      <c r="N458">
        <f t="shared" si="28"/>
        <v>-0.1128650274774156</v>
      </c>
      <c r="O458">
        <f t="shared" si="28"/>
        <v>-4.7318418358309265E-2</v>
      </c>
      <c r="P458">
        <f t="shared" si="28"/>
        <v>4.8998532005194988E-2</v>
      </c>
      <c r="R458" s="18" t="s">
        <v>485</v>
      </c>
      <c r="S458">
        <f t="shared" si="29"/>
        <v>2.3609137269163635E-2</v>
      </c>
      <c r="T458" s="20">
        <f t="shared" si="30"/>
        <v>0.73509954033576563</v>
      </c>
    </row>
    <row r="459" spans="1:20" x14ac:dyDescent="0.2">
      <c r="A459" s="18" t="s">
        <v>486</v>
      </c>
      <c r="B459" s="19">
        <v>0.27438082223631566</v>
      </c>
      <c r="C459" s="19">
        <v>0.23328953988346937</v>
      </c>
      <c r="D459" s="19">
        <v>0.13968075587730253</v>
      </c>
      <c r="E459" s="19">
        <v>0.30582575752218388</v>
      </c>
      <c r="G459" s="19">
        <v>0.33540518474572373</v>
      </c>
      <c r="H459" s="19">
        <v>0.22606286722734528</v>
      </c>
      <c r="I459" s="19">
        <v>0.15908580944435977</v>
      </c>
      <c r="J459" s="19">
        <v>0.37311107757778467</v>
      </c>
      <c r="K459" s="19"/>
      <c r="M459">
        <f t="shared" si="28"/>
        <v>0.28972534217414186</v>
      </c>
      <c r="N459">
        <f t="shared" si="28"/>
        <v>-4.5397585487392485E-2</v>
      </c>
      <c r="O459">
        <f t="shared" si="28"/>
        <v>0.1876718808980806</v>
      </c>
      <c r="P459">
        <f t="shared" si="28"/>
        <v>0.28689527432908563</v>
      </c>
      <c r="R459" s="18" t="s">
        <v>486</v>
      </c>
      <c r="S459">
        <f t="shared" si="29"/>
        <v>0.17972372797847891</v>
      </c>
      <c r="T459" s="20">
        <f t="shared" si="30"/>
        <v>0.14097062816601391</v>
      </c>
    </row>
    <row r="460" spans="1:20" x14ac:dyDescent="0.2">
      <c r="A460" s="18" t="s">
        <v>487</v>
      </c>
      <c r="B460" s="19">
        <v>6.5401483399411195E-2</v>
      </c>
      <c r="C460" s="19">
        <v>5.252367754124463E-2</v>
      </c>
      <c r="D460" s="19">
        <v>9.5252217365453168E-2</v>
      </c>
      <c r="E460" s="19">
        <v>7.1523389663932874E-2</v>
      </c>
      <c r="G460" s="19">
        <v>9.0042917963619504E-2</v>
      </c>
      <c r="H460" s="19">
        <v>5.5624645850369817E-2</v>
      </c>
      <c r="I460" s="19">
        <v>0.11206777973615858</v>
      </c>
      <c r="J460" s="19">
        <v>8.4901433156295947E-2</v>
      </c>
      <c r="K460" s="19"/>
      <c r="M460">
        <f t="shared" si="28"/>
        <v>0.46128945156455775</v>
      </c>
      <c r="N460">
        <f t="shared" si="28"/>
        <v>8.2756312983873676E-2</v>
      </c>
      <c r="O460">
        <f t="shared" si="28"/>
        <v>0.23454697048757259</v>
      </c>
      <c r="P460">
        <f t="shared" si="28"/>
        <v>0.24737379611924767</v>
      </c>
      <c r="R460" s="52" t="s">
        <v>487</v>
      </c>
      <c r="S460">
        <f t="shared" si="29"/>
        <v>0.25649163278881293</v>
      </c>
      <c r="T460" s="20">
        <f t="shared" si="30"/>
        <v>4.7751745896298818E-2</v>
      </c>
    </row>
    <row r="461" spans="1:20" x14ac:dyDescent="0.2">
      <c r="A461" s="18" t="s">
        <v>488</v>
      </c>
      <c r="B461" s="19">
        <v>5.1835131484904611E-3</v>
      </c>
      <c r="C461" s="19">
        <v>4.2625167506579005E-3</v>
      </c>
      <c r="D461" s="19">
        <v>3.5529954558690094E-3</v>
      </c>
      <c r="E461" s="19">
        <v>4.5849422209929391E-3</v>
      </c>
      <c r="G461" s="19">
        <v>5.9385742254656195E-3</v>
      </c>
      <c r="H461" s="19">
        <v>4.6745378339479509E-3</v>
      </c>
      <c r="I461" s="19">
        <v>3.1062457248709711E-3</v>
      </c>
      <c r="J461" s="19">
        <v>4.3931668862573795E-3</v>
      </c>
      <c r="K461" s="19"/>
      <c r="M461">
        <f t="shared" si="28"/>
        <v>0.19618637803248734</v>
      </c>
      <c r="N461">
        <f t="shared" si="28"/>
        <v>0.13311823090103139</v>
      </c>
      <c r="O461">
        <f t="shared" si="28"/>
        <v>-0.19386388243065095</v>
      </c>
      <c r="P461">
        <f t="shared" si="28"/>
        <v>-6.1642248106615352E-2</v>
      </c>
      <c r="R461" s="18" t="s">
        <v>488</v>
      </c>
      <c r="S461">
        <f t="shared" si="29"/>
        <v>1.8449619599063116E-2</v>
      </c>
      <c r="T461" s="20">
        <f t="shared" si="30"/>
        <v>0.66354572756882546</v>
      </c>
    </row>
    <row r="462" spans="1:20" x14ac:dyDescent="0.2">
      <c r="A462" s="18" t="s">
        <v>489</v>
      </c>
      <c r="B462" s="19">
        <v>6.8994652563930642E-2</v>
      </c>
      <c r="C462" s="19">
        <v>4.7063618106170352E-2</v>
      </c>
      <c r="D462" s="19">
        <v>2.3156083178540496E-2</v>
      </c>
      <c r="E462" s="19">
        <v>5.4079698819874587E-2</v>
      </c>
      <c r="G462" s="19">
        <v>7.5621048606011917E-2</v>
      </c>
      <c r="H462" s="19">
        <v>3.0169954338458191E-2</v>
      </c>
      <c r="I462" s="19">
        <v>2.1905232546800574E-2</v>
      </c>
      <c r="J462" s="19">
        <v>4.8672132559799706E-2</v>
      </c>
      <c r="K462" s="19"/>
      <c r="M462">
        <f t="shared" si="28"/>
        <v>0.13230330469412221</v>
      </c>
      <c r="N462">
        <f t="shared" si="28"/>
        <v>-0.64149972178194226</v>
      </c>
      <c r="O462">
        <f t="shared" si="28"/>
        <v>-8.0115713518240844E-2</v>
      </c>
      <c r="P462">
        <f t="shared" si="28"/>
        <v>-0.1519911296021797</v>
      </c>
      <c r="R462" s="18" t="s">
        <v>489</v>
      </c>
      <c r="S462">
        <f t="shared" si="29"/>
        <v>-0.18532581505206014</v>
      </c>
      <c r="T462" s="20">
        <f t="shared" si="30"/>
        <v>0.45161074383248745</v>
      </c>
    </row>
    <row r="463" spans="1:20" x14ac:dyDescent="0.2">
      <c r="A463" s="18" t="s">
        <v>490</v>
      </c>
      <c r="B463" s="19">
        <v>0.42796840093844124</v>
      </c>
      <c r="C463" s="19">
        <v>0.28708115851981086</v>
      </c>
      <c r="D463" s="19">
        <v>0.16991903508395784</v>
      </c>
      <c r="E463" s="19">
        <v>0.31849948190368021</v>
      </c>
      <c r="G463" s="19">
        <v>0.52094689068940137</v>
      </c>
      <c r="H463" s="19">
        <v>0.19828390240386545</v>
      </c>
      <c r="I463" s="19">
        <v>0.1596055506445741</v>
      </c>
      <c r="J463" s="19">
        <v>0.3723459548544536</v>
      </c>
      <c r="K463" s="19"/>
      <c r="M463">
        <f t="shared" si="28"/>
        <v>0.28363202151235489</v>
      </c>
      <c r="N463">
        <f t="shared" si="28"/>
        <v>-0.53389109012499392</v>
      </c>
      <c r="O463">
        <f t="shared" si="28"/>
        <v>-9.0336653251790605E-2</v>
      </c>
      <c r="P463">
        <f t="shared" si="28"/>
        <v>0.22535265859522019</v>
      </c>
      <c r="R463" s="18" t="s">
        <v>490</v>
      </c>
      <c r="S463">
        <f t="shared" si="29"/>
        <v>-2.8810765817302367E-2</v>
      </c>
      <c r="T463" s="20">
        <f t="shared" si="30"/>
        <v>0.78373338935373416</v>
      </c>
    </row>
    <row r="464" spans="1:20" x14ac:dyDescent="0.2">
      <c r="A464" s="18" t="s">
        <v>491</v>
      </c>
      <c r="B464" s="19">
        <v>0.69321029842028148</v>
      </c>
      <c r="C464" s="19">
        <v>0.47376876299138582</v>
      </c>
      <c r="D464" s="19">
        <v>0.49191552481731976</v>
      </c>
      <c r="E464" s="19">
        <v>0.53345932439237764</v>
      </c>
      <c r="G464" s="19">
        <v>0.95363961596041902</v>
      </c>
      <c r="H464" s="19">
        <v>0.32470713785116445</v>
      </c>
      <c r="I464" s="19">
        <v>0.53093210205218044</v>
      </c>
      <c r="J464" s="19">
        <v>0.60968372146785765</v>
      </c>
      <c r="K464" s="19"/>
      <c r="M464">
        <f t="shared" si="28"/>
        <v>0.46015108175768998</v>
      </c>
      <c r="N464">
        <f t="shared" si="28"/>
        <v>-0.54504398155088885</v>
      </c>
      <c r="O464">
        <f t="shared" si="28"/>
        <v>0.11011678746877809</v>
      </c>
      <c r="P464">
        <f t="shared" si="28"/>
        <v>0.19268275505875834</v>
      </c>
      <c r="R464" s="18" t="s">
        <v>491</v>
      </c>
      <c r="S464">
        <f t="shared" si="29"/>
        <v>5.4476660683584394E-2</v>
      </c>
      <c r="T464" s="20">
        <f t="shared" si="30"/>
        <v>0.54806041381058168</v>
      </c>
    </row>
    <row r="465" spans="1:20" x14ac:dyDescent="0.2">
      <c r="A465" s="18" t="s">
        <v>492</v>
      </c>
      <c r="B465" s="19">
        <v>0.601312188787816</v>
      </c>
      <c r="C465" s="19">
        <v>0.5137638209374974</v>
      </c>
      <c r="D465" s="19">
        <v>1.2059388540930251</v>
      </c>
      <c r="E465" s="19">
        <v>0.5355220771669984</v>
      </c>
      <c r="G465" s="19">
        <v>0.65288163070104788</v>
      </c>
      <c r="H465" s="19">
        <v>0.50436496995530755</v>
      </c>
      <c r="I465" s="19">
        <v>1.172808929060976</v>
      </c>
      <c r="J465" s="19">
        <v>0.59987218236872564</v>
      </c>
      <c r="K465" s="19"/>
      <c r="M465">
        <f t="shared" ref="M465:P528" si="31">LOG((G465/B465),2)</f>
        <v>0.11870724804645939</v>
      </c>
      <c r="N465">
        <f t="shared" si="31"/>
        <v>-2.6637221205235394E-2</v>
      </c>
      <c r="O465">
        <f t="shared" si="31"/>
        <v>-4.0188766265554753E-2</v>
      </c>
      <c r="P465">
        <f t="shared" si="31"/>
        <v>0.16370907951243677</v>
      </c>
      <c r="R465" s="18" t="s">
        <v>492</v>
      </c>
      <c r="S465">
        <f t="shared" si="29"/>
        <v>5.3897585022026503E-2</v>
      </c>
      <c r="T465" s="20">
        <f t="shared" si="30"/>
        <v>0.49227111627075915</v>
      </c>
    </row>
    <row r="466" spans="1:20" x14ac:dyDescent="0.2">
      <c r="A466" s="18" t="s">
        <v>493</v>
      </c>
      <c r="B466" s="19">
        <v>0.12184225288185381</v>
      </c>
      <c r="C466" s="19">
        <v>0.1012013583186437</v>
      </c>
      <c r="D466" s="19">
        <v>0.12667018298211893</v>
      </c>
      <c r="E466" s="19">
        <v>0.1252959225277106</v>
      </c>
      <c r="G466" s="19">
        <v>0.12681326387108538</v>
      </c>
      <c r="H466" s="19">
        <v>0.10203716905126071</v>
      </c>
      <c r="I466" s="19">
        <v>0.11522600914214537</v>
      </c>
      <c r="J466" s="19">
        <v>0.15283201033317331</v>
      </c>
      <c r="K466" s="19"/>
      <c r="M466">
        <f t="shared" si="31"/>
        <v>5.7691127375286415E-2</v>
      </c>
      <c r="N466">
        <f t="shared" si="31"/>
        <v>1.1866124130000844E-2</v>
      </c>
      <c r="O466">
        <f t="shared" si="31"/>
        <v>-0.13661056428679105</v>
      </c>
      <c r="P466">
        <f t="shared" si="31"/>
        <v>0.2866072781925158</v>
      </c>
      <c r="R466" s="18" t="s">
        <v>493</v>
      </c>
      <c r="S466">
        <f t="shared" si="29"/>
        <v>5.4888491352753005E-2</v>
      </c>
      <c r="T466" s="20">
        <f t="shared" si="30"/>
        <v>0.54930098426856455</v>
      </c>
    </row>
    <row r="467" spans="1:20" x14ac:dyDescent="0.2">
      <c r="A467" s="18" t="s">
        <v>494</v>
      </c>
      <c r="B467" s="19">
        <v>1.3045125277015703E-2</v>
      </c>
      <c r="C467" s="19">
        <v>1.0250330948483748E-2</v>
      </c>
      <c r="D467" s="19">
        <v>1.5067491521421925E-2</v>
      </c>
      <c r="E467" s="19">
        <v>2.1848084104007952E-2</v>
      </c>
      <c r="G467" s="19">
        <v>1.8077194326202792E-2</v>
      </c>
      <c r="H467" s="19">
        <v>9.2902526697087682E-3</v>
      </c>
      <c r="I467" s="19">
        <v>1.3680700802063548E-2</v>
      </c>
      <c r="J467" s="19">
        <v>2.3648737127266759E-2</v>
      </c>
      <c r="K467" s="19"/>
      <c r="M467">
        <f t="shared" si="31"/>
        <v>0.47065998247648277</v>
      </c>
      <c r="N467">
        <f t="shared" si="31"/>
        <v>-0.14188075056976557</v>
      </c>
      <c r="O467">
        <f t="shared" si="31"/>
        <v>-0.13929711794721847</v>
      </c>
      <c r="P467">
        <f t="shared" si="31"/>
        <v>0.11425637099749207</v>
      </c>
      <c r="R467" s="18" t="s">
        <v>494</v>
      </c>
      <c r="S467">
        <f t="shared" si="29"/>
        <v>7.5934621239247699E-2</v>
      </c>
      <c r="T467" s="20">
        <f t="shared" si="30"/>
        <v>0.50438653388958932</v>
      </c>
    </row>
    <row r="468" spans="1:20" x14ac:dyDescent="0.2">
      <c r="A468" s="18" t="s">
        <v>495</v>
      </c>
      <c r="B468" s="19">
        <v>7.5106801892790218E-2</v>
      </c>
      <c r="C468" s="19">
        <v>0.10307619522856816</v>
      </c>
      <c r="D468" s="19">
        <v>0.10863488890440853</v>
      </c>
      <c r="E468" s="19">
        <v>0.11699487035956484</v>
      </c>
      <c r="G468" s="19">
        <v>9.4967053702684157E-2</v>
      </c>
      <c r="H468" s="19">
        <v>9.6743811149261533E-2</v>
      </c>
      <c r="I468" s="19">
        <v>9.8099097536739899E-2</v>
      </c>
      <c r="J468" s="19">
        <v>0.11793962432898222</v>
      </c>
      <c r="K468" s="19"/>
      <c r="M468">
        <f t="shared" si="31"/>
        <v>0.33848352714951302</v>
      </c>
      <c r="N468">
        <f t="shared" si="31"/>
        <v>-9.1469912317171456E-2</v>
      </c>
      <c r="O468">
        <f t="shared" si="31"/>
        <v>-0.14717574029053998</v>
      </c>
      <c r="P468">
        <f t="shared" si="31"/>
        <v>1.1603227661529367E-2</v>
      </c>
      <c r="R468" s="18" t="s">
        <v>495</v>
      </c>
      <c r="S468">
        <f t="shared" si="29"/>
        <v>2.7860275550832741E-2</v>
      </c>
      <c r="T468" s="20">
        <f t="shared" si="30"/>
        <v>0.89291028370840275</v>
      </c>
    </row>
    <row r="469" spans="1:20" x14ac:dyDescent="0.2">
      <c r="A469" s="18" t="s">
        <v>496</v>
      </c>
      <c r="B469" s="19">
        <v>5.8497531673729647E-2</v>
      </c>
      <c r="C469" s="19">
        <v>7.7339491946872993E-2</v>
      </c>
      <c r="D469" s="19">
        <v>7.6462666480889563E-2</v>
      </c>
      <c r="E469" s="19">
        <v>7.9523822585127246E-2</v>
      </c>
      <c r="G469" s="19">
        <v>6.7940926640413749E-2</v>
      </c>
      <c r="H469" s="19">
        <v>6.308957509698529E-2</v>
      </c>
      <c r="I469" s="19">
        <v>7.1924673355228966E-2</v>
      </c>
      <c r="J469" s="19">
        <v>7.9456277917288917E-2</v>
      </c>
      <c r="K469" s="19"/>
      <c r="M469">
        <f t="shared" si="31"/>
        <v>0.21590514424622254</v>
      </c>
      <c r="N469">
        <f t="shared" si="31"/>
        <v>-0.29380365280844178</v>
      </c>
      <c r="O469">
        <f t="shared" si="31"/>
        <v>-8.8268748119680981E-2</v>
      </c>
      <c r="P469">
        <f t="shared" si="31"/>
        <v>-1.2258938431185574E-3</v>
      </c>
      <c r="R469" s="18" t="s">
        <v>496</v>
      </c>
      <c r="S469">
        <f t="shared" si="29"/>
        <v>-4.1848287631254699E-2</v>
      </c>
      <c r="T469" s="20">
        <f t="shared" si="30"/>
        <v>0.66526940808158019</v>
      </c>
    </row>
    <row r="470" spans="1:20" x14ac:dyDescent="0.2">
      <c r="A470" s="18" t="s">
        <v>497</v>
      </c>
      <c r="B470" s="19">
        <v>4.6024966017782956E-2</v>
      </c>
      <c r="C470" s="19">
        <v>4.0987630016909742E-2</v>
      </c>
      <c r="D470" s="19">
        <v>5.1732363762611977E-2</v>
      </c>
      <c r="E470" s="19">
        <v>4.4940951538719021E-2</v>
      </c>
      <c r="G470" s="19">
        <v>5.8449109175352308E-2</v>
      </c>
      <c r="H470" s="19">
        <v>3.5247553224819421E-2</v>
      </c>
      <c r="I470" s="19">
        <v>5.2858694093162892E-2</v>
      </c>
      <c r="J470" s="19">
        <v>4.861128566910515E-2</v>
      </c>
      <c r="K470" s="19"/>
      <c r="M470">
        <f t="shared" si="31"/>
        <v>0.34476438039395069</v>
      </c>
      <c r="N470">
        <f t="shared" si="31"/>
        <v>-0.21766545940187379</v>
      </c>
      <c r="O470">
        <f t="shared" si="31"/>
        <v>3.107366986635654E-2</v>
      </c>
      <c r="P470">
        <f t="shared" si="31"/>
        <v>0.11326061981470205</v>
      </c>
      <c r="R470" s="18" t="s">
        <v>497</v>
      </c>
      <c r="S470">
        <f t="shared" si="29"/>
        <v>6.7858302668283868E-2</v>
      </c>
      <c r="T470" s="20">
        <f t="shared" si="30"/>
        <v>0.50015120700122184</v>
      </c>
    </row>
    <row r="471" spans="1:20" x14ac:dyDescent="0.2">
      <c r="A471" s="18" t="s">
        <v>498</v>
      </c>
      <c r="B471" s="19">
        <v>8.6820951387808817E-3</v>
      </c>
      <c r="C471" s="19">
        <v>1.0469696115277878E-2</v>
      </c>
      <c r="D471" s="19">
        <v>6.0401186929252646E-3</v>
      </c>
      <c r="E471" s="19">
        <v>1.3514282166395676E-2</v>
      </c>
      <c r="G471" s="19">
        <v>8.5186064364072521E-3</v>
      </c>
      <c r="H471" s="19">
        <v>8.910628990409182E-3</v>
      </c>
      <c r="I471" s="19">
        <v>6.065986948182063E-3</v>
      </c>
      <c r="J471" s="19">
        <v>1.3552064087607455E-2</v>
      </c>
      <c r="K471" s="19"/>
      <c r="M471">
        <f t="shared" si="31"/>
        <v>-2.7425793328456488E-2</v>
      </c>
      <c r="N471">
        <f t="shared" si="31"/>
        <v>-0.23262038987198896</v>
      </c>
      <c r="O471">
        <f t="shared" si="31"/>
        <v>6.1654939220966995E-3</v>
      </c>
      <c r="P471">
        <f t="shared" si="31"/>
        <v>4.0277195347684976E-3</v>
      </c>
      <c r="R471" s="18" t="s">
        <v>498</v>
      </c>
      <c r="S471">
        <f t="shared" si="29"/>
        <v>-6.2463242435895072E-2</v>
      </c>
      <c r="T471" s="20">
        <f t="shared" si="30"/>
        <v>0.35945915739584888</v>
      </c>
    </row>
    <row r="472" spans="1:20" x14ac:dyDescent="0.2">
      <c r="A472" s="18" t="s">
        <v>499</v>
      </c>
      <c r="B472" s="19">
        <v>4.9309815986279008E-3</v>
      </c>
      <c r="C472" s="19">
        <v>6.0016053751692933E-3</v>
      </c>
      <c r="D472" s="19">
        <v>5.8121120088819684E-3</v>
      </c>
      <c r="E472" s="19">
        <v>8.5152188654370169E-3</v>
      </c>
      <c r="G472" s="19">
        <v>7.2301957302291471E-3</v>
      </c>
      <c r="H472" s="19">
        <v>4.5344513849025535E-3</v>
      </c>
      <c r="I472" s="19">
        <v>6.0695411119580612E-3</v>
      </c>
      <c r="J472" s="19">
        <v>8.2524347267796342E-3</v>
      </c>
      <c r="K472" s="19"/>
      <c r="M472">
        <f t="shared" si="31"/>
        <v>0.55215983420311088</v>
      </c>
      <c r="N472">
        <f t="shared" si="31"/>
        <v>-0.404420447981577</v>
      </c>
      <c r="O472">
        <f t="shared" si="31"/>
        <v>6.2524939227575918E-2</v>
      </c>
      <c r="P472">
        <f t="shared" si="31"/>
        <v>-4.522378936828983E-2</v>
      </c>
      <c r="R472" s="18" t="s">
        <v>499</v>
      </c>
      <c r="S472">
        <f t="shared" si="29"/>
        <v>4.1260134020204987E-2</v>
      </c>
      <c r="T472" s="20">
        <f t="shared" si="30"/>
        <v>0.80948928709685308</v>
      </c>
    </row>
    <row r="473" spans="1:20" x14ac:dyDescent="0.2">
      <c r="A473" s="18" t="s">
        <v>500</v>
      </c>
      <c r="B473" s="19">
        <v>2.1578179715265205E-3</v>
      </c>
      <c r="C473" s="19">
        <v>2.9809444704606723E-3</v>
      </c>
      <c r="D473" s="19">
        <v>1.5123102330907949E-3</v>
      </c>
      <c r="E473" s="19">
        <v>2.9460325897806513E-3</v>
      </c>
      <c r="G473" s="19">
        <v>2.6681217083552393E-3</v>
      </c>
      <c r="H473" s="19">
        <v>1.9257324436862929E-3</v>
      </c>
      <c r="I473" s="19">
        <v>1.5188220961060491E-3</v>
      </c>
      <c r="J473" s="19">
        <v>3.0343842663371002E-3</v>
      </c>
      <c r="K473" s="19"/>
      <c r="M473">
        <f t="shared" si="31"/>
        <v>0.30625131004829292</v>
      </c>
      <c r="N473">
        <f t="shared" si="31"/>
        <v>-0.63036222804580999</v>
      </c>
      <c r="O473">
        <f t="shared" si="31"/>
        <v>6.1987705661313676E-3</v>
      </c>
      <c r="P473">
        <f t="shared" si="31"/>
        <v>4.2630406278751753E-2</v>
      </c>
      <c r="R473" s="18" t="s">
        <v>500</v>
      </c>
      <c r="S473">
        <f t="shared" si="29"/>
        <v>-6.8820435288158482E-2</v>
      </c>
      <c r="T473" s="20">
        <f t="shared" si="30"/>
        <v>0.75775848286451553</v>
      </c>
    </row>
    <row r="474" spans="1:20" x14ac:dyDescent="0.2">
      <c r="A474" s="18" t="s">
        <v>501</v>
      </c>
      <c r="B474" s="19">
        <v>1.8055063801540672E-3</v>
      </c>
      <c r="C474" s="19">
        <v>2.1311749444788259E-3</v>
      </c>
      <c r="D474" s="19">
        <v>5.480287050079601E-4</v>
      </c>
      <c r="E474" s="19">
        <v>2.3552667580106251E-3</v>
      </c>
      <c r="G474" s="19">
        <v>2.0694579284273079E-3</v>
      </c>
      <c r="H474" s="19">
        <v>1.5215522484411154E-3</v>
      </c>
      <c r="I474" s="19">
        <v>7.5602297250065549E-4</v>
      </c>
      <c r="J474" s="19">
        <v>1.9200074899642656E-3</v>
      </c>
      <c r="K474" s="19"/>
      <c r="M474">
        <f t="shared" si="31"/>
        <v>0.1968494008536644</v>
      </c>
      <c r="N474">
        <f t="shared" si="31"/>
        <v>-0.48610515105766305</v>
      </c>
      <c r="O474">
        <f t="shared" si="31"/>
        <v>0.46417861122370829</v>
      </c>
      <c r="P474">
        <f t="shared" si="31"/>
        <v>-0.29477853011518229</v>
      </c>
      <c r="R474" s="18" t="s">
        <v>501</v>
      </c>
      <c r="S474">
        <f t="shared" si="29"/>
        <v>-2.9963917273868157E-2</v>
      </c>
      <c r="T474" s="20">
        <f t="shared" si="30"/>
        <v>0.56491525844563251</v>
      </c>
    </row>
    <row r="475" spans="1:20" x14ac:dyDescent="0.2">
      <c r="A475" s="18" t="s">
        <v>502</v>
      </c>
      <c r="B475" s="19">
        <v>2.6983656114935173E-4</v>
      </c>
      <c r="C475" s="19">
        <v>0</v>
      </c>
      <c r="D475" s="19">
        <v>5.9210846278190171E-4</v>
      </c>
      <c r="E475" s="19">
        <v>2.9224502687494054E-4</v>
      </c>
      <c r="G475" s="19">
        <v>3.5010799989881587E-4</v>
      </c>
      <c r="H475" s="19">
        <v>1.5867559902597327E-4</v>
      </c>
      <c r="I475" s="19">
        <v>5.1737119246916374E-4</v>
      </c>
      <c r="J475" s="19">
        <v>1.5432887065723762E-4</v>
      </c>
      <c r="K475" s="19"/>
      <c r="M475">
        <f t="shared" si="31"/>
        <v>0.37571418984635563</v>
      </c>
      <c r="O475">
        <f t="shared" si="31"/>
        <v>-0.19466174764682331</v>
      </c>
      <c r="P475">
        <f t="shared" si="31"/>
        <v>-0.92117049922678784</v>
      </c>
      <c r="R475" s="18" t="s">
        <v>502</v>
      </c>
      <c r="S475">
        <f t="shared" si="29"/>
        <v>-0.24670601900908518</v>
      </c>
      <c r="T475" s="20">
        <f t="shared" si="30"/>
        <v>0.92944440112187388</v>
      </c>
    </row>
    <row r="476" spans="1:20" x14ac:dyDescent="0.2">
      <c r="A476" s="18" t="s">
        <v>503</v>
      </c>
      <c r="B476" s="19">
        <v>4.0600232277093198E-4</v>
      </c>
      <c r="C476" s="19">
        <v>1.9658836352244254E-4</v>
      </c>
      <c r="D476" s="19">
        <v>1.6809187684260548E-4</v>
      </c>
      <c r="E476" s="19">
        <v>1.8678647902471658E-4</v>
      </c>
      <c r="G476" s="19">
        <v>3.6920291598569583E-4</v>
      </c>
      <c r="H476" s="19">
        <v>1.6219622222958952E-4</v>
      </c>
      <c r="I476" s="19">
        <v>1.9502998604774096E-4</v>
      </c>
      <c r="J476" s="19">
        <v>2.8238657674564899E-4</v>
      </c>
      <c r="K476" s="19"/>
      <c r="M476">
        <f t="shared" si="31"/>
        <v>-0.13707403368840057</v>
      </c>
      <c r="N476">
        <f t="shared" si="31"/>
        <v>-0.27743771044178889</v>
      </c>
      <c r="O476">
        <f t="shared" si="31"/>
        <v>0.21444594976473694</v>
      </c>
      <c r="P476">
        <f t="shared" si="31"/>
        <v>0.59628148570806028</v>
      </c>
      <c r="R476" s="18" t="s">
        <v>503</v>
      </c>
      <c r="S476">
        <f t="shared" si="29"/>
        <v>9.9053922835651953E-2</v>
      </c>
      <c r="T476" s="20">
        <f t="shared" si="30"/>
        <v>0.70909583052782688</v>
      </c>
    </row>
    <row r="477" spans="1:20" x14ac:dyDescent="0.2">
      <c r="A477" s="18" t="s">
        <v>504</v>
      </c>
      <c r="B477" s="19">
        <v>6.418621937311666E-3</v>
      </c>
      <c r="C477" s="19">
        <v>3.0519465310560046E-3</v>
      </c>
      <c r="D477" s="19">
        <v>2.3881290312662198E-3</v>
      </c>
      <c r="E477" s="19">
        <v>4.2966698193970879E-3</v>
      </c>
      <c r="G477" s="19">
        <v>6.6277258545953312E-3</v>
      </c>
      <c r="H477" s="19">
        <v>2.972307994647547E-3</v>
      </c>
      <c r="I477" s="19">
        <v>2.4725402523112085E-3</v>
      </c>
      <c r="J477" s="19">
        <v>3.4545288705777706E-3</v>
      </c>
      <c r="K477" s="19"/>
      <c r="M477">
        <f t="shared" si="31"/>
        <v>4.6250341554499856E-2</v>
      </c>
      <c r="N477">
        <f t="shared" si="31"/>
        <v>-3.8146069255420779E-2</v>
      </c>
      <c r="O477">
        <f t="shared" si="31"/>
        <v>5.0113219957859716E-2</v>
      </c>
      <c r="P477">
        <f t="shared" si="31"/>
        <v>-0.31472994750428995</v>
      </c>
      <c r="R477" s="18" t="s">
        <v>504</v>
      </c>
      <c r="S477">
        <f t="shared" si="29"/>
        <v>-6.4128113811837792E-2</v>
      </c>
      <c r="T477" s="20">
        <f t="shared" si="30"/>
        <v>0.55312876314017545</v>
      </c>
    </row>
    <row r="478" spans="1:20" x14ac:dyDescent="0.2">
      <c r="A478" s="18" t="s">
        <v>505</v>
      </c>
      <c r="B478" s="19">
        <v>2.0242270334561671E-3</v>
      </c>
      <c r="C478" s="19">
        <v>1.3387330617394427E-3</v>
      </c>
      <c r="D478" s="19">
        <v>2.0300648927812303E-3</v>
      </c>
      <c r="E478" s="19">
        <v>1.6756329673835236E-3</v>
      </c>
      <c r="G478" s="19">
        <v>2.2788350730340687E-3</v>
      </c>
      <c r="H478" s="19">
        <v>1.1351568116336368E-3</v>
      </c>
      <c r="I478" s="19">
        <v>2.0153203248364404E-3</v>
      </c>
      <c r="J478" s="19">
        <v>1.5154341983747534E-3</v>
      </c>
      <c r="K478" s="19"/>
      <c r="M478">
        <f t="shared" si="31"/>
        <v>0.17092540664405773</v>
      </c>
      <c r="N478">
        <f t="shared" si="31"/>
        <v>-0.2379767149182874</v>
      </c>
      <c r="O478">
        <f t="shared" si="31"/>
        <v>-1.0516679181752413E-2</v>
      </c>
      <c r="P478">
        <f t="shared" si="31"/>
        <v>-0.14497496376089378</v>
      </c>
      <c r="R478" s="18" t="s">
        <v>505</v>
      </c>
      <c r="S478">
        <f t="shared" si="29"/>
        <v>-5.5635737804218967E-2</v>
      </c>
      <c r="T478" s="20">
        <f t="shared" si="30"/>
        <v>0.78405551901675241</v>
      </c>
    </row>
    <row r="479" spans="1:20" x14ac:dyDescent="0.2">
      <c r="A479" s="18" t="s">
        <v>506</v>
      </c>
      <c r="B479" s="19">
        <v>2.3966886481541213E-2</v>
      </c>
      <c r="C479" s="19">
        <v>1.4390919700812318E-2</v>
      </c>
      <c r="D479" s="19">
        <v>1.9847636675579462E-2</v>
      </c>
      <c r="E479" s="19">
        <v>1.8956034793675674E-2</v>
      </c>
      <c r="G479" s="19">
        <v>2.4627952347947998E-2</v>
      </c>
      <c r="H479" s="19">
        <v>1.4404143707199548E-2</v>
      </c>
      <c r="I479" s="19">
        <v>1.830761085292467E-2</v>
      </c>
      <c r="J479" s="19">
        <v>1.8357960429025374E-2</v>
      </c>
      <c r="K479" s="19"/>
      <c r="M479">
        <f t="shared" si="31"/>
        <v>3.9254180394592747E-2</v>
      </c>
      <c r="N479">
        <f t="shared" si="31"/>
        <v>1.3251028140798887E-3</v>
      </c>
      <c r="O479">
        <f t="shared" si="31"/>
        <v>-0.11652369966367288</v>
      </c>
      <c r="P479">
        <f t="shared" si="31"/>
        <v>-4.6251430030405959E-2</v>
      </c>
      <c r="R479" s="18" t="s">
        <v>506</v>
      </c>
      <c r="S479">
        <f t="shared" si="29"/>
        <v>-3.0548961621351553E-2</v>
      </c>
      <c r="T479" s="20">
        <f t="shared" si="30"/>
        <v>0.49147819018584854</v>
      </c>
    </row>
    <row r="480" spans="1:20" x14ac:dyDescent="0.2">
      <c r="A480" s="18" t="s">
        <v>507</v>
      </c>
      <c r="B480" s="19">
        <v>1.2450877912920484E-3</v>
      </c>
      <c r="C480" s="19">
        <v>1.0170366723345435E-3</v>
      </c>
      <c r="D480" s="19">
        <v>1.5638107507909226E-3</v>
      </c>
      <c r="E480" s="19">
        <v>9.0207461920309602E-4</v>
      </c>
      <c r="G480" s="19">
        <v>1.7414437943775209E-3</v>
      </c>
      <c r="H480" s="19">
        <v>7.2403807151664144E-4</v>
      </c>
      <c r="I480" s="19">
        <v>1.172616924131169E-3</v>
      </c>
      <c r="J480" s="19">
        <v>9.1634308735064941E-4</v>
      </c>
      <c r="K480" s="19"/>
      <c r="M480">
        <f t="shared" si="31"/>
        <v>0.48403643977632455</v>
      </c>
      <c r="N480">
        <f t="shared" si="31"/>
        <v>-0.49023423636957303</v>
      </c>
      <c r="O480">
        <f t="shared" si="31"/>
        <v>-0.41533414706898986</v>
      </c>
      <c r="P480">
        <f t="shared" si="31"/>
        <v>2.2641080375615338E-2</v>
      </c>
      <c r="R480" s="18" t="s">
        <v>507</v>
      </c>
      <c r="S480">
        <f t="shared" si="29"/>
        <v>-9.9722715821655747E-2</v>
      </c>
      <c r="T480" s="20">
        <f t="shared" si="30"/>
        <v>0.84182103372646733</v>
      </c>
    </row>
    <row r="481" spans="1:20" x14ac:dyDescent="0.2">
      <c r="A481" s="18" t="s">
        <v>508</v>
      </c>
      <c r="B481" s="19">
        <v>2.0488794171894171E-3</v>
      </c>
      <c r="C481" s="19">
        <v>1.1351199502801367E-3</v>
      </c>
      <c r="D481" s="19">
        <v>1.8220613552946035E-3</v>
      </c>
      <c r="E481" s="19">
        <v>1.2427403448904773E-3</v>
      </c>
      <c r="G481" s="19">
        <v>2.0702900113366311E-3</v>
      </c>
      <c r="H481" s="19">
        <v>1.3664549886312513E-3</v>
      </c>
      <c r="I481" s="19">
        <v>1.7567071268145031E-3</v>
      </c>
      <c r="J481" s="19">
        <v>1.0338451536440528E-3</v>
      </c>
      <c r="K481" s="19"/>
      <c r="M481">
        <f t="shared" si="31"/>
        <v>1.4997798325832345E-2</v>
      </c>
      <c r="N481">
        <f t="shared" si="31"/>
        <v>0.26759318001308446</v>
      </c>
      <c r="O481">
        <f t="shared" si="31"/>
        <v>-5.2697851233136528E-2</v>
      </c>
      <c r="P481">
        <f t="shared" si="31"/>
        <v>-0.2655047756084169</v>
      </c>
      <c r="R481" s="18" t="s">
        <v>508</v>
      </c>
      <c r="S481">
        <f t="shared" si="29"/>
        <v>-8.9029121256591487E-3</v>
      </c>
      <c r="T481" s="20">
        <f t="shared" si="30"/>
        <v>0.95711921526007226</v>
      </c>
    </row>
    <row r="482" spans="1:20" x14ac:dyDescent="0.2">
      <c r="A482" s="18" t="s">
        <v>509</v>
      </c>
      <c r="B482" s="19">
        <v>1.8090488297799689E-2</v>
      </c>
      <c r="C482" s="19">
        <v>1.0230892565468405E-2</v>
      </c>
      <c r="D482" s="19">
        <v>1.4208194001884566E-2</v>
      </c>
      <c r="E482" s="19">
        <v>1.0709764969319831E-2</v>
      </c>
      <c r="G482" s="19">
        <v>1.6352934537427324E-2</v>
      </c>
      <c r="H482" s="19">
        <v>1.1851684939864106E-2</v>
      </c>
      <c r="I482" s="19">
        <v>1.2038426103002087E-2</v>
      </c>
      <c r="J482" s="19">
        <v>9.333569699959101E-3</v>
      </c>
      <c r="K482" s="19"/>
      <c r="M482">
        <f t="shared" si="31"/>
        <v>-0.14568179878295562</v>
      </c>
      <c r="N482">
        <f t="shared" si="31"/>
        <v>0.21216016548405953</v>
      </c>
      <c r="O482">
        <f t="shared" si="31"/>
        <v>-0.23907639852318061</v>
      </c>
      <c r="P482">
        <f t="shared" si="31"/>
        <v>-0.19842595760240936</v>
      </c>
      <c r="R482" s="18" t="s">
        <v>509</v>
      </c>
      <c r="S482">
        <f t="shared" si="29"/>
        <v>-9.2755997356121514E-2</v>
      </c>
      <c r="T482" s="20">
        <f t="shared" si="30"/>
        <v>0.3655227794934291</v>
      </c>
    </row>
    <row r="483" spans="1:20" x14ac:dyDescent="0.2">
      <c r="A483" s="18" t="s">
        <v>510</v>
      </c>
      <c r="B483" s="19">
        <v>0.11983579393563251</v>
      </c>
      <c r="C483" s="19">
        <v>5.8266464733589832E-2</v>
      </c>
      <c r="D483" s="19">
        <v>2.3001695609630987E-2</v>
      </c>
      <c r="E483" s="19">
        <v>0.10825670984693916</v>
      </c>
      <c r="G483" s="19">
        <v>0.11306211150752965</v>
      </c>
      <c r="H483" s="19">
        <v>7.0241906920489081E-2</v>
      </c>
      <c r="I483" s="19">
        <v>1.9369443679994852E-2</v>
      </c>
      <c r="J483" s="19">
        <v>8.0697095187992049E-2</v>
      </c>
      <c r="K483" s="19"/>
      <c r="M483">
        <f t="shared" si="31"/>
        <v>-8.3943347658866657E-2</v>
      </c>
      <c r="N483">
        <f t="shared" si="31"/>
        <v>0.26966623246003935</v>
      </c>
      <c r="O483">
        <f t="shared" si="31"/>
        <v>-0.24795769770967901</v>
      </c>
      <c r="P483">
        <f t="shared" si="31"/>
        <v>-0.42386779964627408</v>
      </c>
      <c r="R483" s="18" t="s">
        <v>510</v>
      </c>
      <c r="S483">
        <f t="shared" si="29"/>
        <v>-0.12152565313869509</v>
      </c>
      <c r="T483" s="20">
        <f t="shared" si="30"/>
        <v>0.48259299238033615</v>
      </c>
    </row>
    <row r="484" spans="1:20" x14ac:dyDescent="0.2">
      <c r="A484" s="18" t="s">
        <v>511</v>
      </c>
      <c r="B484" s="19">
        <v>6.4698423647864968E-4</v>
      </c>
      <c r="C484" s="19">
        <v>1.4955333124754626E-4</v>
      </c>
      <c r="D484" s="19">
        <v>3.5788911310703298E-4</v>
      </c>
      <c r="E484" s="19">
        <v>3.0475141544032946E-4</v>
      </c>
      <c r="G484" s="19">
        <v>4.331154847433451E-4</v>
      </c>
      <c r="H484" s="19">
        <v>2.8666720367615781E-4</v>
      </c>
      <c r="I484" s="19">
        <v>2.0504780952103758E-4</v>
      </c>
      <c r="J484" s="19">
        <v>4.2729256131103396E-4</v>
      </c>
      <c r="K484" s="19"/>
      <c r="M484">
        <f t="shared" si="31"/>
        <v>-0.57897880938208091</v>
      </c>
      <c r="N484">
        <f t="shared" si="31"/>
        <v>0.93871681533885731</v>
      </c>
      <c r="O484">
        <f t="shared" si="31"/>
        <v>-0.80355232625146766</v>
      </c>
      <c r="P484">
        <f t="shared" si="31"/>
        <v>0.48759127995503732</v>
      </c>
      <c r="R484" s="18" t="s">
        <v>511</v>
      </c>
      <c r="S484">
        <f t="shared" si="29"/>
        <v>1.0944239915086515E-2</v>
      </c>
      <c r="T484" s="20">
        <f t="shared" si="30"/>
        <v>0.7885461336757611</v>
      </c>
    </row>
    <row r="485" spans="1:20" x14ac:dyDescent="0.2">
      <c r="A485" s="18" t="s">
        <v>512</v>
      </c>
      <c r="B485" s="19">
        <v>6.0528469282163393E-4</v>
      </c>
      <c r="C485" s="19">
        <v>2.8629056916911258E-4</v>
      </c>
      <c r="D485" s="19">
        <v>5.1580699485582202E-4</v>
      </c>
      <c r="E485" s="19">
        <v>5.162213205517236E-4</v>
      </c>
      <c r="G485" s="19">
        <v>6.994291206703215E-4</v>
      </c>
      <c r="H485" s="19">
        <v>4.842179714055311E-4</v>
      </c>
      <c r="I485" s="19">
        <v>3.7427121040689278E-4</v>
      </c>
      <c r="J485" s="19">
        <v>4.7968031141589699E-4</v>
      </c>
      <c r="K485" s="19"/>
      <c r="M485">
        <f t="shared" si="31"/>
        <v>0.20856399689234792</v>
      </c>
      <c r="N485">
        <f t="shared" si="31"/>
        <v>0.75817647829940815</v>
      </c>
      <c r="O485">
        <f t="shared" si="31"/>
        <v>-0.46274725974773184</v>
      </c>
      <c r="P485">
        <f t="shared" si="31"/>
        <v>-0.10591650265695492</v>
      </c>
      <c r="R485" s="18" t="s">
        <v>512</v>
      </c>
      <c r="S485">
        <f t="shared" si="29"/>
        <v>9.9519178196767352E-2</v>
      </c>
      <c r="T485" s="20">
        <f t="shared" si="30"/>
        <v>0.72669870677691284</v>
      </c>
    </row>
    <row r="486" spans="1:20" x14ac:dyDescent="0.2">
      <c r="A486" s="18" t="s">
        <v>513</v>
      </c>
      <c r="B486" s="19">
        <v>0</v>
      </c>
      <c r="C486" s="19">
        <v>0</v>
      </c>
      <c r="D486" s="19">
        <v>0</v>
      </c>
      <c r="E486" s="19">
        <v>0</v>
      </c>
      <c r="G486" s="19">
        <v>5.9967762687870877E-5</v>
      </c>
      <c r="H486" s="19">
        <v>0</v>
      </c>
      <c r="I486" s="19">
        <v>0</v>
      </c>
      <c r="J486" s="19">
        <v>0</v>
      </c>
      <c r="K486" s="19"/>
      <c r="R486" s="18" t="s">
        <v>513</v>
      </c>
      <c r="T486" s="20">
        <f t="shared" si="30"/>
        <v>0.39100221895577059</v>
      </c>
    </row>
    <row r="487" spans="1:20" x14ac:dyDescent="0.2">
      <c r="A487" s="18" t="s">
        <v>514</v>
      </c>
      <c r="B487" s="19">
        <v>4.1497286784864429E-4</v>
      </c>
      <c r="C487" s="19">
        <v>2.5314471521438437E-4</v>
      </c>
      <c r="D487" s="19">
        <v>3.3552768602311566E-4</v>
      </c>
      <c r="E487" s="19">
        <v>2.2134248304140673E-4</v>
      </c>
      <c r="G487" s="19">
        <v>3.5455115898445227E-4</v>
      </c>
      <c r="H487" s="19">
        <v>2.5107994675287231E-4</v>
      </c>
      <c r="I487" s="19">
        <v>2.0957997088657369E-4</v>
      </c>
      <c r="J487" s="19">
        <v>1.7339258213050588E-4</v>
      </c>
      <c r="K487" s="19"/>
      <c r="M487">
        <f t="shared" si="31"/>
        <v>-0.22702319968332377</v>
      </c>
      <c r="N487">
        <f t="shared" si="31"/>
        <v>-1.1815558004412856E-2</v>
      </c>
      <c r="O487">
        <f t="shared" si="31"/>
        <v>-0.67893096697253652</v>
      </c>
      <c r="P487">
        <f t="shared" si="31"/>
        <v>-0.35223819898574177</v>
      </c>
      <c r="R487" s="18" t="s">
        <v>514</v>
      </c>
      <c r="S487">
        <f t="shared" si="29"/>
        <v>-0.31750198091150372</v>
      </c>
      <c r="T487" s="20">
        <f t="shared" si="30"/>
        <v>0.10394719769745385</v>
      </c>
    </row>
    <row r="488" spans="1:20" x14ac:dyDescent="0.2">
      <c r="A488" s="18" t="s">
        <v>515</v>
      </c>
      <c r="B488" s="19">
        <v>2.0759256786018099E-3</v>
      </c>
      <c r="C488" s="19">
        <v>1.5147593055154544E-3</v>
      </c>
      <c r="D488" s="19">
        <v>4.5642798698153727E-4</v>
      </c>
      <c r="E488" s="19">
        <v>1.7438214678311529E-3</v>
      </c>
      <c r="G488" s="19">
        <v>2.1819672567526252E-3</v>
      </c>
      <c r="H488" s="19">
        <v>1.5051490090228284E-3</v>
      </c>
      <c r="I488" s="19">
        <v>4.7934657378594374E-4</v>
      </c>
      <c r="J488" s="19">
        <v>1.7992437547333746E-3</v>
      </c>
      <c r="K488" s="19"/>
      <c r="M488">
        <f t="shared" si="31"/>
        <v>7.1874658441490602E-2</v>
      </c>
      <c r="N488">
        <f t="shared" si="31"/>
        <v>-9.1822482346129771E-3</v>
      </c>
      <c r="O488">
        <f t="shared" si="31"/>
        <v>7.0681863779623447E-2</v>
      </c>
      <c r="P488">
        <f t="shared" si="31"/>
        <v>4.513830591047864E-2</v>
      </c>
      <c r="R488" s="18" t="s">
        <v>515</v>
      </c>
      <c r="S488">
        <f t="shared" si="29"/>
        <v>4.4628144974244929E-2</v>
      </c>
      <c r="T488" s="20">
        <f t="shared" si="30"/>
        <v>0.17455454277382715</v>
      </c>
    </row>
    <row r="489" spans="1:20" x14ac:dyDescent="0.2">
      <c r="A489" s="18" t="s">
        <v>516</v>
      </c>
      <c r="B489" s="19">
        <v>3.8510555841775305E-3</v>
      </c>
      <c r="C489" s="19">
        <v>2.5341957768428747E-3</v>
      </c>
      <c r="D489" s="19">
        <v>8.8793591889833672E-4</v>
      </c>
      <c r="E489" s="19">
        <v>3.3116312958164844E-3</v>
      </c>
      <c r="G489" s="19">
        <v>3.6212717003723731E-3</v>
      </c>
      <c r="H489" s="19">
        <v>1.3301737926066314E-3</v>
      </c>
      <c r="I489" s="19">
        <v>8.3851605995003276E-4</v>
      </c>
      <c r="J489" s="19">
        <v>1.4755808913825155E-3</v>
      </c>
      <c r="K489" s="19"/>
      <c r="M489">
        <f t="shared" si="31"/>
        <v>-8.8757521579138021E-2</v>
      </c>
      <c r="N489">
        <f t="shared" si="31"/>
        <v>-0.92991323078778421</v>
      </c>
      <c r="O489">
        <f t="shared" si="31"/>
        <v>-8.2617147297819382E-2</v>
      </c>
      <c r="P489">
        <f t="shared" si="31"/>
        <v>-1.1662590461910312</v>
      </c>
      <c r="R489" s="18" t="s">
        <v>516</v>
      </c>
      <c r="S489">
        <f t="shared" si="29"/>
        <v>-0.56688673646394316</v>
      </c>
      <c r="T489" s="20">
        <f t="shared" si="30"/>
        <v>0.14295514484527536</v>
      </c>
    </row>
    <row r="490" spans="1:20" x14ac:dyDescent="0.2">
      <c r="A490" s="18" t="s">
        <v>517</v>
      </c>
      <c r="B490" s="19">
        <v>8.6225188991032172E-4</v>
      </c>
      <c r="C490" s="19">
        <v>8.9538352527249242E-4</v>
      </c>
      <c r="D490" s="19">
        <v>1.1791207472063858E-3</v>
      </c>
      <c r="E490" s="19">
        <v>7.7755196218493234E-4</v>
      </c>
      <c r="G490" s="19">
        <v>1.1121934176370372E-3</v>
      </c>
      <c r="H490" s="19">
        <v>7.8160565456653964E-4</v>
      </c>
      <c r="I490" s="19">
        <v>1.394209494374739E-3</v>
      </c>
      <c r="J490" s="19">
        <v>6.3683255369135377E-4</v>
      </c>
      <c r="K490" s="19"/>
      <c r="M490">
        <f t="shared" si="31"/>
        <v>0.36722641294361363</v>
      </c>
      <c r="N490">
        <f t="shared" si="31"/>
        <v>-0.19606486883163643</v>
      </c>
      <c r="O490">
        <f t="shared" si="31"/>
        <v>0.24173589305496759</v>
      </c>
      <c r="P490">
        <f t="shared" si="31"/>
        <v>-0.28802500513829837</v>
      </c>
      <c r="R490" s="18" t="s">
        <v>517</v>
      </c>
      <c r="S490">
        <f t="shared" si="29"/>
        <v>3.1218108007161613E-2</v>
      </c>
      <c r="T490" s="20">
        <f t="shared" si="30"/>
        <v>0.64837892039180134</v>
      </c>
    </row>
    <row r="491" spans="1:20" x14ac:dyDescent="0.2">
      <c r="A491" s="18" t="s">
        <v>518</v>
      </c>
      <c r="B491" s="19">
        <v>1.1867671659807534E-4</v>
      </c>
      <c r="C491" s="19">
        <v>2.1686257379855076E-4</v>
      </c>
      <c r="D491" s="19">
        <v>3.6882096435006482E-4</v>
      </c>
      <c r="E491" s="19">
        <v>2.3318889376849609E-4</v>
      </c>
      <c r="G491" s="19">
        <v>2.1544471097891994E-4</v>
      </c>
      <c r="H491" s="19">
        <v>2.3141717661033013E-4</v>
      </c>
      <c r="I491" s="19">
        <v>3.9781425943276794E-4</v>
      </c>
      <c r="J491" s="19">
        <v>1.7302607036030364E-4</v>
      </c>
      <c r="K491" s="19"/>
      <c r="M491">
        <f t="shared" si="31"/>
        <v>0.86028076393630182</v>
      </c>
      <c r="N491">
        <f t="shared" si="31"/>
        <v>9.3714856610999403E-2</v>
      </c>
      <c r="O491">
        <f t="shared" si="31"/>
        <v>0.10917432660683658</v>
      </c>
      <c r="P491">
        <f t="shared" si="31"/>
        <v>-0.43050964859012042</v>
      </c>
      <c r="R491" s="18" t="s">
        <v>518</v>
      </c>
      <c r="S491">
        <f t="shared" si="29"/>
        <v>0.15816507464100435</v>
      </c>
      <c r="T491" s="20">
        <f t="shared" si="30"/>
        <v>0.57765841534582485</v>
      </c>
    </row>
    <row r="492" spans="1:20" x14ac:dyDescent="0.2">
      <c r="A492" s="18" t="s">
        <v>519</v>
      </c>
      <c r="B492" s="19">
        <v>1.2926874715967496E-4</v>
      </c>
      <c r="C492" s="19">
        <v>0</v>
      </c>
      <c r="D492" s="19">
        <v>1.37382466097133E-4</v>
      </c>
      <c r="E492" s="19">
        <v>1.3449345707544904E-4</v>
      </c>
      <c r="G492" s="19">
        <v>1.4560741567575441E-4</v>
      </c>
      <c r="H492" s="19">
        <v>0</v>
      </c>
      <c r="I492" s="19">
        <v>6.685439738432207E-5</v>
      </c>
      <c r="J492" s="19">
        <v>7.3169228832480448E-5</v>
      </c>
      <c r="K492" s="19"/>
      <c r="M492">
        <f t="shared" si="31"/>
        <v>0.17171031066616946</v>
      </c>
      <c r="O492">
        <f t="shared" si="31"/>
        <v>-1.0391035244580689</v>
      </c>
      <c r="P492">
        <f t="shared" si="31"/>
        <v>-0.87822703057394802</v>
      </c>
      <c r="R492" s="18" t="s">
        <v>519</v>
      </c>
      <c r="S492">
        <f t="shared" si="29"/>
        <v>-0.58187341478861576</v>
      </c>
      <c r="T492" s="20">
        <f t="shared" si="30"/>
        <v>0.27588247402841337</v>
      </c>
    </row>
    <row r="493" spans="1:20" x14ac:dyDescent="0.2">
      <c r="A493" s="18" t="s">
        <v>520</v>
      </c>
      <c r="B493" s="19">
        <v>5.5474280098319346E-5</v>
      </c>
      <c r="C493" s="19">
        <v>0</v>
      </c>
      <c r="D493" s="19">
        <v>2.1473985550564279E-4</v>
      </c>
      <c r="E493" s="19">
        <v>8.9238326841779215E-5</v>
      </c>
      <c r="G493" s="19">
        <v>9.2179227237183104E-5</v>
      </c>
      <c r="H493" s="19">
        <v>0</v>
      </c>
      <c r="I493" s="19">
        <v>2.3790289422067631E-4</v>
      </c>
      <c r="J493" s="19">
        <v>1.3533629918056106E-4</v>
      </c>
      <c r="K493" s="19"/>
      <c r="M493">
        <f t="shared" si="31"/>
        <v>0.7326226328520512</v>
      </c>
      <c r="O493">
        <f t="shared" si="31"/>
        <v>0.1477828442288511</v>
      </c>
      <c r="P493">
        <f t="shared" si="31"/>
        <v>0.60081347379548522</v>
      </c>
      <c r="R493" s="18" t="s">
        <v>520</v>
      </c>
      <c r="S493">
        <f t="shared" si="29"/>
        <v>0.49373965029212918</v>
      </c>
      <c r="T493" s="20">
        <f t="shared" si="30"/>
        <v>7.7166796444757726E-2</v>
      </c>
    </row>
    <row r="494" spans="1:20" x14ac:dyDescent="0.2">
      <c r="A494" s="18" t="s">
        <v>521</v>
      </c>
      <c r="B494" s="19">
        <v>2.4297503558718222E-4</v>
      </c>
      <c r="C494" s="19">
        <v>1.1890348167674765E-4</v>
      </c>
      <c r="D494" s="19">
        <v>2.8825687347638982E-4</v>
      </c>
      <c r="E494" s="19">
        <v>8.6685446896685674E-5</v>
      </c>
      <c r="G494" s="19">
        <v>9.0422991511650814E-5</v>
      </c>
      <c r="H494" s="19">
        <v>0</v>
      </c>
      <c r="I494" s="19">
        <v>2.6102658848429258E-4</v>
      </c>
      <c r="J494" s="19">
        <v>6.8632274526083645E-5</v>
      </c>
      <c r="K494" s="19"/>
      <c r="M494">
        <f t="shared" si="31"/>
        <v>-1.426046539081044</v>
      </c>
      <c r="O494">
        <f t="shared" si="31"/>
        <v>-0.14315824036311675</v>
      </c>
      <c r="P494">
        <f t="shared" si="31"/>
        <v>-0.33690264080829813</v>
      </c>
      <c r="R494" s="18" t="s">
        <v>521</v>
      </c>
      <c r="S494">
        <f t="shared" si="29"/>
        <v>-0.63536914008415302</v>
      </c>
      <c r="T494" s="20">
        <f t="shared" si="30"/>
        <v>9.8511122949064028E-2</v>
      </c>
    </row>
    <row r="495" spans="1:20" x14ac:dyDescent="0.2">
      <c r="A495" s="18" t="s">
        <v>522</v>
      </c>
      <c r="B495" s="19">
        <v>2.0521199935168545E-4</v>
      </c>
      <c r="C495" s="19">
        <v>0</v>
      </c>
      <c r="D495" s="19">
        <v>4.4442518397753614E-4</v>
      </c>
      <c r="E495" s="19">
        <v>8.8233426879547844E-5</v>
      </c>
      <c r="G495" s="19">
        <v>1.0878672098830617E-4</v>
      </c>
      <c r="H495" s="19">
        <v>0</v>
      </c>
      <c r="I495" s="19">
        <v>2.3945112985912826E-4</v>
      </c>
      <c r="J495" s="19">
        <v>7.2044716064800204E-5</v>
      </c>
      <c r="K495" s="19"/>
      <c r="M495">
        <f t="shared" si="31"/>
        <v>-0.9156126267636947</v>
      </c>
      <c r="O495">
        <f t="shared" si="31"/>
        <v>-0.89220932838451794</v>
      </c>
      <c r="P495">
        <f t="shared" si="31"/>
        <v>-0.29243269505729425</v>
      </c>
      <c r="R495" s="18" t="s">
        <v>522</v>
      </c>
      <c r="S495">
        <f t="shared" si="29"/>
        <v>-0.70008488340183561</v>
      </c>
      <c r="T495" s="20">
        <f t="shared" si="30"/>
        <v>0.18882451573897871</v>
      </c>
    </row>
    <row r="496" spans="1:20" x14ac:dyDescent="0.2">
      <c r="A496" s="18" t="s">
        <v>523</v>
      </c>
      <c r="B496" s="19">
        <v>1.2933948694501174E-3</v>
      </c>
      <c r="C496" s="19">
        <v>1.0806542023501394E-3</v>
      </c>
      <c r="D496" s="19">
        <v>2.5070745932396425E-4</v>
      </c>
      <c r="E496" s="19">
        <v>8.0845939020518943E-4</v>
      </c>
      <c r="G496" s="19">
        <v>1.6535204575154232E-4</v>
      </c>
      <c r="H496" s="19">
        <v>7.0372228381627153E-4</v>
      </c>
      <c r="I496" s="19">
        <v>3.6993471774335009E-4</v>
      </c>
      <c r="J496" s="19">
        <v>5.0083133123381704E-4</v>
      </c>
      <c r="K496" s="19"/>
      <c r="M496">
        <f t="shared" si="31"/>
        <v>-2.9675499928112261</v>
      </c>
      <c r="N496">
        <f t="shared" si="31"/>
        <v>-0.61882684740464267</v>
      </c>
      <c r="O496">
        <f t="shared" si="31"/>
        <v>0.56126577982917059</v>
      </c>
      <c r="P496">
        <f t="shared" si="31"/>
        <v>-0.69085048951223516</v>
      </c>
      <c r="R496" s="18" t="s">
        <v>523</v>
      </c>
      <c r="S496">
        <f t="shared" si="29"/>
        <v>-0.92899038747473339</v>
      </c>
      <c r="T496" s="20">
        <f t="shared" si="30"/>
        <v>0.20098416456252624</v>
      </c>
    </row>
    <row r="497" spans="1:20" x14ac:dyDescent="0.2">
      <c r="A497" s="18" t="s">
        <v>524</v>
      </c>
      <c r="B497" s="19">
        <v>1.47150689509676E-4</v>
      </c>
      <c r="C497" s="19">
        <v>0</v>
      </c>
      <c r="D497" s="19">
        <v>6.3370906720896456E-5</v>
      </c>
      <c r="E497" s="19">
        <v>0</v>
      </c>
      <c r="G497" s="19">
        <v>5.9421000992673587E-5</v>
      </c>
      <c r="H497" s="19">
        <v>0</v>
      </c>
      <c r="I497" s="19">
        <v>0</v>
      </c>
      <c r="J497" s="19">
        <v>0</v>
      </c>
      <c r="K497" s="19"/>
      <c r="M497">
        <f t="shared" si="31"/>
        <v>-1.3082494885827476</v>
      </c>
      <c r="R497" s="18" t="s">
        <v>524</v>
      </c>
      <c r="S497">
        <f t="shared" si="29"/>
        <v>-1.3082494885827476</v>
      </c>
      <c r="T497" s="20">
        <f t="shared" si="30"/>
        <v>0.18985591935135868</v>
      </c>
    </row>
    <row r="498" spans="1:20" x14ac:dyDescent="0.2">
      <c r="A498" s="18" t="s">
        <v>525</v>
      </c>
      <c r="B498" s="19">
        <v>1.120995956092958E-4</v>
      </c>
      <c r="C498" s="19">
        <v>0</v>
      </c>
      <c r="D498" s="19">
        <v>0</v>
      </c>
      <c r="E498" s="19">
        <v>0</v>
      </c>
      <c r="G498" s="19">
        <v>0</v>
      </c>
      <c r="H498" s="19">
        <v>0</v>
      </c>
      <c r="I498" s="19">
        <v>1.0942409468687495E-4</v>
      </c>
      <c r="J498" s="19">
        <v>0</v>
      </c>
      <c r="K498" s="19"/>
      <c r="R498" s="18" t="s">
        <v>525</v>
      </c>
      <c r="T498" s="20">
        <f t="shared" si="30"/>
        <v>0.98912715751507885</v>
      </c>
    </row>
    <row r="499" spans="1:20" x14ac:dyDescent="0.2">
      <c r="A499" s="18" t="s">
        <v>526</v>
      </c>
      <c r="B499" s="19">
        <v>0</v>
      </c>
      <c r="C499" s="19">
        <v>0</v>
      </c>
      <c r="D499" s="19">
        <v>0</v>
      </c>
      <c r="E499" s="19">
        <v>0</v>
      </c>
      <c r="G499" s="19">
        <v>0</v>
      </c>
      <c r="H499" s="19">
        <v>0</v>
      </c>
      <c r="I499" s="19">
        <v>7.698369714559168E-5</v>
      </c>
      <c r="J499" s="19">
        <v>5.6481655473540066E-5</v>
      </c>
      <c r="K499" s="19"/>
      <c r="R499" s="18" t="s">
        <v>526</v>
      </c>
      <c r="T499" s="20">
        <f t="shared" si="30"/>
        <v>0.18911336623886085</v>
      </c>
    </row>
    <row r="500" spans="1:20" x14ac:dyDescent="0.2">
      <c r="A500" s="18" t="s">
        <v>88</v>
      </c>
      <c r="B500" s="19">
        <v>9.4921386572772377E-5</v>
      </c>
      <c r="C500" s="19">
        <v>9.1698871461002104E-5</v>
      </c>
      <c r="D500" s="19">
        <v>2.0312235535405347E-4</v>
      </c>
      <c r="E500" s="19">
        <v>6.9496138943459697E-5</v>
      </c>
      <c r="G500" s="19">
        <v>8.5135659041232859E-5</v>
      </c>
      <c r="H500" s="19">
        <v>4.7008327048025619E-5</v>
      </c>
      <c r="I500" s="19">
        <v>1.9344141328254375E-4</v>
      </c>
      <c r="J500" s="19">
        <v>4.5327664740143472E-5</v>
      </c>
      <c r="K500" s="19"/>
      <c r="M500">
        <f t="shared" si="31"/>
        <v>-0.15696964417135179</v>
      </c>
      <c r="N500">
        <f t="shared" si="31"/>
        <v>-0.96398764045455887</v>
      </c>
      <c r="O500">
        <f t="shared" si="31"/>
        <v>-7.0452339246873483E-2</v>
      </c>
      <c r="P500">
        <f t="shared" si="31"/>
        <v>-0.61654099084596636</v>
      </c>
      <c r="R500" s="18" t="s">
        <v>88</v>
      </c>
      <c r="S500">
        <f t="shared" si="29"/>
        <v>-0.45198765367968763</v>
      </c>
      <c r="T500" s="20">
        <f t="shared" si="30"/>
        <v>7.5662136854024176E-2</v>
      </c>
    </row>
    <row r="501" spans="1:20" x14ac:dyDescent="0.2">
      <c r="A501" s="18" t="s">
        <v>102</v>
      </c>
      <c r="B501" s="19">
        <v>5.1581458069703079E-5</v>
      </c>
      <c r="C501" s="19">
        <v>3.852229620967986E-5</v>
      </c>
      <c r="D501" s="19">
        <v>1.0815316630172527E-4</v>
      </c>
      <c r="E501" s="19">
        <v>2.2397101012907981E-5</v>
      </c>
      <c r="G501" s="19">
        <v>3.250217158629529E-5</v>
      </c>
      <c r="H501" s="19">
        <v>2.6227984939628048E-5</v>
      </c>
      <c r="I501" s="19">
        <v>9.887223222054131E-5</v>
      </c>
      <c r="J501" s="19">
        <v>2.0919426098160445E-5</v>
      </c>
      <c r="K501" s="19"/>
      <c r="M501">
        <f t="shared" si="31"/>
        <v>-0.66631644185390126</v>
      </c>
      <c r="N501">
        <f t="shared" si="31"/>
        <v>-0.55458672932120312</v>
      </c>
      <c r="O501">
        <f t="shared" si="31"/>
        <v>-0.12943859320145984</v>
      </c>
      <c r="P501">
        <f t="shared" si="31"/>
        <v>-9.8468734605224567E-2</v>
      </c>
      <c r="R501" s="18" t="s">
        <v>102</v>
      </c>
      <c r="S501">
        <f t="shared" si="29"/>
        <v>-0.36220262474544723</v>
      </c>
      <c r="T501" s="20">
        <f t="shared" si="30"/>
        <v>6.3155297160015458E-2</v>
      </c>
    </row>
    <row r="502" spans="1:20" x14ac:dyDescent="0.2">
      <c r="A502" s="18" t="s">
        <v>527</v>
      </c>
      <c r="B502" s="19">
        <v>9.9618376128747499E-4</v>
      </c>
      <c r="C502" s="19">
        <v>4.1428389038845496E-4</v>
      </c>
      <c r="D502" s="19">
        <v>1.7417583828270701E-3</v>
      </c>
      <c r="E502" s="19">
        <v>4.755972502618474E-4</v>
      </c>
      <c r="G502" s="19">
        <v>9.4307979344908637E-4</v>
      </c>
      <c r="H502" s="19">
        <v>3.4155867035572584E-4</v>
      </c>
      <c r="I502" s="19">
        <v>1.4338079441387772E-3</v>
      </c>
      <c r="J502" s="19">
        <v>4.9604701731566529E-4</v>
      </c>
      <c r="K502" s="19"/>
      <c r="M502">
        <f t="shared" si="31"/>
        <v>-7.9032052266852476E-2</v>
      </c>
      <c r="N502">
        <f t="shared" si="31"/>
        <v>-0.27848630657096335</v>
      </c>
      <c r="O502">
        <f t="shared" si="31"/>
        <v>-0.28069271607761764</v>
      </c>
      <c r="P502">
        <f t="shared" si="31"/>
        <v>6.073649753995275E-2</v>
      </c>
      <c r="R502" s="18" t="s">
        <v>527</v>
      </c>
      <c r="S502">
        <f t="shared" si="29"/>
        <v>-0.1443686443438702</v>
      </c>
      <c r="T502" s="20">
        <f t="shared" si="30"/>
        <v>0.24205023987048971</v>
      </c>
    </row>
    <row r="503" spans="1:20" x14ac:dyDescent="0.2">
      <c r="A503" s="18" t="s">
        <v>98</v>
      </c>
      <c r="B503" s="19">
        <v>4.4310178166756076E-4</v>
      </c>
      <c r="C503" s="19">
        <v>3.2187684133931518E-4</v>
      </c>
      <c r="D503" s="19">
        <v>1.3322956346076054E-3</v>
      </c>
      <c r="E503" s="19">
        <v>2.6038979188389069E-4</v>
      </c>
      <c r="G503" s="19">
        <v>3.735388486824954E-4</v>
      </c>
      <c r="H503" s="19">
        <v>2.0044005118032151E-4</v>
      </c>
      <c r="I503" s="19">
        <v>9.7740318626647442E-4</v>
      </c>
      <c r="J503" s="19">
        <v>2.1538486707004849E-4</v>
      </c>
      <c r="K503" s="19"/>
      <c r="M503">
        <f t="shared" si="31"/>
        <v>-0.24637983418461909</v>
      </c>
      <c r="N503">
        <f t="shared" si="31"/>
        <v>-0.68333796907820976</v>
      </c>
      <c r="O503">
        <f t="shared" si="31"/>
        <v>-0.44688853722961375</v>
      </c>
      <c r="P503">
        <f t="shared" si="31"/>
        <v>-0.2737560015715082</v>
      </c>
      <c r="R503" s="18" t="s">
        <v>98</v>
      </c>
      <c r="S503">
        <f t="shared" si="29"/>
        <v>-0.41259058551598765</v>
      </c>
      <c r="T503" s="20">
        <f t="shared" si="30"/>
        <v>0.12845552552991815</v>
      </c>
    </row>
    <row r="504" spans="1:20" x14ac:dyDescent="0.2">
      <c r="A504" s="18" t="s">
        <v>118</v>
      </c>
      <c r="B504" s="19">
        <v>8.9178680432656591E-3</v>
      </c>
      <c r="C504" s="19">
        <v>5.0729959001082382E-3</v>
      </c>
      <c r="D504" s="19">
        <v>1.6912163631968281E-2</v>
      </c>
      <c r="E504" s="19">
        <v>4.8670399985265393E-3</v>
      </c>
      <c r="G504" s="19">
        <v>8.3103820871245314E-3</v>
      </c>
      <c r="H504" s="19">
        <v>3.8199126658157159E-3</v>
      </c>
      <c r="I504" s="19">
        <v>1.1850719554777451E-2</v>
      </c>
      <c r="J504" s="19">
        <v>4.389438012830542E-3</v>
      </c>
      <c r="K504" s="19"/>
      <c r="M504">
        <f t="shared" si="31"/>
        <v>-0.10178404297666109</v>
      </c>
      <c r="N504">
        <f t="shared" si="31"/>
        <v>-0.40929834003057258</v>
      </c>
      <c r="O504">
        <f t="shared" si="31"/>
        <v>-0.51308658087421011</v>
      </c>
      <c r="P504">
        <f t="shared" si="31"/>
        <v>-0.14900839018729992</v>
      </c>
      <c r="R504" s="18" t="s">
        <v>118</v>
      </c>
      <c r="S504">
        <f t="shared" si="29"/>
        <v>-0.29329433851718589</v>
      </c>
      <c r="T504" s="20">
        <f t="shared" si="30"/>
        <v>0.18640354833770614</v>
      </c>
    </row>
    <row r="505" spans="1:20" x14ac:dyDescent="0.2">
      <c r="A505" s="18" t="s">
        <v>528</v>
      </c>
      <c r="B505" s="19">
        <v>1.5024054156543528E-3</v>
      </c>
      <c r="C505" s="19">
        <v>7.0824268312476573E-4</v>
      </c>
      <c r="D505" s="19">
        <v>2.6914468156461683E-3</v>
      </c>
      <c r="E505" s="19">
        <v>8.6823773751421788E-4</v>
      </c>
      <c r="G505" s="19">
        <v>1.4533702304723277E-3</v>
      </c>
      <c r="H505" s="19">
        <v>6.1767648456513341E-4</v>
      </c>
      <c r="I505" s="19">
        <v>1.9572098544285432E-3</v>
      </c>
      <c r="J505" s="19">
        <v>9.202143496503018E-4</v>
      </c>
      <c r="K505" s="19"/>
      <c r="M505">
        <f t="shared" si="31"/>
        <v>-4.7871907661925672E-2</v>
      </c>
      <c r="N505">
        <f t="shared" si="31"/>
        <v>-0.19739238496745293</v>
      </c>
      <c r="O505">
        <f t="shared" si="31"/>
        <v>-0.45958346547276457</v>
      </c>
      <c r="P505">
        <f t="shared" si="31"/>
        <v>8.387982376896061E-2</v>
      </c>
      <c r="R505" s="18" t="s">
        <v>528</v>
      </c>
      <c r="S505">
        <f t="shared" si="29"/>
        <v>-0.15524198358329563</v>
      </c>
      <c r="T505" s="20">
        <f t="shared" si="30"/>
        <v>0.33376266248299852</v>
      </c>
    </row>
    <row r="506" spans="1:20" x14ac:dyDescent="0.2">
      <c r="A506" s="18" t="s">
        <v>133</v>
      </c>
      <c r="B506" s="19">
        <v>4.7190466546148376E-4</v>
      </c>
      <c r="C506" s="19">
        <v>3.9040167191116404E-4</v>
      </c>
      <c r="D506" s="19">
        <v>9.9734338400235957E-4</v>
      </c>
      <c r="E506" s="19">
        <v>3.7503436643242786E-4</v>
      </c>
      <c r="G506" s="19">
        <v>3.7446421950010301E-4</v>
      </c>
      <c r="H506" s="19">
        <v>3.6813834369938905E-4</v>
      </c>
      <c r="I506" s="19">
        <v>7.4887078877781802E-4</v>
      </c>
      <c r="J506" s="19">
        <v>3.731422411165721E-4</v>
      </c>
      <c r="K506" s="19"/>
      <c r="M506">
        <f t="shared" si="31"/>
        <v>-0.33366756062759528</v>
      </c>
      <c r="N506">
        <f t="shared" si="31"/>
        <v>-8.4711208884200154E-2</v>
      </c>
      <c r="O506">
        <f t="shared" si="31"/>
        <v>-0.41337349261987194</v>
      </c>
      <c r="P506">
        <f t="shared" si="31"/>
        <v>-7.2971156863933049E-3</v>
      </c>
      <c r="R506" s="18" t="s">
        <v>133</v>
      </c>
      <c r="S506">
        <f t="shared" si="29"/>
        <v>-0.20976234445451516</v>
      </c>
      <c r="T506" s="20">
        <f t="shared" si="30"/>
        <v>0.19647691346496091</v>
      </c>
    </row>
    <row r="507" spans="1:20" x14ac:dyDescent="0.2">
      <c r="A507" s="18" t="s">
        <v>126</v>
      </c>
      <c r="B507" s="19">
        <v>6.9504079991140342E-3</v>
      </c>
      <c r="C507" s="19">
        <v>4.2352433216964478E-3</v>
      </c>
      <c r="D507" s="19">
        <v>8.9455291387777087E-3</v>
      </c>
      <c r="E507" s="19">
        <v>5.4364605483430339E-3</v>
      </c>
      <c r="G507" s="19">
        <v>5.494485594558945E-3</v>
      </c>
      <c r="H507" s="19">
        <v>4.1428639707359093E-3</v>
      </c>
      <c r="I507" s="19">
        <v>6.2282842987679415E-3</v>
      </c>
      <c r="J507" s="19">
        <v>5.2370021236825244E-3</v>
      </c>
      <c r="K507" s="19"/>
      <c r="M507">
        <f t="shared" si="31"/>
        <v>-0.33911324931558312</v>
      </c>
      <c r="N507">
        <f t="shared" si="31"/>
        <v>-3.1816406355851028E-2</v>
      </c>
      <c r="O507">
        <f t="shared" si="31"/>
        <v>-0.5223320221856228</v>
      </c>
      <c r="P507">
        <f t="shared" si="31"/>
        <v>-5.3926488996252103E-2</v>
      </c>
      <c r="R507" s="18" t="s">
        <v>126</v>
      </c>
      <c r="S507">
        <f t="shared" si="29"/>
        <v>-0.23679704171332727</v>
      </c>
      <c r="T507" s="20">
        <f t="shared" si="30"/>
        <v>0.16810228834258562</v>
      </c>
    </row>
    <row r="508" spans="1:20" x14ac:dyDescent="0.2">
      <c r="A508" s="18" t="s">
        <v>136</v>
      </c>
      <c r="B508" s="19">
        <v>0.21482194776516594</v>
      </c>
      <c r="C508" s="19">
        <v>0.11708448008779218</v>
      </c>
      <c r="D508" s="19">
        <v>0.17530720106288589</v>
      </c>
      <c r="E508" s="19">
        <v>0.19109778693308468</v>
      </c>
      <c r="G508" s="19">
        <v>0.18188000060685833</v>
      </c>
      <c r="H508" s="19">
        <v>0.11328690583086894</v>
      </c>
      <c r="I508" s="19">
        <v>0.13607528735082891</v>
      </c>
      <c r="J508" s="19">
        <v>0.17164752024606428</v>
      </c>
      <c r="K508" s="19"/>
      <c r="M508">
        <f t="shared" si="31"/>
        <v>-0.24015448301288339</v>
      </c>
      <c r="N508">
        <f t="shared" si="31"/>
        <v>-4.7568736660070242E-2</v>
      </c>
      <c r="O508">
        <f t="shared" si="31"/>
        <v>-0.3654801760314213</v>
      </c>
      <c r="P508">
        <f t="shared" si="31"/>
        <v>-0.15486205568873473</v>
      </c>
      <c r="R508" s="18" t="s">
        <v>136</v>
      </c>
      <c r="S508">
        <f t="shared" si="29"/>
        <v>-0.2020163628482774</v>
      </c>
      <c r="T508" s="20">
        <f t="shared" si="30"/>
        <v>5.6029452684937059E-2</v>
      </c>
    </row>
    <row r="509" spans="1:20" x14ac:dyDescent="0.2">
      <c r="A509" s="18" t="s">
        <v>529</v>
      </c>
      <c r="B509" s="19">
        <v>2.3229238004565944E-3</v>
      </c>
      <c r="C509" s="19">
        <v>1.096870083823077E-3</v>
      </c>
      <c r="D509" s="19">
        <v>3.555901253622715E-3</v>
      </c>
      <c r="E509" s="19">
        <v>1.6342038866396379E-3</v>
      </c>
      <c r="G509" s="19">
        <v>2.1284605701370569E-3</v>
      </c>
      <c r="H509" s="19">
        <v>1.2859441858409934E-3</v>
      </c>
      <c r="I509" s="19">
        <v>2.7148065986690043E-3</v>
      </c>
      <c r="J509" s="19">
        <v>1.4929160702964114E-3</v>
      </c>
      <c r="K509" s="19"/>
      <c r="M509">
        <f t="shared" si="31"/>
        <v>-0.12613146542607759</v>
      </c>
      <c r="N509">
        <f t="shared" si="31"/>
        <v>0.22943536710325688</v>
      </c>
      <c r="O509">
        <f t="shared" si="31"/>
        <v>-0.38936583660056812</v>
      </c>
      <c r="P509">
        <f t="shared" si="31"/>
        <v>-0.13045492690834198</v>
      </c>
      <c r="R509" s="18" t="s">
        <v>529</v>
      </c>
      <c r="S509">
        <f t="shared" si="29"/>
        <v>-0.1041292154579327</v>
      </c>
      <c r="T509" s="20">
        <f t="shared" si="30"/>
        <v>0.33486695281729956</v>
      </c>
    </row>
    <row r="510" spans="1:20" x14ac:dyDescent="0.2">
      <c r="A510" s="18" t="s">
        <v>530</v>
      </c>
      <c r="B510" s="19">
        <v>1.3949921306598946E-3</v>
      </c>
      <c r="C510" s="19">
        <v>8.8545640519290946E-4</v>
      </c>
      <c r="D510" s="19">
        <v>1.8462577853173491E-3</v>
      </c>
      <c r="E510" s="19">
        <v>1.1135526916790589E-3</v>
      </c>
      <c r="G510" s="19">
        <v>1.2801225607481758E-3</v>
      </c>
      <c r="H510" s="19">
        <v>1.0060852161884928E-3</v>
      </c>
      <c r="I510" s="19">
        <v>1.4468290032998595E-3</v>
      </c>
      <c r="J510" s="19">
        <v>1.1460708500476485E-3</v>
      </c>
      <c r="K510" s="19"/>
      <c r="M510">
        <f t="shared" si="31"/>
        <v>-0.12397504113302014</v>
      </c>
      <c r="N510">
        <f t="shared" si="31"/>
        <v>0.18425932390477762</v>
      </c>
      <c r="O510">
        <f t="shared" si="31"/>
        <v>-0.35170958074685466</v>
      </c>
      <c r="P510">
        <f t="shared" si="31"/>
        <v>4.1526408240461651E-2</v>
      </c>
      <c r="R510" s="18" t="s">
        <v>530</v>
      </c>
      <c r="S510">
        <f t="shared" si="29"/>
        <v>-6.2474722433658883E-2</v>
      </c>
      <c r="T510" s="20">
        <f t="shared" si="30"/>
        <v>0.48593683267100096</v>
      </c>
    </row>
    <row r="511" spans="1:20" x14ac:dyDescent="0.2">
      <c r="A511" s="18" t="s">
        <v>93</v>
      </c>
      <c r="B511" s="19">
        <v>4.8036921483070823E-5</v>
      </c>
      <c r="C511" s="19">
        <v>6.8692537865253772E-5</v>
      </c>
      <c r="D511" s="19">
        <v>1.0401193490594878E-4</v>
      </c>
      <c r="E511" s="19">
        <v>4.8037704656798475E-5</v>
      </c>
      <c r="G511" s="19">
        <v>4.8099381488308359E-5</v>
      </c>
      <c r="H511" s="19">
        <v>3.4275728643340102E-5</v>
      </c>
      <c r="I511" s="19">
        <v>9.0099579406329927E-5</v>
      </c>
      <c r="J511" s="19">
        <v>3.5303751025228902E-5</v>
      </c>
      <c r="K511" s="19"/>
      <c r="M511">
        <f t="shared" si="31"/>
        <v>1.8746456791853237E-3</v>
      </c>
      <c r="N511">
        <f t="shared" si="31"/>
        <v>-1.0029660506828026</v>
      </c>
      <c r="O511">
        <f t="shared" si="31"/>
        <v>-0.20715680416531101</v>
      </c>
      <c r="P511">
        <f t="shared" si="31"/>
        <v>-0.44434573961064477</v>
      </c>
      <c r="R511" s="18" t="s">
        <v>93</v>
      </c>
      <c r="S511">
        <f t="shared" si="29"/>
        <v>-0.41314848719489322</v>
      </c>
      <c r="T511" s="20">
        <f t="shared" si="30"/>
        <v>0.12196574167678173</v>
      </c>
    </row>
    <row r="512" spans="1:20" x14ac:dyDescent="0.2">
      <c r="A512" s="18" t="s">
        <v>130</v>
      </c>
      <c r="B512" s="19">
        <v>7.852591358236111E-4</v>
      </c>
      <c r="C512" s="19">
        <v>3.6440472886835806E-4</v>
      </c>
      <c r="D512" s="19">
        <v>5.1526086608447922E-4</v>
      </c>
      <c r="E512" s="19">
        <v>5.6622717977726782E-4</v>
      </c>
      <c r="G512" s="19">
        <v>6.0872228505534762E-4</v>
      </c>
      <c r="H512" s="19">
        <v>3.5345231605890629E-4</v>
      </c>
      <c r="I512" s="19">
        <v>4.0204998587326537E-4</v>
      </c>
      <c r="J512" s="19">
        <v>5.3048899644969941E-4</v>
      </c>
      <c r="K512" s="19"/>
      <c r="M512">
        <f t="shared" si="31"/>
        <v>-0.36738463929330401</v>
      </c>
      <c r="N512">
        <f t="shared" si="31"/>
        <v>-4.4026085624976105E-2</v>
      </c>
      <c r="O512">
        <f t="shared" si="31"/>
        <v>-0.35792814513966409</v>
      </c>
      <c r="P512">
        <f t="shared" si="31"/>
        <v>-9.4058175822551784E-2</v>
      </c>
      <c r="R512" s="18" t="s">
        <v>130</v>
      </c>
      <c r="S512">
        <f t="shared" si="29"/>
        <v>-0.21584926147012401</v>
      </c>
      <c r="T512" s="20">
        <f t="shared" si="30"/>
        <v>0.11206665010641577</v>
      </c>
    </row>
    <row r="513" spans="1:20" x14ac:dyDescent="0.2">
      <c r="A513" s="18" t="s">
        <v>531</v>
      </c>
      <c r="B513" s="19">
        <v>1.2579809336336524E-2</v>
      </c>
      <c r="C513" s="19">
        <v>6.2984771599972258E-3</v>
      </c>
      <c r="D513" s="19">
        <v>6.2268855136051711E-3</v>
      </c>
      <c r="E513" s="19">
        <v>1.0271869881109766E-2</v>
      </c>
      <c r="G513" s="19">
        <v>1.0653979333886036E-2</v>
      </c>
      <c r="H513" s="19">
        <v>6.1185492524882361E-3</v>
      </c>
      <c r="I513" s="19">
        <v>5.304428741297394E-3</v>
      </c>
      <c r="J513" s="19">
        <v>9.3184542064511482E-3</v>
      </c>
      <c r="K513" s="19"/>
      <c r="M513">
        <f t="shared" si="31"/>
        <v>-0.23971766889082358</v>
      </c>
      <c r="N513">
        <f t="shared" si="31"/>
        <v>-4.1813436135176359E-2</v>
      </c>
      <c r="O513">
        <f t="shared" si="31"/>
        <v>-0.23131336538855679</v>
      </c>
      <c r="P513">
        <f t="shared" si="31"/>
        <v>-0.14053627425355408</v>
      </c>
      <c r="R513" s="18" t="s">
        <v>531</v>
      </c>
      <c r="S513">
        <f t="shared" si="29"/>
        <v>-0.1633451861670277</v>
      </c>
      <c r="T513" s="20">
        <f t="shared" si="30"/>
        <v>6.8953930212733314E-2</v>
      </c>
    </row>
    <row r="514" spans="1:20" x14ac:dyDescent="0.2">
      <c r="A514" s="18" t="s">
        <v>532</v>
      </c>
      <c r="B514" s="19">
        <v>7.1190223916224163E-2</v>
      </c>
      <c r="C514" s="19">
        <v>3.6299699733046871E-2</v>
      </c>
      <c r="D514" s="19">
        <v>2.7286300747042542E-2</v>
      </c>
      <c r="E514" s="19">
        <v>6.9570497366598996E-2</v>
      </c>
      <c r="G514" s="19">
        <v>6.2262919844996836E-2</v>
      </c>
      <c r="H514" s="19">
        <v>4.0806743499023981E-2</v>
      </c>
      <c r="I514" s="19">
        <v>2.7833821030381369E-2</v>
      </c>
      <c r="J514" s="19">
        <v>7.1116111903237217E-2</v>
      </c>
      <c r="K514" s="19"/>
      <c r="M514">
        <f t="shared" si="31"/>
        <v>-0.193305904836229</v>
      </c>
      <c r="N514">
        <f t="shared" si="31"/>
        <v>0.16884996931986535</v>
      </c>
      <c r="O514">
        <f t="shared" si="31"/>
        <v>2.8662156515337607E-2</v>
      </c>
      <c r="P514">
        <f t="shared" si="31"/>
        <v>3.1700815839831177E-2</v>
      </c>
      <c r="R514" s="18" t="s">
        <v>532</v>
      </c>
      <c r="S514">
        <f t="shared" si="29"/>
        <v>8.9767592097012815E-3</v>
      </c>
      <c r="T514" s="20">
        <f t="shared" si="30"/>
        <v>0.85413205852646046</v>
      </c>
    </row>
    <row r="515" spans="1:20" x14ac:dyDescent="0.2">
      <c r="A515" s="18" t="s">
        <v>533</v>
      </c>
      <c r="B515" s="19">
        <v>1.5009411194300327E-3</v>
      </c>
      <c r="C515" s="19">
        <v>1.309010785910829E-3</v>
      </c>
      <c r="D515" s="19">
        <v>1.5656906772662034E-3</v>
      </c>
      <c r="E515" s="19">
        <v>1.647855064076349E-3</v>
      </c>
      <c r="G515" s="19">
        <v>1.2588816543733455E-3</v>
      </c>
      <c r="H515" s="19">
        <v>1.8068330558293046E-3</v>
      </c>
      <c r="I515" s="19">
        <v>1.1511628426255202E-3</v>
      </c>
      <c r="J515" s="19">
        <v>1.8137714016576614E-3</v>
      </c>
      <c r="K515" s="19"/>
      <c r="M515">
        <f t="shared" si="31"/>
        <v>-0.25372471866325091</v>
      </c>
      <c r="N515">
        <f t="shared" si="31"/>
        <v>0.46498622832370157</v>
      </c>
      <c r="O515">
        <f t="shared" si="31"/>
        <v>-0.44370728699196577</v>
      </c>
      <c r="P515">
        <f t="shared" si="31"/>
        <v>0.13840328064008423</v>
      </c>
      <c r="R515" s="18" t="s">
        <v>533</v>
      </c>
      <c r="S515">
        <f t="shared" si="29"/>
        <v>-2.3510624172857722E-2</v>
      </c>
      <c r="T515" s="20">
        <f t="shared" si="30"/>
        <v>0.99359849104931053</v>
      </c>
    </row>
    <row r="516" spans="1:20" x14ac:dyDescent="0.2">
      <c r="A516" s="18" t="s">
        <v>534</v>
      </c>
      <c r="B516" s="19">
        <v>1.90708129930172E-4</v>
      </c>
      <c r="C516" s="19">
        <v>3.1500123193025151E-4</v>
      </c>
      <c r="D516" s="19">
        <v>1.6046473038325566E-3</v>
      </c>
      <c r="E516" s="19">
        <v>3.2529630788604444E-4</v>
      </c>
      <c r="G516" s="19">
        <v>2.1925247111892943E-4</v>
      </c>
      <c r="H516" s="19">
        <v>2.7609919027576609E-4</v>
      </c>
      <c r="I516" s="19">
        <v>1.1227910199231226E-3</v>
      </c>
      <c r="J516" s="19">
        <v>2.8557965168671755E-4</v>
      </c>
      <c r="K516" s="19"/>
      <c r="M516">
        <f t="shared" si="31"/>
        <v>0.20122675550607147</v>
      </c>
      <c r="N516">
        <f t="shared" si="31"/>
        <v>-0.1901708139247649</v>
      </c>
      <c r="O516">
        <f t="shared" si="31"/>
        <v>-0.51516680225362443</v>
      </c>
      <c r="P516">
        <f t="shared" si="31"/>
        <v>-0.18786126072705869</v>
      </c>
      <c r="R516" s="18" t="s">
        <v>534</v>
      </c>
      <c r="S516">
        <f t="shared" ref="S516:S579" si="32">AVERAGE(M516:P516)</f>
        <v>-0.17299303034984415</v>
      </c>
      <c r="T516" s="20">
        <f t="shared" ref="T516:T579" si="33">TTEST(B516:E516,G516:J516,2,1)</f>
        <v>0.33962393826149095</v>
      </c>
    </row>
    <row r="517" spans="1:20" x14ac:dyDescent="0.2">
      <c r="A517" s="18" t="s">
        <v>114</v>
      </c>
      <c r="B517" s="19">
        <v>3.3795229605110511E-4</v>
      </c>
      <c r="C517" s="19">
        <v>2.1136615050663013E-4</v>
      </c>
      <c r="D517" s="19">
        <v>2.9571573706055794E-3</v>
      </c>
      <c r="E517" s="19">
        <v>2.3728881672510852E-4</v>
      </c>
      <c r="G517" s="19">
        <v>3.5794574468179895E-4</v>
      </c>
      <c r="H517" s="19">
        <v>1.827423644403732E-4</v>
      </c>
      <c r="I517" s="19">
        <v>1.7113792798172408E-3</v>
      </c>
      <c r="J517" s="19">
        <v>1.9291498959515734E-4</v>
      </c>
      <c r="K517" s="19"/>
      <c r="M517">
        <f t="shared" si="31"/>
        <v>8.2921312789792534E-2</v>
      </c>
      <c r="N517">
        <f t="shared" si="31"/>
        <v>-0.2099332260081864</v>
      </c>
      <c r="O517">
        <f t="shared" si="31"/>
        <v>-0.78905149252936546</v>
      </c>
      <c r="P517">
        <f t="shared" si="31"/>
        <v>-0.29867886291248513</v>
      </c>
      <c r="R517" s="18" t="s">
        <v>114</v>
      </c>
      <c r="S517">
        <f t="shared" si="32"/>
        <v>-0.30368556716506112</v>
      </c>
      <c r="T517" s="20">
        <f t="shared" si="33"/>
        <v>0.36829530448499942</v>
      </c>
    </row>
    <row r="518" spans="1:20" x14ac:dyDescent="0.2">
      <c r="A518" s="18" t="s">
        <v>535</v>
      </c>
      <c r="B518" s="19">
        <v>1.4047543816021919E-4</v>
      </c>
      <c r="C518" s="19">
        <v>1.6604448051724333E-4</v>
      </c>
      <c r="D518" s="19">
        <v>4.5578656477134131E-4</v>
      </c>
      <c r="E518" s="19">
        <v>1.7938924622844821E-4</v>
      </c>
      <c r="G518" s="19">
        <v>1.0760331298574003E-4</v>
      </c>
      <c r="H518" s="19">
        <v>1.9853150072101578E-4</v>
      </c>
      <c r="I518" s="19">
        <v>3.4576406754101941E-4</v>
      </c>
      <c r="J518" s="19">
        <v>2.0139996693449683E-4</v>
      </c>
      <c r="K518" s="19"/>
      <c r="M518">
        <f t="shared" si="31"/>
        <v>-0.38459540270673664</v>
      </c>
      <c r="N518">
        <f t="shared" si="31"/>
        <v>0.25779816894706031</v>
      </c>
      <c r="O518">
        <f t="shared" si="31"/>
        <v>-0.39857044972292471</v>
      </c>
      <c r="P518">
        <f t="shared" si="31"/>
        <v>0.1669700382678925</v>
      </c>
      <c r="R518" s="18" t="s">
        <v>535</v>
      </c>
      <c r="S518">
        <f t="shared" si="32"/>
        <v>-8.9599411303677157E-2</v>
      </c>
      <c r="T518" s="20">
        <f t="shared" si="33"/>
        <v>0.54671855106324585</v>
      </c>
    </row>
    <row r="519" spans="1:20" x14ac:dyDescent="0.2">
      <c r="A519" s="18" t="s">
        <v>122</v>
      </c>
      <c r="B519" s="19">
        <v>1.4773458743700969E-4</v>
      </c>
      <c r="C519" s="19">
        <v>2.3486849178854115E-4</v>
      </c>
      <c r="D519" s="19">
        <v>9.7632965186021908E-4</v>
      </c>
      <c r="E519" s="19">
        <v>2.8222792326056551E-4</v>
      </c>
      <c r="G519" s="19">
        <v>1.3250301923521554E-4</v>
      </c>
      <c r="H519" s="19">
        <v>2.4658405611129367E-4</v>
      </c>
      <c r="I519" s="19">
        <v>5.5957376577680379E-4</v>
      </c>
      <c r="J519" s="19">
        <v>2.6995210231127274E-4</v>
      </c>
      <c r="K519" s="19"/>
      <c r="M519">
        <f t="shared" si="31"/>
        <v>-0.15698239407455084</v>
      </c>
      <c r="N519">
        <f t="shared" si="31"/>
        <v>7.0226334392448145E-2</v>
      </c>
      <c r="O519">
        <f t="shared" si="31"/>
        <v>-0.80304002046172995</v>
      </c>
      <c r="P519">
        <f t="shared" si="31"/>
        <v>-6.4157281216628601E-2</v>
      </c>
      <c r="R519" s="18" t="s">
        <v>122</v>
      </c>
      <c r="S519">
        <f t="shared" si="32"/>
        <v>-0.23848834034011529</v>
      </c>
      <c r="T519" s="20">
        <f t="shared" si="33"/>
        <v>0.37108904876914067</v>
      </c>
    </row>
    <row r="520" spans="1:20" x14ac:dyDescent="0.2">
      <c r="A520" s="18" t="s">
        <v>106</v>
      </c>
      <c r="B520" s="19">
        <v>4.0637099693147463E-4</v>
      </c>
      <c r="C520" s="19">
        <v>4.3734878463952387E-4</v>
      </c>
      <c r="D520" s="19">
        <v>2.2528783534892269E-3</v>
      </c>
      <c r="E520" s="19">
        <v>2.7196189540707805E-4</v>
      </c>
      <c r="G520" s="19">
        <v>3.9986805305213994E-4</v>
      </c>
      <c r="H520" s="19">
        <v>2.7328720744250088E-4</v>
      </c>
      <c r="I520" s="19">
        <v>1.2620817030239949E-3</v>
      </c>
      <c r="J520" s="19">
        <v>3.1273626985213649E-4</v>
      </c>
      <c r="K520" s="19"/>
      <c r="M520">
        <f t="shared" si="31"/>
        <v>-2.3273415851210306E-2</v>
      </c>
      <c r="N520">
        <f t="shared" si="31"/>
        <v>-0.67836635571678583</v>
      </c>
      <c r="O520">
        <f t="shared" si="31"/>
        <v>-0.83596410717468872</v>
      </c>
      <c r="P520">
        <f t="shared" si="31"/>
        <v>0.20154201716744999</v>
      </c>
      <c r="R520" s="18" t="s">
        <v>106</v>
      </c>
      <c r="S520">
        <f t="shared" si="32"/>
        <v>-0.33401546539380872</v>
      </c>
      <c r="T520" s="20">
        <f t="shared" si="33"/>
        <v>0.32895235656576549</v>
      </c>
    </row>
    <row r="521" spans="1:20" x14ac:dyDescent="0.2">
      <c r="A521" s="18" t="s">
        <v>110</v>
      </c>
      <c r="B521" s="19">
        <v>9.8326561393716309E-3</v>
      </c>
      <c r="C521" s="19">
        <v>7.7951241214120467E-3</v>
      </c>
      <c r="D521" s="19">
        <v>2.9034162090655773E-2</v>
      </c>
      <c r="E521" s="19">
        <v>7.6397410966547773E-3</v>
      </c>
      <c r="G521" s="19">
        <v>9.0457859975621221E-3</v>
      </c>
      <c r="H521" s="19">
        <v>6.149831201925718E-3</v>
      </c>
      <c r="I521" s="19">
        <v>1.8645358267377742E-2</v>
      </c>
      <c r="J521" s="19">
        <v>6.6299074472690733E-3</v>
      </c>
      <c r="K521" s="19"/>
      <c r="M521">
        <f t="shared" si="31"/>
        <v>-0.12033532534154945</v>
      </c>
      <c r="N521">
        <f t="shared" si="31"/>
        <v>-0.34202518258787784</v>
      </c>
      <c r="O521">
        <f t="shared" si="31"/>
        <v>-0.63893488076910077</v>
      </c>
      <c r="P521">
        <f t="shared" si="31"/>
        <v>-0.20453501694239207</v>
      </c>
      <c r="R521" s="18" t="s">
        <v>110</v>
      </c>
      <c r="S521">
        <f t="shared" si="32"/>
        <v>-0.32645760141023</v>
      </c>
      <c r="T521" s="20">
        <f t="shared" si="33"/>
        <v>0.23251601113133732</v>
      </c>
    </row>
    <row r="522" spans="1:20" x14ac:dyDescent="0.2">
      <c r="A522" s="18" t="s">
        <v>139</v>
      </c>
      <c r="B522" s="19">
        <v>1.7698296677552685E-5</v>
      </c>
      <c r="C522" s="19">
        <v>4.3366729714552026E-5</v>
      </c>
      <c r="D522" s="19">
        <v>3.9460124263588722E-5</v>
      </c>
      <c r="E522" s="19">
        <v>2.8637713662272335E-5</v>
      </c>
      <c r="G522" s="19">
        <v>2.9166219908408017E-5</v>
      </c>
      <c r="H522" s="19">
        <v>2.4869676655927276E-5</v>
      </c>
      <c r="I522" s="19">
        <v>5.5995520114566232E-5</v>
      </c>
      <c r="J522" s="19">
        <v>2.8984395934645027E-5</v>
      </c>
      <c r="K522" s="19"/>
      <c r="M522">
        <f t="shared" si="31"/>
        <v>0.72068789878957185</v>
      </c>
      <c r="N522">
        <f t="shared" si="31"/>
        <v>-0.80220090323704485</v>
      </c>
      <c r="O522">
        <f t="shared" si="31"/>
        <v>0.50491591065281194</v>
      </c>
      <c r="P522">
        <f t="shared" si="31"/>
        <v>1.7360101309837263E-2</v>
      </c>
      <c r="R522" s="18" t="s">
        <v>139</v>
      </c>
      <c r="S522">
        <f t="shared" si="32"/>
        <v>0.11019075187879405</v>
      </c>
      <c r="T522" s="20">
        <f t="shared" si="33"/>
        <v>0.77177639154141009</v>
      </c>
    </row>
    <row r="523" spans="1:20" x14ac:dyDescent="0.2">
      <c r="A523" s="18" t="s">
        <v>142</v>
      </c>
      <c r="B523" s="19">
        <v>2.602037477382978E-5</v>
      </c>
      <c r="C523" s="19">
        <v>3.7096292896928288E-5</v>
      </c>
      <c r="D523" s="19">
        <v>5.5968454568686068E-5</v>
      </c>
      <c r="E523" s="19">
        <v>6.5259725713226539E-5</v>
      </c>
      <c r="G523" s="19">
        <v>3.8316888657063738E-5</v>
      </c>
      <c r="H523" s="19">
        <v>4.2487091860316515E-5</v>
      </c>
      <c r="I523" s="19">
        <v>5.1882622134552943E-5</v>
      </c>
      <c r="J523" s="19">
        <v>6.2430753070599949E-5</v>
      </c>
      <c r="K523" s="19"/>
      <c r="M523">
        <f t="shared" si="31"/>
        <v>0.55833867708327078</v>
      </c>
      <c r="N523">
        <f t="shared" si="31"/>
        <v>0.19574957521908473</v>
      </c>
      <c r="O523">
        <f t="shared" si="31"/>
        <v>-0.10936251693249815</v>
      </c>
      <c r="P523">
        <f t="shared" si="31"/>
        <v>-6.3936055392030011E-2</v>
      </c>
      <c r="R523" s="18" t="s">
        <v>142</v>
      </c>
      <c r="S523">
        <f t="shared" si="32"/>
        <v>0.14519741999445684</v>
      </c>
      <c r="T523" s="20">
        <f t="shared" si="33"/>
        <v>0.53252656816043387</v>
      </c>
    </row>
    <row r="524" spans="1:20" x14ac:dyDescent="0.2">
      <c r="A524" s="18" t="s">
        <v>145</v>
      </c>
      <c r="B524" s="19">
        <v>4.7985144771998374E-5</v>
      </c>
      <c r="C524" s="19">
        <v>5.0676618485479113E-5</v>
      </c>
      <c r="D524" s="19">
        <v>6.8676541850962717E-5</v>
      </c>
      <c r="E524" s="19">
        <v>7.9291125710022019E-5</v>
      </c>
      <c r="G524" s="19">
        <v>9.3138426442314486E-5</v>
      </c>
      <c r="H524" s="19">
        <v>8.5881824919461041E-5</v>
      </c>
      <c r="I524" s="19">
        <v>6.9069295660448204E-5</v>
      </c>
      <c r="J524" s="19">
        <v>6.7422700796768265E-5</v>
      </c>
      <c r="K524" s="19"/>
      <c r="M524">
        <f t="shared" si="31"/>
        <v>0.95678866246291161</v>
      </c>
      <c r="N524">
        <f t="shared" si="31"/>
        <v>0.76103258709893573</v>
      </c>
      <c r="O524">
        <f t="shared" si="31"/>
        <v>8.2271162454950128E-3</v>
      </c>
      <c r="P524">
        <f t="shared" si="31"/>
        <v>-0.23392498854908719</v>
      </c>
      <c r="R524" s="18" t="s">
        <v>145</v>
      </c>
      <c r="S524">
        <f t="shared" si="32"/>
        <v>0.37303084431456379</v>
      </c>
      <c r="T524" s="20">
        <f t="shared" si="33"/>
        <v>0.29601750100520291</v>
      </c>
    </row>
    <row r="525" spans="1:20" x14ac:dyDescent="0.2">
      <c r="A525" s="18" t="s">
        <v>536</v>
      </c>
      <c r="B525" s="19">
        <v>3.8177903525297722E-5</v>
      </c>
      <c r="C525" s="19">
        <v>6.3488977702368026E-5</v>
      </c>
      <c r="D525" s="19">
        <v>3.2924358243497874E-5</v>
      </c>
      <c r="E525" s="19">
        <v>3.854842695827563E-5</v>
      </c>
      <c r="G525" s="19">
        <v>3.0493772559103273E-5</v>
      </c>
      <c r="H525" s="19">
        <v>2.7025486213975477E-5</v>
      </c>
      <c r="I525" s="19">
        <v>3.3413409831803389E-5</v>
      </c>
      <c r="J525" s="19">
        <v>1.6382210396934419E-5</v>
      </c>
      <c r="K525" s="19"/>
      <c r="M525">
        <f t="shared" si="31"/>
        <v>-0.32422323632163641</v>
      </c>
      <c r="N525">
        <f t="shared" si="31"/>
        <v>-1.232185574241087</v>
      </c>
      <c r="O525">
        <f t="shared" si="31"/>
        <v>2.1271896959463927E-2</v>
      </c>
      <c r="P525">
        <f t="shared" si="31"/>
        <v>-1.2345419612963489</v>
      </c>
      <c r="R525" s="18" t="s">
        <v>536</v>
      </c>
      <c r="S525">
        <f t="shared" si="32"/>
        <v>-0.69241971872490216</v>
      </c>
      <c r="T525" s="20">
        <f t="shared" si="33"/>
        <v>0.1367524793438053</v>
      </c>
    </row>
    <row r="526" spans="1:20" x14ac:dyDescent="0.2">
      <c r="A526" s="18" t="s">
        <v>537</v>
      </c>
      <c r="B526" s="19">
        <v>1.0498887257509659E-4</v>
      </c>
      <c r="C526" s="19">
        <v>9.1365259368908922E-5</v>
      </c>
      <c r="D526" s="19">
        <v>1.1573872041142219E-4</v>
      </c>
      <c r="E526" s="19">
        <v>9.8871969037230662E-5</v>
      </c>
      <c r="G526" s="19">
        <v>9.5751794721217259E-5</v>
      </c>
      <c r="H526" s="19">
        <v>7.7369113059848021E-5</v>
      </c>
      <c r="I526" s="19">
        <v>9.4095141045226496E-5</v>
      </c>
      <c r="J526" s="19">
        <v>5.3420922265615948E-5</v>
      </c>
      <c r="K526" s="19"/>
      <c r="M526">
        <f t="shared" si="31"/>
        <v>-0.1328649959771066</v>
      </c>
      <c r="N526">
        <f t="shared" si="31"/>
        <v>-0.2398879654422183</v>
      </c>
      <c r="O526">
        <f t="shared" si="31"/>
        <v>-0.2986794680739403</v>
      </c>
      <c r="P526">
        <f t="shared" si="31"/>
        <v>-0.88815668076660514</v>
      </c>
      <c r="R526" s="18" t="s">
        <v>537</v>
      </c>
      <c r="S526">
        <f t="shared" si="32"/>
        <v>-0.38989727756496761</v>
      </c>
      <c r="T526" s="20">
        <f t="shared" si="33"/>
        <v>6.7362989575789844E-2</v>
      </c>
    </row>
    <row r="527" spans="1:20" x14ac:dyDescent="0.2">
      <c r="A527" s="18" t="s">
        <v>538</v>
      </c>
      <c r="B527" s="19">
        <v>0</v>
      </c>
      <c r="C527" s="19">
        <v>0</v>
      </c>
      <c r="D527" s="19">
        <v>0</v>
      </c>
      <c r="E527" s="19">
        <v>0</v>
      </c>
      <c r="G527" s="19">
        <v>0</v>
      </c>
      <c r="H527" s="19">
        <v>0</v>
      </c>
      <c r="I527" s="19">
        <v>1.7779832511640839E-5</v>
      </c>
      <c r="J527" s="19">
        <v>0</v>
      </c>
      <c r="K527" s="19"/>
      <c r="R527" s="18" t="s">
        <v>538</v>
      </c>
      <c r="T527" s="20">
        <f t="shared" si="33"/>
        <v>0.39100221895577059</v>
      </c>
    </row>
    <row r="528" spans="1:20" x14ac:dyDescent="0.2">
      <c r="A528" s="18" t="s">
        <v>539</v>
      </c>
      <c r="B528" s="19">
        <v>4.3168472106122625E-5</v>
      </c>
      <c r="C528" s="19">
        <v>5.3573083549420993E-5</v>
      </c>
      <c r="D528" s="19">
        <v>6.4307733621501973E-5</v>
      </c>
      <c r="E528" s="19">
        <v>4.2754298656014867E-5</v>
      </c>
      <c r="G528" s="19">
        <v>4.6550935632431462E-5</v>
      </c>
      <c r="H528" s="19">
        <v>3.763715579277572E-5</v>
      </c>
      <c r="I528" s="19">
        <v>5.828314250739284E-5</v>
      </c>
      <c r="J528" s="19">
        <v>3.3344051801741049E-5</v>
      </c>
      <c r="K528" s="19"/>
      <c r="M528">
        <f t="shared" ref="M528:P591" si="34">LOG((G528/B528),2)</f>
        <v>0.10883213364037669</v>
      </c>
      <c r="N528">
        <f t="shared" si="34"/>
        <v>-0.50935072784347868</v>
      </c>
      <c r="O528">
        <f t="shared" si="31"/>
        <v>-0.14191357924217321</v>
      </c>
      <c r="P528">
        <f t="shared" si="31"/>
        <v>-0.35864005650154218</v>
      </c>
      <c r="R528" s="18" t="s">
        <v>539</v>
      </c>
      <c r="S528">
        <f t="shared" si="32"/>
        <v>-0.22526805748670434</v>
      </c>
      <c r="T528" s="20">
        <f t="shared" si="33"/>
        <v>0.18052646297840827</v>
      </c>
    </row>
    <row r="529" spans="1:20" x14ac:dyDescent="0.2">
      <c r="A529" s="18" t="s">
        <v>540</v>
      </c>
      <c r="B529" s="19">
        <v>1.3048332548954049E-4</v>
      </c>
      <c r="C529" s="19">
        <v>1.0343601367058588E-4</v>
      </c>
      <c r="D529" s="19">
        <v>1.6461184246894769E-4</v>
      </c>
      <c r="E529" s="19">
        <v>8.9234424766043485E-5</v>
      </c>
      <c r="G529" s="19">
        <v>1.1714665950573782E-4</v>
      </c>
      <c r="H529" s="19">
        <v>7.3485342401297845E-5</v>
      </c>
      <c r="I529" s="19">
        <v>1.2032351425590395E-4</v>
      </c>
      <c r="J529" s="19">
        <v>7.1199592234806654E-5</v>
      </c>
      <c r="K529" s="19"/>
      <c r="M529">
        <f t="shared" si="34"/>
        <v>-0.15554964042964559</v>
      </c>
      <c r="N529">
        <f t="shared" si="34"/>
        <v>-0.49321016154808089</v>
      </c>
      <c r="O529">
        <f t="shared" si="34"/>
        <v>-0.4521495204001067</v>
      </c>
      <c r="P529">
        <f t="shared" si="34"/>
        <v>-0.3257314001633973</v>
      </c>
      <c r="R529" s="52" t="s">
        <v>540</v>
      </c>
      <c r="S529">
        <f t="shared" si="32"/>
        <v>-0.35666018063530763</v>
      </c>
      <c r="T529" s="20">
        <f t="shared" si="33"/>
        <v>3.1571185229310905E-2</v>
      </c>
    </row>
    <row r="530" spans="1:20" x14ac:dyDescent="0.2">
      <c r="A530" s="18" t="s">
        <v>541</v>
      </c>
      <c r="B530" s="19">
        <v>1.8711736709272919E-5</v>
      </c>
      <c r="C530" s="19">
        <v>0</v>
      </c>
      <c r="D530" s="19">
        <v>5.3608328555555001E-5</v>
      </c>
      <c r="E530" s="19">
        <v>2.3255546670101483E-5</v>
      </c>
      <c r="G530" s="19">
        <v>0</v>
      </c>
      <c r="H530" s="19">
        <v>0</v>
      </c>
      <c r="I530" s="19">
        <v>4.152732438679949E-5</v>
      </c>
      <c r="J530" s="19">
        <v>0</v>
      </c>
      <c r="K530" s="19"/>
      <c r="O530">
        <f t="shared" si="34"/>
        <v>-0.36839623262386767</v>
      </c>
      <c r="R530" s="18" t="s">
        <v>541</v>
      </c>
      <c r="S530">
        <f t="shared" si="32"/>
        <v>-0.36839623262386767</v>
      </c>
      <c r="T530" s="20">
        <f t="shared" si="33"/>
        <v>7.5485186647839833E-2</v>
      </c>
    </row>
    <row r="531" spans="1:20" x14ac:dyDescent="0.2">
      <c r="A531" s="18" t="s">
        <v>542</v>
      </c>
      <c r="B531" s="19">
        <v>1.0271509057853943E-3</v>
      </c>
      <c r="C531" s="19">
        <v>7.9469140938235271E-4</v>
      </c>
      <c r="D531" s="19">
        <v>3.3134138571401078E-4</v>
      </c>
      <c r="E531" s="19">
        <v>1.158170916518876E-3</v>
      </c>
      <c r="G531" s="19">
        <v>1.1587983802378988E-3</v>
      </c>
      <c r="H531" s="19">
        <v>7.365443685441132E-4</v>
      </c>
      <c r="I531" s="19">
        <v>3.176086142978914E-4</v>
      </c>
      <c r="J531" s="19">
        <v>6.8729317656618762E-4</v>
      </c>
      <c r="K531" s="19"/>
      <c r="M531">
        <f t="shared" si="34"/>
        <v>0.17398141967870137</v>
      </c>
      <c r="N531">
        <f t="shared" si="34"/>
        <v>-0.10962231488578718</v>
      </c>
      <c r="O531">
        <f t="shared" si="34"/>
        <v>-6.1068370081806267E-2</v>
      </c>
      <c r="P531">
        <f t="shared" si="34"/>
        <v>-0.7528506325706964</v>
      </c>
      <c r="R531" s="18" t="s">
        <v>542</v>
      </c>
      <c r="S531">
        <f t="shared" si="32"/>
        <v>-0.18738997446489711</v>
      </c>
      <c r="T531" s="20">
        <f t="shared" si="33"/>
        <v>0.484516304507072</v>
      </c>
    </row>
    <row r="532" spans="1:20" x14ac:dyDescent="0.2">
      <c r="A532" s="18" t="s">
        <v>543</v>
      </c>
      <c r="B532" s="19">
        <v>3.5556148246084377E-5</v>
      </c>
      <c r="C532" s="19">
        <v>3.1164029141306056E-5</v>
      </c>
      <c r="D532" s="19">
        <v>3.0553910430562222E-5</v>
      </c>
      <c r="E532" s="19">
        <v>3.4511679582645036E-5</v>
      </c>
      <c r="G532" s="19">
        <v>3.5867908191425365E-5</v>
      </c>
      <c r="H532" s="19">
        <v>0</v>
      </c>
      <c r="I532" s="19">
        <v>3.3019023116763552E-5</v>
      </c>
      <c r="J532" s="19">
        <v>2.2979412350014609E-5</v>
      </c>
      <c r="K532" s="19"/>
      <c r="M532">
        <f t="shared" si="34"/>
        <v>1.2594562840549895E-2</v>
      </c>
      <c r="O532">
        <f t="shared" si="34"/>
        <v>0.11194040344048252</v>
      </c>
      <c r="P532">
        <f t="shared" si="34"/>
        <v>-0.5867427826617555</v>
      </c>
      <c r="R532" s="18" t="s">
        <v>543</v>
      </c>
      <c r="S532">
        <f t="shared" si="32"/>
        <v>-0.15406927212690769</v>
      </c>
      <c r="T532" s="20">
        <f t="shared" si="33"/>
        <v>0.28578338402570969</v>
      </c>
    </row>
    <row r="533" spans="1:20" x14ac:dyDescent="0.2">
      <c r="A533" s="18" t="s">
        <v>544</v>
      </c>
      <c r="B533" s="19">
        <v>8.9214436257738759E-5</v>
      </c>
      <c r="C533" s="19">
        <v>1.1575435985353086E-4</v>
      </c>
      <c r="D533" s="19">
        <v>1.4394628411983749E-4</v>
      </c>
      <c r="E533" s="19">
        <v>9.0393519434059296E-5</v>
      </c>
      <c r="G533" s="19">
        <v>8.6222206151529253E-5</v>
      </c>
      <c r="H533" s="19">
        <v>6.2900684922022307E-5</v>
      </c>
      <c r="I533" s="19">
        <v>1.4343213842859756E-4</v>
      </c>
      <c r="J533" s="19">
        <v>5.4253207449826994E-5</v>
      </c>
      <c r="K533" s="19"/>
      <c r="M533">
        <f t="shared" si="34"/>
        <v>-4.9217702159418036E-2</v>
      </c>
      <c r="N533">
        <f t="shared" si="34"/>
        <v>-0.87991890146048946</v>
      </c>
      <c r="O533">
        <f t="shared" si="34"/>
        <v>-5.1622263347659613E-3</v>
      </c>
      <c r="P533">
        <f t="shared" si="34"/>
        <v>-0.73651091326339468</v>
      </c>
      <c r="R533" s="18" t="s">
        <v>544</v>
      </c>
      <c r="S533">
        <f t="shared" si="32"/>
        <v>-0.41770243580451705</v>
      </c>
      <c r="T533" s="20">
        <f t="shared" si="33"/>
        <v>0.16884059414627936</v>
      </c>
    </row>
    <row r="534" spans="1:20" x14ac:dyDescent="0.2">
      <c r="A534" s="18" t="s">
        <v>545</v>
      </c>
      <c r="B534" s="19">
        <v>3.82504950977277E-4</v>
      </c>
      <c r="C534" s="19">
        <v>2.9195213920680385E-4</v>
      </c>
      <c r="D534" s="19">
        <v>3.8886598558711752E-4</v>
      </c>
      <c r="E534" s="19">
        <v>3.4000878011127201E-4</v>
      </c>
      <c r="G534" s="19">
        <v>3.6649288662609481E-4</v>
      </c>
      <c r="H534" s="19">
        <v>1.8879275186626799E-4</v>
      </c>
      <c r="I534" s="19">
        <v>3.3256192903824606E-4</v>
      </c>
      <c r="J534" s="19">
        <v>2.5099960960988938E-4</v>
      </c>
      <c r="K534" s="19"/>
      <c r="M534">
        <f t="shared" si="34"/>
        <v>-6.1693224625485481E-2</v>
      </c>
      <c r="N534">
        <f t="shared" si="34"/>
        <v>-0.62892850436220504</v>
      </c>
      <c r="O534">
        <f t="shared" si="34"/>
        <v>-0.22565002511648843</v>
      </c>
      <c r="P534">
        <f t="shared" si="34"/>
        <v>-0.43788688153759558</v>
      </c>
      <c r="R534" s="52" t="s">
        <v>545</v>
      </c>
      <c r="S534">
        <f t="shared" si="32"/>
        <v>-0.33853965891044363</v>
      </c>
      <c r="T534" s="20">
        <f t="shared" si="33"/>
        <v>4.204729802600541E-2</v>
      </c>
    </row>
    <row r="535" spans="1:20" x14ac:dyDescent="0.2">
      <c r="A535" s="18" t="s">
        <v>546</v>
      </c>
      <c r="B535" s="19">
        <v>1.0257752789581429E-3</v>
      </c>
      <c r="C535" s="19">
        <v>4.8042147663748764E-4</v>
      </c>
      <c r="D535" s="19">
        <v>3.8483969021592147E-4</v>
      </c>
      <c r="E535" s="19">
        <v>7.1688056072020771E-4</v>
      </c>
      <c r="G535" s="19">
        <v>8.6977681747319629E-4</v>
      </c>
      <c r="H535" s="19">
        <v>3.3773670259618874E-4</v>
      </c>
      <c r="I535" s="19">
        <v>3.6552578694364632E-4</v>
      </c>
      <c r="J535" s="19">
        <v>6.4588357168187359E-4</v>
      </c>
      <c r="K535" s="19"/>
      <c r="M535">
        <f t="shared" si="34"/>
        <v>-0.23799754642633375</v>
      </c>
      <c r="N535">
        <f t="shared" si="34"/>
        <v>-0.50840167761804811</v>
      </c>
      <c r="O535">
        <f t="shared" si="34"/>
        <v>-7.4284409940359605E-2</v>
      </c>
      <c r="P535">
        <f t="shared" si="34"/>
        <v>-0.15045864676848916</v>
      </c>
      <c r="R535" s="18" t="s">
        <v>546</v>
      </c>
      <c r="S535">
        <f t="shared" si="32"/>
        <v>-0.24278557018830765</v>
      </c>
      <c r="T535" s="20">
        <f t="shared" si="33"/>
        <v>5.5861328056637315E-2</v>
      </c>
    </row>
    <row r="536" spans="1:20" x14ac:dyDescent="0.2">
      <c r="A536" s="18" t="s">
        <v>547</v>
      </c>
      <c r="B536" s="19">
        <v>4.5062959762593134E-5</v>
      </c>
      <c r="C536" s="19">
        <v>5.1284792004496992E-5</v>
      </c>
      <c r="D536" s="19">
        <v>4.0087785347998789E-5</v>
      </c>
      <c r="E536" s="19">
        <v>6.6588434587617392E-5</v>
      </c>
      <c r="G536" s="19">
        <v>4.7015034145499053E-5</v>
      </c>
      <c r="H536" s="19">
        <v>3.3511137437394871E-5</v>
      </c>
      <c r="I536" s="19">
        <v>3.0477824374856037E-5</v>
      </c>
      <c r="J536" s="19">
        <v>2.1080688894194644E-5</v>
      </c>
      <c r="K536" s="19"/>
      <c r="M536">
        <f t="shared" si="34"/>
        <v>6.1180091930258348E-2</v>
      </c>
      <c r="N536">
        <f t="shared" si="34"/>
        <v>-0.61389041694199997</v>
      </c>
      <c r="O536">
        <f t="shared" si="34"/>
        <v>-0.39540279657262367</v>
      </c>
      <c r="P536">
        <f t="shared" si="34"/>
        <v>-1.6593496110990895</v>
      </c>
      <c r="R536" s="18" t="s">
        <v>547</v>
      </c>
      <c r="S536">
        <f t="shared" si="32"/>
        <v>-0.65186568317086369</v>
      </c>
      <c r="T536" s="20">
        <f t="shared" si="33"/>
        <v>0.1774659773996082</v>
      </c>
    </row>
    <row r="537" spans="1:20" x14ac:dyDescent="0.2">
      <c r="A537" s="18" t="s">
        <v>548</v>
      </c>
      <c r="B537" s="19">
        <v>4.5476630056661659E-5</v>
      </c>
      <c r="C537" s="19">
        <v>4.8672437490481306E-5</v>
      </c>
      <c r="D537" s="19">
        <v>2.5637643007796492E-5</v>
      </c>
      <c r="E537" s="19">
        <v>5.1069598971555035E-5</v>
      </c>
      <c r="G537" s="19">
        <v>4.5027554149131287E-5</v>
      </c>
      <c r="H537" s="19">
        <v>0</v>
      </c>
      <c r="I537" s="19">
        <v>3.5594329363768963E-5</v>
      </c>
      <c r="J537" s="19">
        <v>2.5728634135947984E-5</v>
      </c>
      <c r="K537" s="19"/>
      <c r="M537">
        <f t="shared" si="34"/>
        <v>-1.4317236438199031E-2</v>
      </c>
      <c r="O537">
        <f t="shared" si="34"/>
        <v>0.47338378541299087</v>
      </c>
      <c r="P537">
        <f t="shared" si="34"/>
        <v>-0.9890898599056962</v>
      </c>
      <c r="R537" s="18" t="s">
        <v>548</v>
      </c>
      <c r="S537">
        <f t="shared" si="32"/>
        <v>-0.17667443697696814</v>
      </c>
      <c r="T537" s="20">
        <f t="shared" si="33"/>
        <v>0.30708126520380991</v>
      </c>
    </row>
    <row r="538" spans="1:20" x14ac:dyDescent="0.2">
      <c r="A538" s="18" t="s">
        <v>549</v>
      </c>
      <c r="B538" s="19">
        <v>3.6673536029741006E-5</v>
      </c>
      <c r="C538" s="19">
        <v>5.1376716242705998E-5</v>
      </c>
      <c r="D538" s="19">
        <v>6.0164020383642232E-5</v>
      </c>
      <c r="E538" s="19">
        <v>3.7437694532895599E-5</v>
      </c>
      <c r="G538" s="19">
        <v>4.2706223835934739E-5</v>
      </c>
      <c r="H538" s="19">
        <v>0</v>
      </c>
      <c r="I538" s="19">
        <v>4.6086173359092522E-5</v>
      </c>
      <c r="J538" s="19">
        <v>3.7709257790432414E-5</v>
      </c>
      <c r="K538" s="19"/>
      <c r="M538">
        <f t="shared" si="34"/>
        <v>0.21970696170038254</v>
      </c>
      <c r="O538">
        <f t="shared" si="34"/>
        <v>-0.38456699412392431</v>
      </c>
      <c r="P538">
        <f t="shared" si="34"/>
        <v>1.0427160604775013E-2</v>
      </c>
      <c r="R538" s="18" t="s">
        <v>549</v>
      </c>
      <c r="S538">
        <f t="shared" si="32"/>
        <v>-5.1477623939588914E-2</v>
      </c>
      <c r="T538" s="20">
        <f t="shared" si="33"/>
        <v>0.33507208872030469</v>
      </c>
    </row>
    <row r="539" spans="1:20" x14ac:dyDescent="0.2">
      <c r="A539" s="18" t="s">
        <v>550</v>
      </c>
      <c r="B539" s="19">
        <v>1.8273974310277547E-5</v>
      </c>
      <c r="C539" s="19">
        <v>4.1918154526058928E-5</v>
      </c>
      <c r="D539" s="19">
        <v>5.0606513602919129E-5</v>
      </c>
      <c r="E539" s="19">
        <v>3.2906593494939588E-5</v>
      </c>
      <c r="G539" s="19">
        <v>2.1514217131417969E-5</v>
      </c>
      <c r="H539" s="19">
        <v>0</v>
      </c>
      <c r="I539" s="19">
        <v>3.5343784641394701E-5</v>
      </c>
      <c r="J539" s="19">
        <v>0</v>
      </c>
      <c r="K539" s="19"/>
      <c r="M539">
        <f t="shared" si="34"/>
        <v>0.23549991160994962</v>
      </c>
      <c r="O539">
        <f t="shared" si="34"/>
        <v>-0.51786655412118487</v>
      </c>
      <c r="R539" s="18" t="s">
        <v>550</v>
      </c>
      <c r="S539">
        <f t="shared" si="32"/>
        <v>-0.14118332125561761</v>
      </c>
      <c r="T539" s="20">
        <f t="shared" si="33"/>
        <v>0.11810490347312837</v>
      </c>
    </row>
    <row r="540" spans="1:20" x14ac:dyDescent="0.2">
      <c r="A540" s="18" t="s">
        <v>551</v>
      </c>
      <c r="B540" s="19">
        <v>7.3215221853024119E-3</v>
      </c>
      <c r="C540" s="19">
        <v>1.2580771769884785E-2</v>
      </c>
      <c r="D540" s="19">
        <v>1.300481356303931E-2</v>
      </c>
      <c r="E540" s="19">
        <v>9.3146785115892899E-3</v>
      </c>
      <c r="G540" s="19">
        <v>1.0735900396411032E-2</v>
      </c>
      <c r="H540" s="19">
        <v>9.2537744093240653E-3</v>
      </c>
      <c r="I540" s="19">
        <v>1.4116642705016558E-2</v>
      </c>
      <c r="J540" s="19">
        <v>8.4477580810429741E-3</v>
      </c>
      <c r="K540" s="19"/>
      <c r="M540">
        <f t="shared" si="34"/>
        <v>0.55222766278570123</v>
      </c>
      <c r="N540">
        <f t="shared" si="34"/>
        <v>-0.44310659325151636</v>
      </c>
      <c r="O540">
        <f t="shared" si="34"/>
        <v>0.11835130304340936</v>
      </c>
      <c r="P540">
        <f t="shared" si="34"/>
        <v>-0.14093745585912898</v>
      </c>
      <c r="R540" s="18" t="s">
        <v>551</v>
      </c>
      <c r="S540">
        <f t="shared" si="32"/>
        <v>2.1633729179616312E-2</v>
      </c>
      <c r="T540" s="20">
        <f t="shared" si="33"/>
        <v>0.95745592176381544</v>
      </c>
    </row>
    <row r="541" spans="1:20" x14ac:dyDescent="0.2">
      <c r="A541" s="18" t="s">
        <v>552</v>
      </c>
      <c r="B541" s="19">
        <v>3.4516616182394618E-3</v>
      </c>
      <c r="C541" s="19">
        <v>5.1028424206125446E-3</v>
      </c>
      <c r="D541" s="19">
        <v>2.3669426639225354E-3</v>
      </c>
      <c r="E541" s="19">
        <v>3.5936262116383552E-3</v>
      </c>
      <c r="G541" s="19">
        <v>2.8564569132155607E-3</v>
      </c>
      <c r="H541" s="19">
        <v>5.3628687083349001E-3</v>
      </c>
      <c r="I541" s="19">
        <v>3.117515709257565E-3</v>
      </c>
      <c r="J541" s="19">
        <v>3.6657573762591831E-3</v>
      </c>
      <c r="K541" s="19"/>
      <c r="M541">
        <f t="shared" si="34"/>
        <v>-0.27306426914928694</v>
      </c>
      <c r="N541">
        <f t="shared" si="34"/>
        <v>7.1703843329343361E-2</v>
      </c>
      <c r="O541">
        <f t="shared" si="34"/>
        <v>0.39737207075479281</v>
      </c>
      <c r="P541">
        <f t="shared" si="34"/>
        <v>2.8670946268530641E-2</v>
      </c>
      <c r="R541" s="18" t="s">
        <v>552</v>
      </c>
      <c r="S541">
        <f t="shared" si="32"/>
        <v>5.6170647800844971E-2</v>
      </c>
      <c r="T541" s="20">
        <f t="shared" si="33"/>
        <v>0.69128492920654572</v>
      </c>
    </row>
    <row r="542" spans="1:20" x14ac:dyDescent="0.2">
      <c r="A542" s="18" t="s">
        <v>553</v>
      </c>
      <c r="B542" s="19">
        <v>2.4769790870185979E-3</v>
      </c>
      <c r="C542" s="19">
        <v>4.2795366698772149E-3</v>
      </c>
      <c r="D542" s="19">
        <v>6.0493999354986156E-3</v>
      </c>
      <c r="E542" s="19">
        <v>3.1475712441021088E-3</v>
      </c>
      <c r="G542" s="19">
        <v>3.9291496349578353E-3</v>
      </c>
      <c r="H542" s="19">
        <v>3.154419938641189E-3</v>
      </c>
      <c r="I542" s="19">
        <v>6.2158670649781721E-3</v>
      </c>
      <c r="J542" s="19">
        <v>2.8185149585693218E-3</v>
      </c>
      <c r="K542" s="19"/>
      <c r="M542">
        <f t="shared" si="34"/>
        <v>0.66563542337056325</v>
      </c>
      <c r="N542">
        <f t="shared" si="34"/>
        <v>-0.4400798749931612</v>
      </c>
      <c r="O542">
        <f t="shared" si="34"/>
        <v>3.9163607306526203E-2</v>
      </c>
      <c r="P542">
        <f t="shared" si="34"/>
        <v>-0.15930380893279433</v>
      </c>
      <c r="R542" s="18" t="s">
        <v>553</v>
      </c>
      <c r="S542">
        <f t="shared" si="32"/>
        <v>2.6353836687783475E-2</v>
      </c>
      <c r="T542" s="20">
        <f t="shared" si="33"/>
        <v>0.94413782527790535</v>
      </c>
    </row>
    <row r="543" spans="1:20" x14ac:dyDescent="0.2">
      <c r="A543" s="18" t="s">
        <v>554</v>
      </c>
      <c r="B543" s="19">
        <v>8.7320715370575747E-3</v>
      </c>
      <c r="C543" s="19">
        <v>1.4252083410062392E-2</v>
      </c>
      <c r="D543" s="19">
        <v>7.1843978613902165E-3</v>
      </c>
      <c r="E543" s="19">
        <v>1.0435259902567572E-2</v>
      </c>
      <c r="G543" s="19">
        <v>7.909395532428214E-3</v>
      </c>
      <c r="H543" s="19">
        <v>1.3880242621566291E-2</v>
      </c>
      <c r="I543" s="19">
        <v>9.7777180517680026E-3</v>
      </c>
      <c r="J543" s="19">
        <v>9.8559287496788883E-3</v>
      </c>
      <c r="K543" s="19"/>
      <c r="M543">
        <f t="shared" si="34"/>
        <v>-0.14275650718542204</v>
      </c>
      <c r="N543">
        <f t="shared" si="34"/>
        <v>-3.8140046036965358E-2</v>
      </c>
      <c r="O543">
        <f t="shared" si="34"/>
        <v>0.44463055807198887</v>
      </c>
      <c r="P543">
        <f t="shared" si="34"/>
        <v>-8.2402801306825812E-2</v>
      </c>
      <c r="R543" s="18" t="s">
        <v>554</v>
      </c>
      <c r="S543">
        <f t="shared" si="32"/>
        <v>4.5332800885693914E-2</v>
      </c>
      <c r="T543" s="20">
        <f t="shared" si="33"/>
        <v>0.81477013524689612</v>
      </c>
    </row>
    <row r="544" spans="1:20" x14ac:dyDescent="0.2">
      <c r="A544" s="18" t="s">
        <v>555</v>
      </c>
      <c r="B544" s="19">
        <v>1.1187651028109191E-4</v>
      </c>
      <c r="C544" s="19">
        <v>1.7264705266637108E-4</v>
      </c>
      <c r="D544" s="19">
        <v>2.3726419892493915E-4</v>
      </c>
      <c r="E544" s="19">
        <v>1.1801633357218396E-4</v>
      </c>
      <c r="G544" s="19">
        <v>1.1285202928068016E-4</v>
      </c>
      <c r="H544" s="19">
        <v>1.4625343022342543E-4</v>
      </c>
      <c r="I544" s="19">
        <v>2.6934959937119542E-4</v>
      </c>
      <c r="J544" s="19">
        <v>1.1913132743464778E-4</v>
      </c>
      <c r="K544" s="19"/>
      <c r="M544">
        <f t="shared" si="34"/>
        <v>1.252520276842045E-2</v>
      </c>
      <c r="N544">
        <f t="shared" si="34"/>
        <v>-0.23935524350344337</v>
      </c>
      <c r="O544">
        <f t="shared" si="34"/>
        <v>0.18298549232741795</v>
      </c>
      <c r="P544">
        <f t="shared" si="34"/>
        <v>1.3566298418928148E-2</v>
      </c>
      <c r="R544" s="18" t="s">
        <v>555</v>
      </c>
      <c r="S544">
        <f t="shared" si="32"/>
        <v>-7.5695624971692035E-3</v>
      </c>
      <c r="T544" s="20">
        <f t="shared" si="33"/>
        <v>0.88100088875203975</v>
      </c>
    </row>
    <row r="545" spans="1:20" x14ac:dyDescent="0.2">
      <c r="A545" s="18" t="s">
        <v>556</v>
      </c>
      <c r="B545" s="19">
        <v>5.7829417314541308E-4</v>
      </c>
      <c r="C545" s="19">
        <v>6.7107821398252731E-4</v>
      </c>
      <c r="D545" s="19">
        <v>4.6037668278186503E-4</v>
      </c>
      <c r="E545" s="19">
        <v>6.5412730332228917E-4</v>
      </c>
      <c r="G545" s="19">
        <v>5.0977112242327942E-4</v>
      </c>
      <c r="H545" s="19">
        <v>5.9066100332207463E-4</v>
      </c>
      <c r="I545" s="19">
        <v>6.0584524675487102E-4</v>
      </c>
      <c r="J545" s="19">
        <v>6.4294176481179534E-4</v>
      </c>
      <c r="K545" s="19"/>
      <c r="M545">
        <f t="shared" si="34"/>
        <v>-0.18195391598276608</v>
      </c>
      <c r="N545">
        <f t="shared" si="34"/>
        <v>-0.18415055658465113</v>
      </c>
      <c r="O545">
        <f t="shared" si="34"/>
        <v>0.3961345624228908</v>
      </c>
      <c r="P545">
        <f t="shared" si="34"/>
        <v>-2.488336417524158E-2</v>
      </c>
      <c r="R545" s="18" t="s">
        <v>556</v>
      </c>
      <c r="S545">
        <f t="shared" si="32"/>
        <v>1.2866814200580097E-3</v>
      </c>
      <c r="T545" s="20">
        <f t="shared" si="33"/>
        <v>0.94821372621713662</v>
      </c>
    </row>
    <row r="546" spans="1:20" x14ac:dyDescent="0.2">
      <c r="A546" s="18" t="s">
        <v>557</v>
      </c>
      <c r="B546" s="19">
        <v>7.3034929879948508E-4</v>
      </c>
      <c r="C546" s="19">
        <v>9.0474689263984984E-4</v>
      </c>
      <c r="D546" s="19">
        <v>2.8203557282352779E-4</v>
      </c>
      <c r="E546" s="19">
        <v>7.7996545546093912E-4</v>
      </c>
      <c r="G546" s="19">
        <v>6.191303059384269E-4</v>
      </c>
      <c r="H546" s="19">
        <v>7.9887678793301496E-4</v>
      </c>
      <c r="I546" s="19">
        <v>3.7609717136083501E-4</v>
      </c>
      <c r="J546" s="19">
        <v>6.9316092276101372E-4</v>
      </c>
      <c r="K546" s="19"/>
      <c r="M546">
        <f t="shared" si="34"/>
        <v>-0.2383435364230129</v>
      </c>
      <c r="N546">
        <f t="shared" si="34"/>
        <v>-0.17954123655246024</v>
      </c>
      <c r="O546">
        <f t="shared" si="34"/>
        <v>0.41522831628983203</v>
      </c>
      <c r="P546">
        <f t="shared" si="34"/>
        <v>-0.1702199044187408</v>
      </c>
      <c r="R546" s="18" t="s">
        <v>557</v>
      </c>
      <c r="S546">
        <f t="shared" si="32"/>
        <v>-4.3219090276095468E-2</v>
      </c>
      <c r="T546" s="20">
        <f t="shared" si="33"/>
        <v>0.36384665001167665</v>
      </c>
    </row>
    <row r="547" spans="1:20" x14ac:dyDescent="0.2">
      <c r="A547" s="18" t="s">
        <v>558</v>
      </c>
      <c r="B547" s="19">
        <v>1.0396968670391203E-3</v>
      </c>
      <c r="C547" s="19">
        <v>1.2123382512376542E-3</v>
      </c>
      <c r="D547" s="19">
        <v>6.8531361197728602E-4</v>
      </c>
      <c r="E547" s="19">
        <v>1.0530928331492061E-3</v>
      </c>
      <c r="G547" s="19">
        <v>9.726637418516486E-4</v>
      </c>
      <c r="H547" s="19">
        <v>1.1736021002185066E-3</v>
      </c>
      <c r="I547" s="19">
        <v>8.303819580956107E-4</v>
      </c>
      <c r="J547" s="19">
        <v>9.8023691730422476E-4</v>
      </c>
      <c r="K547" s="19"/>
      <c r="M547">
        <f t="shared" si="34"/>
        <v>-9.6149914640582992E-2</v>
      </c>
      <c r="N547">
        <f t="shared" si="34"/>
        <v>-4.6848919541411765E-2</v>
      </c>
      <c r="O547">
        <f t="shared" si="34"/>
        <v>0.27701075558273669</v>
      </c>
      <c r="P547">
        <f t="shared" si="34"/>
        <v>-0.10343023256213307</v>
      </c>
      <c r="R547" s="18" t="s">
        <v>558</v>
      </c>
      <c r="S547">
        <f t="shared" si="32"/>
        <v>7.6454222096522112E-3</v>
      </c>
      <c r="T547" s="20">
        <f t="shared" si="33"/>
        <v>0.88139178375617011</v>
      </c>
    </row>
    <row r="548" spans="1:20" x14ac:dyDescent="0.2">
      <c r="A548" s="18" t="s">
        <v>559</v>
      </c>
      <c r="B548" s="19">
        <v>2.7593411132072684E-3</v>
      </c>
      <c r="C548" s="19">
        <v>3.3990474463794647E-3</v>
      </c>
      <c r="D548" s="19">
        <v>3.4115039617524331E-3</v>
      </c>
      <c r="E548" s="19">
        <v>3.1648738817792615E-3</v>
      </c>
      <c r="G548" s="19">
        <v>2.4726508765704576E-3</v>
      </c>
      <c r="H548" s="19">
        <v>3.2242810208679769E-3</v>
      </c>
      <c r="I548" s="19">
        <v>3.7578100674622952E-3</v>
      </c>
      <c r="J548" s="19">
        <v>2.704869631407016E-3</v>
      </c>
      <c r="K548" s="19"/>
      <c r="M548">
        <f t="shared" si="34"/>
        <v>-0.15826526123941295</v>
      </c>
      <c r="N548">
        <f t="shared" si="34"/>
        <v>-7.615300890299781E-2</v>
      </c>
      <c r="O548">
        <f t="shared" si="34"/>
        <v>0.13948425818257423</v>
      </c>
      <c r="P548">
        <f t="shared" si="34"/>
        <v>-0.22658894922222447</v>
      </c>
      <c r="R548" s="18" t="s">
        <v>559</v>
      </c>
      <c r="S548">
        <f t="shared" si="32"/>
        <v>-8.0380740295515257E-2</v>
      </c>
      <c r="T548" s="20">
        <f t="shared" si="33"/>
        <v>0.46821180101579896</v>
      </c>
    </row>
    <row r="549" spans="1:20" x14ac:dyDescent="0.2">
      <c r="A549" s="18" t="s">
        <v>560</v>
      </c>
      <c r="B549" s="19">
        <v>4.4961026557001453E-3</v>
      </c>
      <c r="C549" s="19">
        <v>2.6291523772147803E-3</v>
      </c>
      <c r="D549" s="19">
        <v>2.9903116391283061E-3</v>
      </c>
      <c r="E549" s="19">
        <v>2.1004268878243668E-3</v>
      </c>
      <c r="G549" s="19">
        <v>4.2571151240572615E-3</v>
      </c>
      <c r="H549" s="19">
        <v>2.3132765583900451E-3</v>
      </c>
      <c r="I549" s="19">
        <v>2.8576579429448246E-3</v>
      </c>
      <c r="J549" s="19">
        <v>1.9218587432812567E-3</v>
      </c>
      <c r="K549" s="19"/>
      <c r="M549">
        <f t="shared" si="34"/>
        <v>-7.8798870693656639E-2</v>
      </c>
      <c r="N549">
        <f t="shared" si="34"/>
        <v>-0.18466000401319443</v>
      </c>
      <c r="O549">
        <f t="shared" si="34"/>
        <v>-6.5462606061540432E-2</v>
      </c>
      <c r="P549">
        <f t="shared" si="34"/>
        <v>-0.12818026716767472</v>
      </c>
      <c r="R549" s="52" t="s">
        <v>560</v>
      </c>
      <c r="S549">
        <f t="shared" si="32"/>
        <v>-0.11427543698401656</v>
      </c>
      <c r="T549" s="20">
        <f t="shared" si="33"/>
        <v>1.2053648048636087E-2</v>
      </c>
    </row>
    <row r="550" spans="1:20" x14ac:dyDescent="0.2">
      <c r="A550" s="18" t="s">
        <v>561</v>
      </c>
      <c r="B550" s="19">
        <v>1.667575716755383E-4</v>
      </c>
      <c r="C550" s="19">
        <v>1.1426754841554885E-4</v>
      </c>
      <c r="D550" s="19">
        <v>1.4088494124980873E-4</v>
      </c>
      <c r="E550" s="19">
        <v>9.2809395231543347E-5</v>
      </c>
      <c r="G550" s="19">
        <v>1.5236113977960564E-4</v>
      </c>
      <c r="H550" s="19">
        <v>1.1471674564481333E-4</v>
      </c>
      <c r="I550" s="19">
        <v>1.5955422637137671E-4</v>
      </c>
      <c r="J550" s="19">
        <v>8.8668387515616207E-5</v>
      </c>
      <c r="K550" s="19"/>
      <c r="M550">
        <f t="shared" si="34"/>
        <v>-0.13025728334748501</v>
      </c>
      <c r="N550">
        <f t="shared" si="34"/>
        <v>5.6602611021264772E-3</v>
      </c>
      <c r="O550">
        <f t="shared" si="34"/>
        <v>0.17952940939195741</v>
      </c>
      <c r="P550">
        <f t="shared" si="34"/>
        <v>-6.5851019337317809E-2</v>
      </c>
      <c r="R550" s="18" t="s">
        <v>561</v>
      </c>
      <c r="S550">
        <f t="shared" si="32"/>
        <v>-2.7296580476797346E-3</v>
      </c>
      <c r="T550" s="20">
        <f t="shared" si="33"/>
        <v>0.98454945854403286</v>
      </c>
    </row>
    <row r="551" spans="1:20" x14ac:dyDescent="0.2">
      <c r="A551" s="18" t="s">
        <v>562</v>
      </c>
      <c r="B551" s="19">
        <v>4.7493864718566199E-4</v>
      </c>
      <c r="C551" s="19">
        <v>4.6690459643693633E-4</v>
      </c>
      <c r="D551" s="19">
        <v>7.7722299179450996E-4</v>
      </c>
      <c r="E551" s="19">
        <v>3.1495120686802553E-4</v>
      </c>
      <c r="G551" s="19">
        <v>5.0017789372708244E-4</v>
      </c>
      <c r="H551" s="19">
        <v>3.5814053468989101E-4</v>
      </c>
      <c r="I551" s="19">
        <v>7.2865604583822953E-4</v>
      </c>
      <c r="J551" s="19">
        <v>2.8446518317974808E-4</v>
      </c>
      <c r="K551" s="19"/>
      <c r="M551">
        <f t="shared" si="34"/>
        <v>7.4700138987167222E-2</v>
      </c>
      <c r="N551">
        <f t="shared" si="34"/>
        <v>-0.38260197773405835</v>
      </c>
      <c r="O551">
        <f t="shared" si="34"/>
        <v>-9.3090612600164435E-2</v>
      </c>
      <c r="P551">
        <f t="shared" si="34"/>
        <v>-0.14687625334888996</v>
      </c>
      <c r="R551" s="18" t="s">
        <v>562</v>
      </c>
      <c r="S551">
        <f t="shared" si="32"/>
        <v>-0.13696717617398638</v>
      </c>
      <c r="T551" s="20">
        <f t="shared" si="33"/>
        <v>0.23737394098217865</v>
      </c>
    </row>
    <row r="552" spans="1:20" x14ac:dyDescent="0.2">
      <c r="A552" s="18" t="s">
        <v>563</v>
      </c>
      <c r="B552" s="19">
        <v>2.1254198591861293E-3</v>
      </c>
      <c r="C552" s="19">
        <v>1.7059578440118146E-3</v>
      </c>
      <c r="D552" s="19">
        <v>1.1726400655402297E-3</v>
      </c>
      <c r="E552" s="19">
        <v>1.2657005563011079E-3</v>
      </c>
      <c r="G552" s="19">
        <v>2.0077601738891964E-3</v>
      </c>
      <c r="H552" s="19">
        <v>1.6124840956062423E-3</v>
      </c>
      <c r="I552" s="19">
        <v>1.2736605287653917E-3</v>
      </c>
      <c r="J552" s="19">
        <v>1.2735784289730704E-3</v>
      </c>
      <c r="K552" s="19"/>
      <c r="M552">
        <f t="shared" si="34"/>
        <v>-8.2160911662311667E-2</v>
      </c>
      <c r="N552">
        <f t="shared" si="34"/>
        <v>-8.1297065714958608E-2</v>
      </c>
      <c r="O552">
        <f t="shared" si="34"/>
        <v>0.11922054930949869</v>
      </c>
      <c r="P552">
        <f t="shared" si="34"/>
        <v>8.9516783041934476E-3</v>
      </c>
      <c r="R552" s="18" t="s">
        <v>563</v>
      </c>
      <c r="S552">
        <f t="shared" si="32"/>
        <v>-8.8214374408945358E-3</v>
      </c>
      <c r="T552" s="20">
        <f t="shared" si="33"/>
        <v>0.64571285243874121</v>
      </c>
    </row>
    <row r="553" spans="1:20" x14ac:dyDescent="0.2">
      <c r="A553" s="18" t="s">
        <v>564</v>
      </c>
      <c r="B553" s="19">
        <v>6.2722838655751318E-5</v>
      </c>
      <c r="C553" s="19">
        <v>6.2382013693599924E-5</v>
      </c>
      <c r="D553" s="19">
        <v>1.3724701798645541E-4</v>
      </c>
      <c r="E553" s="19">
        <v>6.2538971514001831E-5</v>
      </c>
      <c r="G553" s="19">
        <v>6.3342400887294299E-5</v>
      </c>
      <c r="H553" s="19">
        <v>6.6413136583257158E-5</v>
      </c>
      <c r="I553" s="19">
        <v>1.2997761636038068E-4</v>
      </c>
      <c r="J553" s="19">
        <v>6.3065941172773282E-5</v>
      </c>
      <c r="K553" s="19"/>
      <c r="M553">
        <f t="shared" si="34"/>
        <v>1.4180698164665117E-2</v>
      </c>
      <c r="N553">
        <f t="shared" si="34"/>
        <v>9.0338512575962537E-2</v>
      </c>
      <c r="O553">
        <f t="shared" si="34"/>
        <v>-7.8511607661221949E-2</v>
      </c>
      <c r="P553">
        <f t="shared" si="34"/>
        <v>1.210559297132476E-2</v>
      </c>
      <c r="R553" s="18" t="s">
        <v>564</v>
      </c>
      <c r="S553">
        <f t="shared" si="32"/>
        <v>9.5282990126826176E-3</v>
      </c>
      <c r="T553" s="20">
        <f t="shared" si="33"/>
        <v>0.84097692126141776</v>
      </c>
    </row>
    <row r="554" spans="1:20" x14ac:dyDescent="0.2">
      <c r="A554" s="18" t="s">
        <v>565</v>
      </c>
      <c r="B554" s="19">
        <v>8.5008790272321131E-5</v>
      </c>
      <c r="C554" s="19">
        <v>9.4119737869483217E-5</v>
      </c>
      <c r="D554" s="19">
        <v>1.2064328353505457E-4</v>
      </c>
      <c r="E554" s="19">
        <v>9.7980648088472557E-5</v>
      </c>
      <c r="G554" s="19">
        <v>7.9834569766517287E-5</v>
      </c>
      <c r="H554" s="19">
        <v>1.0431336991025361E-4</v>
      </c>
      <c r="I554" s="19">
        <v>1.2624242919741249E-4</v>
      </c>
      <c r="J554" s="19">
        <v>9.521085866618143E-5</v>
      </c>
      <c r="K554" s="19"/>
      <c r="M554">
        <f t="shared" si="34"/>
        <v>-9.0598435843571481E-2</v>
      </c>
      <c r="N554">
        <f t="shared" si="34"/>
        <v>0.14835487317315063</v>
      </c>
      <c r="O554">
        <f t="shared" si="34"/>
        <v>6.5449271606214707E-2</v>
      </c>
      <c r="P554">
        <f t="shared" si="34"/>
        <v>-4.1370714010008428E-2</v>
      </c>
      <c r="R554" s="18" t="s">
        <v>565</v>
      </c>
      <c r="S554">
        <f t="shared" si="32"/>
        <v>2.0458748731446357E-2</v>
      </c>
      <c r="T554" s="20">
        <f t="shared" si="33"/>
        <v>0.62232201766189266</v>
      </c>
    </row>
    <row r="555" spans="1:20" x14ac:dyDescent="0.2">
      <c r="A555" s="18" t="s">
        <v>566</v>
      </c>
      <c r="B555" s="19">
        <v>3.695095118706488E-5</v>
      </c>
      <c r="C555" s="19">
        <v>4.8802557764612991E-5</v>
      </c>
      <c r="D555" s="19">
        <v>4.0638131107028526E-5</v>
      </c>
      <c r="E555" s="19">
        <v>4.007669744354982E-5</v>
      </c>
      <c r="G555" s="19">
        <v>3.6460845541547979E-5</v>
      </c>
      <c r="H555" s="19">
        <v>4.3402390436438438E-5</v>
      </c>
      <c r="I555" s="19">
        <v>4.6858991397933126E-5</v>
      </c>
      <c r="J555" s="19">
        <v>3.7762180646212116E-5</v>
      </c>
      <c r="K555" s="19"/>
      <c r="M555">
        <f t="shared" si="34"/>
        <v>-1.9263484098176804E-2</v>
      </c>
      <c r="N555">
        <f t="shared" si="34"/>
        <v>-0.16918225914150159</v>
      </c>
      <c r="O555">
        <f t="shared" si="34"/>
        <v>0.20549184565404774</v>
      </c>
      <c r="P555">
        <f t="shared" si="34"/>
        <v>-8.582154867338998E-2</v>
      </c>
      <c r="R555" s="18" t="s">
        <v>566</v>
      </c>
      <c r="S555">
        <f t="shared" si="32"/>
        <v>-1.7193861564755157E-2</v>
      </c>
      <c r="T555" s="20">
        <f t="shared" si="33"/>
        <v>0.85296732005152798</v>
      </c>
    </row>
    <row r="556" spans="1:20" x14ac:dyDescent="0.2">
      <c r="A556" s="18" t="s">
        <v>567</v>
      </c>
      <c r="B556" s="19">
        <v>1.8924181930215627E-5</v>
      </c>
      <c r="C556" s="19">
        <v>2.3725269383600473E-5</v>
      </c>
      <c r="D556" s="19">
        <v>2.4734055150123533E-5</v>
      </c>
      <c r="E556" s="19">
        <v>2.3041077056638585E-5</v>
      </c>
      <c r="G556" s="19">
        <v>2.0573058446261924E-5</v>
      </c>
      <c r="H556" s="19">
        <v>2.23403544476672E-5</v>
      </c>
      <c r="I556" s="19">
        <v>2.558784583312785E-5</v>
      </c>
      <c r="J556" s="19">
        <v>2.5047424453038332E-5</v>
      </c>
      <c r="K556" s="19"/>
      <c r="M556">
        <f t="shared" si="34"/>
        <v>0.12052534916058337</v>
      </c>
      <c r="N556">
        <f t="shared" si="34"/>
        <v>-8.677239259954668E-2</v>
      </c>
      <c r="O556">
        <f t="shared" si="34"/>
        <v>4.8959907083570613E-2</v>
      </c>
      <c r="P556">
        <f t="shared" si="34"/>
        <v>0.12045410607670418</v>
      </c>
      <c r="R556" s="18" t="s">
        <v>567</v>
      </c>
      <c r="S556">
        <f t="shared" si="32"/>
        <v>5.0791742430327871E-2</v>
      </c>
      <c r="T556" s="20">
        <f t="shared" si="33"/>
        <v>0.38031514095510321</v>
      </c>
    </row>
    <row r="557" spans="1:20" x14ac:dyDescent="0.2">
      <c r="A557" s="18" t="s">
        <v>568</v>
      </c>
      <c r="B557" s="19">
        <v>9.2927813895221665E-6</v>
      </c>
      <c r="C557" s="19">
        <v>1.3716473164279619E-5</v>
      </c>
      <c r="D557" s="19">
        <v>1.202901468174805E-5</v>
      </c>
      <c r="E557" s="19">
        <v>8.4853145786228395E-6</v>
      </c>
      <c r="G557" s="19">
        <v>9.8369244956936669E-6</v>
      </c>
      <c r="H557" s="19">
        <v>1.5077732534826539E-5</v>
      </c>
      <c r="I557" s="19">
        <v>1.3996292925661293E-5</v>
      </c>
      <c r="J557" s="19">
        <v>8.4385962224346245E-6</v>
      </c>
      <c r="K557" s="19"/>
      <c r="M557">
        <f t="shared" si="34"/>
        <v>8.2096859752224485E-2</v>
      </c>
      <c r="N557">
        <f t="shared" si="34"/>
        <v>0.13650990765081267</v>
      </c>
      <c r="O557">
        <f t="shared" si="34"/>
        <v>0.21852629028193876</v>
      </c>
      <c r="P557">
        <f t="shared" si="34"/>
        <v>-7.9651225758082499E-3</v>
      </c>
      <c r="R557" s="18" t="s">
        <v>568</v>
      </c>
      <c r="S557">
        <f t="shared" si="32"/>
        <v>0.10729198377729192</v>
      </c>
      <c r="T557" s="20">
        <f t="shared" si="33"/>
        <v>0.12003619050504447</v>
      </c>
    </row>
    <row r="558" spans="1:20" x14ac:dyDescent="0.2">
      <c r="A558" s="18" t="s">
        <v>569</v>
      </c>
      <c r="B558" s="19">
        <v>2.6660909133176462E-3</v>
      </c>
      <c r="C558" s="19">
        <v>3.5231961343757173E-3</v>
      </c>
      <c r="D558" s="19">
        <v>6.6425876062930654E-3</v>
      </c>
      <c r="E558" s="19">
        <v>3.7686288370382109E-3</v>
      </c>
      <c r="G558" s="19">
        <v>3.6268173157243235E-3</v>
      </c>
      <c r="H558" s="19">
        <v>4.4303920500146409E-3</v>
      </c>
      <c r="I558" s="19">
        <v>8.5431395714321116E-3</v>
      </c>
      <c r="J558" s="19">
        <v>3.6339204935619432E-3</v>
      </c>
      <c r="K558" s="19"/>
      <c r="M558">
        <f t="shared" si="34"/>
        <v>0.44397810103780733</v>
      </c>
      <c r="N558">
        <f t="shared" si="34"/>
        <v>0.33054957891691233</v>
      </c>
      <c r="O558">
        <f t="shared" si="34"/>
        <v>0.36302100231376117</v>
      </c>
      <c r="P558">
        <f t="shared" si="34"/>
        <v>-5.2512859285863009E-2</v>
      </c>
      <c r="R558" s="18" t="s">
        <v>569</v>
      </c>
      <c r="S558">
        <f t="shared" si="32"/>
        <v>0.27125895574565445</v>
      </c>
      <c r="T558" s="20">
        <f t="shared" si="33"/>
        <v>0.11685071428399525</v>
      </c>
    </row>
    <row r="559" spans="1:20" x14ac:dyDescent="0.2">
      <c r="A559" s="18" t="s">
        <v>570</v>
      </c>
      <c r="B559" s="19">
        <v>2.5672511141104594E-3</v>
      </c>
      <c r="C559" s="19">
        <v>0</v>
      </c>
      <c r="D559" s="19">
        <v>2.4723356300520188E-3</v>
      </c>
      <c r="E559" s="19">
        <v>2.8391144442270794E-3</v>
      </c>
      <c r="G559" s="19">
        <v>3.8712078903696562E-3</v>
      </c>
      <c r="H559" s="19">
        <v>0</v>
      </c>
      <c r="I559" s="19">
        <v>2.7720180379151144E-3</v>
      </c>
      <c r="J559" s="19">
        <v>2.8065830989447284E-3</v>
      </c>
      <c r="K559" s="19"/>
      <c r="M559">
        <f t="shared" si="34"/>
        <v>0.59255936570317025</v>
      </c>
      <c r="O559">
        <f t="shared" si="34"/>
        <v>0.16506203681664011</v>
      </c>
      <c r="P559">
        <f t="shared" si="34"/>
        <v>-1.662622894347145E-2</v>
      </c>
      <c r="R559" s="18" t="s">
        <v>570</v>
      </c>
      <c r="S559">
        <f t="shared" si="32"/>
        <v>0.24699839119211298</v>
      </c>
      <c r="T559" s="20">
        <f t="shared" si="33"/>
        <v>0.29812114741419155</v>
      </c>
    </row>
    <row r="560" spans="1:20" x14ac:dyDescent="0.2">
      <c r="A560" s="18" t="s">
        <v>571</v>
      </c>
      <c r="B560" s="19">
        <v>6.4866470596714101E-3</v>
      </c>
      <c r="C560" s="19">
        <v>9.1295477746923051E-3</v>
      </c>
      <c r="D560" s="19">
        <v>1.9076754787494786E-2</v>
      </c>
      <c r="E560" s="19">
        <v>9.9078147410410766E-3</v>
      </c>
      <c r="G560" s="19">
        <v>7.979812278329999E-3</v>
      </c>
      <c r="H560" s="19">
        <v>8.2900494111770306E-3</v>
      </c>
      <c r="I560" s="19">
        <v>1.6328559248717935E-2</v>
      </c>
      <c r="J560" s="19">
        <v>9.190766126267921E-3</v>
      </c>
      <c r="K560" s="19"/>
      <c r="M560">
        <f t="shared" si="34"/>
        <v>0.29888186456277144</v>
      </c>
      <c r="N560">
        <f t="shared" si="34"/>
        <v>-0.13916269852049071</v>
      </c>
      <c r="O560">
        <f t="shared" si="34"/>
        <v>-0.22441827014751503</v>
      </c>
      <c r="P560">
        <f t="shared" si="34"/>
        <v>-0.10838176586577832</v>
      </c>
      <c r="R560" s="18" t="s">
        <v>571</v>
      </c>
      <c r="S560">
        <f t="shared" si="32"/>
        <v>-4.3270217492753157E-2</v>
      </c>
      <c r="T560" s="20">
        <f t="shared" si="33"/>
        <v>0.47697189293397685</v>
      </c>
    </row>
    <row r="561" spans="1:20" x14ac:dyDescent="0.2">
      <c r="A561" s="18" t="s">
        <v>572</v>
      </c>
      <c r="B561" s="19">
        <v>4.4818160635636773E-3</v>
      </c>
      <c r="C561" s="19">
        <v>9.7116407687538372E-3</v>
      </c>
      <c r="D561" s="19">
        <v>6.7457123001189489E-3</v>
      </c>
      <c r="E561" s="19">
        <v>7.6221826591467232E-3</v>
      </c>
      <c r="G561" s="19">
        <v>7.4199654558728912E-3</v>
      </c>
      <c r="H561" s="19">
        <v>1.0869388858734362E-2</v>
      </c>
      <c r="I561" s="19">
        <v>7.6165562291143725E-3</v>
      </c>
      <c r="J561" s="19">
        <v>8.3065251307245774E-3</v>
      </c>
      <c r="K561" s="19"/>
      <c r="M561">
        <f t="shared" si="34"/>
        <v>0.72732902931400412</v>
      </c>
      <c r="N561">
        <f t="shared" si="34"/>
        <v>0.16248386305380319</v>
      </c>
      <c r="O561">
        <f t="shared" si="34"/>
        <v>0.17516805125894286</v>
      </c>
      <c r="P561">
        <f t="shared" si="34"/>
        <v>0.12404089894443324</v>
      </c>
      <c r="R561" s="18" t="s">
        <v>572</v>
      </c>
      <c r="S561">
        <f t="shared" si="32"/>
        <v>0.29725546064279584</v>
      </c>
      <c r="T561" s="20">
        <f t="shared" si="33"/>
        <v>7.2003778761550688E-2</v>
      </c>
    </row>
    <row r="562" spans="1:20" x14ac:dyDescent="0.2">
      <c r="A562" s="18" t="s">
        <v>573</v>
      </c>
      <c r="B562" s="19">
        <v>0</v>
      </c>
      <c r="C562" s="19">
        <v>0</v>
      </c>
      <c r="D562" s="19">
        <v>0</v>
      </c>
      <c r="E562" s="19">
        <v>0</v>
      </c>
      <c r="G562" s="19">
        <v>0</v>
      </c>
      <c r="H562" s="19">
        <v>0</v>
      </c>
      <c r="I562" s="19">
        <v>0</v>
      </c>
      <c r="J562" s="19">
        <v>0</v>
      </c>
      <c r="K562" s="19"/>
      <c r="R562" s="18" t="s">
        <v>573</v>
      </c>
      <c r="T562" s="20" t="e">
        <f t="shared" si="33"/>
        <v>#DIV/0!</v>
      </c>
    </row>
    <row r="563" spans="1:20" x14ac:dyDescent="0.2">
      <c r="A563" s="18" t="s">
        <v>574</v>
      </c>
      <c r="B563" s="19">
        <v>0</v>
      </c>
      <c r="C563" s="19">
        <v>0</v>
      </c>
      <c r="D563" s="19">
        <v>0</v>
      </c>
      <c r="E563" s="19">
        <v>2.3934074411843132E-3</v>
      </c>
      <c r="G563" s="19">
        <v>0</v>
      </c>
      <c r="H563" s="19">
        <v>0</v>
      </c>
      <c r="I563" s="19">
        <v>0</v>
      </c>
      <c r="J563" s="19">
        <v>0</v>
      </c>
      <c r="K563" s="19"/>
      <c r="R563" s="18" t="s">
        <v>574</v>
      </c>
      <c r="T563" s="20">
        <f t="shared" si="33"/>
        <v>0.39100221895577059</v>
      </c>
    </row>
    <row r="564" spans="1:20" x14ac:dyDescent="0.2">
      <c r="A564" s="18" t="s">
        <v>575</v>
      </c>
      <c r="B564" s="19">
        <v>0</v>
      </c>
      <c r="C564" s="19">
        <v>0</v>
      </c>
      <c r="D564" s="19">
        <v>0</v>
      </c>
      <c r="E564" s="19">
        <v>2.2268974405080088E-3</v>
      </c>
      <c r="G564" s="19">
        <v>2.055314993195969E-3</v>
      </c>
      <c r="H564" s="19">
        <v>0</v>
      </c>
      <c r="I564" s="19">
        <v>0</v>
      </c>
      <c r="J564" s="19">
        <v>0</v>
      </c>
      <c r="K564" s="19"/>
      <c r="R564" s="18" t="s">
        <v>575</v>
      </c>
      <c r="T564" s="20">
        <f t="shared" si="33"/>
        <v>0.96395928497439876</v>
      </c>
    </row>
    <row r="565" spans="1:20" x14ac:dyDescent="0.2">
      <c r="A565" s="18" t="s">
        <v>576</v>
      </c>
      <c r="B565" s="19">
        <v>3.7768606550436464E-3</v>
      </c>
      <c r="C565" s="19">
        <v>0</v>
      </c>
      <c r="D565" s="19">
        <v>2.4297165397643085E-3</v>
      </c>
      <c r="E565" s="19">
        <v>5.9119930895402736E-3</v>
      </c>
      <c r="G565" s="19">
        <v>3.2818874649287E-3</v>
      </c>
      <c r="H565" s="19">
        <v>0</v>
      </c>
      <c r="I565" s="19">
        <v>2.331673651390411E-3</v>
      </c>
      <c r="J565" s="19">
        <v>3.0379435186284449E-3</v>
      </c>
      <c r="K565" s="19"/>
      <c r="M565">
        <f t="shared" si="34"/>
        <v>-0.20266178735127044</v>
      </c>
      <c r="O565">
        <f t="shared" si="34"/>
        <v>-5.9422134812211307E-2</v>
      </c>
      <c r="P565">
        <f t="shared" si="34"/>
        <v>-0.96054953559721301</v>
      </c>
      <c r="R565" s="18" t="s">
        <v>576</v>
      </c>
      <c r="S565">
        <f t="shared" si="32"/>
        <v>-0.40754448592023157</v>
      </c>
      <c r="T565" s="20">
        <f t="shared" si="33"/>
        <v>0.29080280613569909</v>
      </c>
    </row>
    <row r="566" spans="1:20" x14ac:dyDescent="0.2">
      <c r="A566" s="18" t="s">
        <v>577</v>
      </c>
      <c r="B566" s="19">
        <v>1.1782605371617105E-2</v>
      </c>
      <c r="C566" s="19">
        <v>9.9184397420999763E-3</v>
      </c>
      <c r="D566" s="19">
        <v>1.4483072190225458E-2</v>
      </c>
      <c r="E566" s="19">
        <v>1.9350743030702611E-2</v>
      </c>
      <c r="G566" s="19">
        <v>8.9513751810263113E-3</v>
      </c>
      <c r="H566" s="19">
        <v>1.0197340138938863E-2</v>
      </c>
      <c r="I566" s="19">
        <v>8.744887769385451E-3</v>
      </c>
      <c r="J566" s="19">
        <v>1.2897103090447165E-2</v>
      </c>
      <c r="K566" s="19"/>
      <c r="M566">
        <f t="shared" si="34"/>
        <v>-0.39647734067089352</v>
      </c>
      <c r="N566">
        <f t="shared" si="34"/>
        <v>4.0007795610049308E-2</v>
      </c>
      <c r="O566">
        <f t="shared" si="34"/>
        <v>-0.72785588939440171</v>
      </c>
      <c r="P566">
        <f t="shared" si="34"/>
        <v>-0.58534191600338237</v>
      </c>
      <c r="R566" s="18" t="s">
        <v>577</v>
      </c>
      <c r="S566">
        <f t="shared" si="32"/>
        <v>-0.41741683761465709</v>
      </c>
      <c r="T566" s="20">
        <f t="shared" si="33"/>
        <v>9.5934267767569539E-2</v>
      </c>
    </row>
    <row r="567" spans="1:20" x14ac:dyDescent="0.2">
      <c r="A567" s="18" t="s">
        <v>578</v>
      </c>
      <c r="B567" s="19">
        <v>7.3925191327851664E-2</v>
      </c>
      <c r="C567" s="19">
        <v>3.0349679247599133E-2</v>
      </c>
      <c r="D567" s="19">
        <v>7.9850102606282725E-2</v>
      </c>
      <c r="E567" s="19">
        <v>4.3641498005079965E-2</v>
      </c>
      <c r="G567" s="19">
        <v>8.9201555709133531E-2</v>
      </c>
      <c r="H567" s="19">
        <v>2.8876095785890975E-2</v>
      </c>
      <c r="I567" s="19">
        <v>6.8865452517094389E-2</v>
      </c>
      <c r="J567" s="19">
        <v>4.1369796366965167E-2</v>
      </c>
      <c r="K567" s="19"/>
      <c r="M567">
        <f t="shared" si="34"/>
        <v>0.27100279928668747</v>
      </c>
      <c r="N567">
        <f t="shared" si="34"/>
        <v>-7.1805574603207384E-2</v>
      </c>
      <c r="O567">
        <f t="shared" si="34"/>
        <v>-0.21351384868306003</v>
      </c>
      <c r="P567">
        <f t="shared" si="34"/>
        <v>-7.7122767105635107E-2</v>
      </c>
      <c r="R567" s="18" t="s">
        <v>578</v>
      </c>
      <c r="S567">
        <f t="shared" si="32"/>
        <v>-2.2859847776303763E-2</v>
      </c>
      <c r="T567" s="20">
        <f t="shared" si="33"/>
        <v>0.98170097843508852</v>
      </c>
    </row>
    <row r="568" spans="1:20" x14ac:dyDescent="0.2">
      <c r="A568" s="18" t="s">
        <v>579</v>
      </c>
      <c r="B568" s="19">
        <v>0</v>
      </c>
      <c r="C568" s="19">
        <v>0</v>
      </c>
      <c r="D568" s="19">
        <v>2.6254902327242629E-3</v>
      </c>
      <c r="E568" s="19">
        <v>0</v>
      </c>
      <c r="G568" s="19">
        <v>1.9685835679262745E-3</v>
      </c>
      <c r="H568" s="19">
        <v>0</v>
      </c>
      <c r="I568" s="19">
        <v>0</v>
      </c>
      <c r="J568" s="19">
        <v>0</v>
      </c>
      <c r="K568" s="19"/>
      <c r="R568" s="18" t="s">
        <v>579</v>
      </c>
      <c r="T568" s="20">
        <f t="shared" si="33"/>
        <v>0.87277310410004105</v>
      </c>
    </row>
    <row r="569" spans="1:20" x14ac:dyDescent="0.2">
      <c r="A569" s="18" t="s">
        <v>580</v>
      </c>
      <c r="B569" s="19">
        <v>2.556102040000633E-2</v>
      </c>
      <c r="C569" s="19">
        <v>1.2348146294586864E-2</v>
      </c>
      <c r="D569" s="19">
        <v>4.6735673185843402E-2</v>
      </c>
      <c r="E569" s="19">
        <v>1.4903125383447064E-2</v>
      </c>
      <c r="G569" s="19">
        <v>2.8118567246695352E-2</v>
      </c>
      <c r="H569" s="19">
        <v>1.2022397432638093E-2</v>
      </c>
      <c r="I569" s="19">
        <v>4.3068926489586004E-2</v>
      </c>
      <c r="J569" s="19">
        <v>1.7741827167511482E-2</v>
      </c>
      <c r="K569" s="19"/>
      <c r="M569">
        <f t="shared" si="34"/>
        <v>0.13757765515852813</v>
      </c>
      <c r="N569">
        <f t="shared" si="34"/>
        <v>-3.8569862367508034E-2</v>
      </c>
      <c r="O569">
        <f t="shared" si="34"/>
        <v>-0.11787681053760833</v>
      </c>
      <c r="P569">
        <f t="shared" si="34"/>
        <v>0.25153968056860543</v>
      </c>
      <c r="R569" s="18" t="s">
        <v>580</v>
      </c>
      <c r="S569">
        <f t="shared" si="32"/>
        <v>5.8167665705504301E-2</v>
      </c>
      <c r="T569" s="20">
        <f t="shared" si="33"/>
        <v>0.83205907953655067</v>
      </c>
    </row>
    <row r="570" spans="1:20" x14ac:dyDescent="0.2">
      <c r="A570" s="18" t="s">
        <v>581</v>
      </c>
      <c r="B570" s="19">
        <v>3.7365048086262155E-2</v>
      </c>
      <c r="C570" s="19">
        <v>2.8778258465842085E-2</v>
      </c>
      <c r="D570" s="19">
        <v>3.3753866693826101E-2</v>
      </c>
      <c r="E570" s="19">
        <v>2.6231987937429896E-2</v>
      </c>
      <c r="G570" s="19">
        <v>4.9137391462982655E-2</v>
      </c>
      <c r="H570" s="19">
        <v>3.2816401601489797E-2</v>
      </c>
      <c r="I570" s="19">
        <v>3.0530309235208074E-2</v>
      </c>
      <c r="J570" s="19">
        <v>3.337419650229604E-2</v>
      </c>
      <c r="K570" s="19"/>
      <c r="M570">
        <f t="shared" si="34"/>
        <v>0.39513189300819351</v>
      </c>
      <c r="N570">
        <f t="shared" si="34"/>
        <v>0.18943776335801224</v>
      </c>
      <c r="O570">
        <f t="shared" si="34"/>
        <v>-0.14481057802038055</v>
      </c>
      <c r="P570">
        <f t="shared" si="34"/>
        <v>0.34740596030134419</v>
      </c>
      <c r="R570" s="18" t="s">
        <v>581</v>
      </c>
      <c r="S570">
        <f t="shared" si="32"/>
        <v>0.19679125966179234</v>
      </c>
      <c r="T570" s="20">
        <f t="shared" si="33"/>
        <v>0.21524802121712219</v>
      </c>
    </row>
    <row r="571" spans="1:20" x14ac:dyDescent="0.2">
      <c r="A571" s="18" t="s">
        <v>582</v>
      </c>
      <c r="B571" s="19">
        <v>2.5450652843773775E-3</v>
      </c>
      <c r="C571" s="19">
        <v>0</v>
      </c>
      <c r="D571" s="19">
        <v>8.6047305834611194E-3</v>
      </c>
      <c r="E571" s="19">
        <v>1.8072319177249974E-3</v>
      </c>
      <c r="G571" s="19">
        <v>1.7480513653892872E-3</v>
      </c>
      <c r="H571" s="19">
        <v>0</v>
      </c>
      <c r="I571" s="19">
        <v>2.6785324766335369E-3</v>
      </c>
      <c r="J571" s="19">
        <v>2.6390710863435085E-3</v>
      </c>
      <c r="K571" s="19"/>
      <c r="M571">
        <f t="shared" si="34"/>
        <v>-0.54195508571346707</v>
      </c>
      <c r="O571">
        <f t="shared" si="34"/>
        <v>-1.683687233251945</v>
      </c>
      <c r="P571">
        <f t="shared" si="34"/>
        <v>0.54624855613161993</v>
      </c>
      <c r="R571" s="18" t="s">
        <v>582</v>
      </c>
      <c r="S571">
        <f t="shared" si="32"/>
        <v>-0.55979792094459735</v>
      </c>
      <c r="T571" s="20">
        <f t="shared" si="33"/>
        <v>0.40436673382935007</v>
      </c>
    </row>
    <row r="572" spans="1:20" x14ac:dyDescent="0.2">
      <c r="A572" s="18" t="s">
        <v>583</v>
      </c>
      <c r="B572" s="19">
        <v>1.6125448191585839E-3</v>
      </c>
      <c r="C572" s="19">
        <v>0</v>
      </c>
      <c r="D572" s="19">
        <v>3.5966037554506494E-3</v>
      </c>
      <c r="E572" s="19">
        <v>1.7711185803360667E-3</v>
      </c>
      <c r="G572" s="19">
        <v>3.3222673253844046E-3</v>
      </c>
      <c r="H572" s="19">
        <v>0</v>
      </c>
      <c r="I572" s="19">
        <v>3.5838462739201907E-3</v>
      </c>
      <c r="J572" s="19">
        <v>1.9074841498929163E-3</v>
      </c>
      <c r="K572" s="19"/>
      <c r="M572">
        <f t="shared" si="34"/>
        <v>1.0428289046179944</v>
      </c>
      <c r="O572">
        <f t="shared" si="34"/>
        <v>-5.1264682935457341E-3</v>
      </c>
      <c r="P572">
        <f t="shared" si="34"/>
        <v>0.10701026216369272</v>
      </c>
      <c r="R572" s="18" t="s">
        <v>583</v>
      </c>
      <c r="S572">
        <f t="shared" si="32"/>
        <v>0.38157089949604717</v>
      </c>
      <c r="T572" s="20">
        <f t="shared" si="33"/>
        <v>0.35347994959682222</v>
      </c>
    </row>
    <row r="573" spans="1:20" x14ac:dyDescent="0.2">
      <c r="A573" s="18" t="s">
        <v>584</v>
      </c>
      <c r="B573" s="19">
        <v>0</v>
      </c>
      <c r="C573" s="19">
        <v>0</v>
      </c>
      <c r="D573" s="19">
        <v>2.0126023988302037E-3</v>
      </c>
      <c r="E573" s="19">
        <v>0</v>
      </c>
      <c r="G573" s="19">
        <v>0</v>
      </c>
      <c r="H573" s="19">
        <v>0</v>
      </c>
      <c r="I573" s="19">
        <v>0</v>
      </c>
      <c r="J573" s="19">
        <v>0</v>
      </c>
      <c r="K573" s="19"/>
      <c r="R573" s="18" t="s">
        <v>584</v>
      </c>
      <c r="T573" s="20">
        <f t="shared" si="33"/>
        <v>0.39100221895577059</v>
      </c>
    </row>
    <row r="574" spans="1:20" x14ac:dyDescent="0.2">
      <c r="A574" s="18" t="s">
        <v>585</v>
      </c>
      <c r="B574" s="19">
        <v>0</v>
      </c>
      <c r="C574" s="19">
        <v>0</v>
      </c>
      <c r="D574" s="19">
        <v>0</v>
      </c>
      <c r="E574" s="19">
        <v>0</v>
      </c>
      <c r="G574" s="19">
        <v>0</v>
      </c>
      <c r="H574" s="19">
        <v>0</v>
      </c>
      <c r="I574" s="19">
        <v>0</v>
      </c>
      <c r="J574" s="19">
        <v>0</v>
      </c>
      <c r="K574" s="19"/>
      <c r="R574" s="18" t="s">
        <v>585</v>
      </c>
      <c r="T574" s="20" t="e">
        <f t="shared" si="33"/>
        <v>#DIV/0!</v>
      </c>
    </row>
    <row r="575" spans="1:20" x14ac:dyDescent="0.2">
      <c r="A575" s="18" t="s">
        <v>586</v>
      </c>
      <c r="B575" s="19">
        <v>0</v>
      </c>
      <c r="C575" s="19">
        <v>0</v>
      </c>
      <c r="D575" s="19">
        <v>0</v>
      </c>
      <c r="E575" s="19">
        <v>0</v>
      </c>
      <c r="G575" s="19">
        <v>0</v>
      </c>
      <c r="H575" s="19">
        <v>0</v>
      </c>
      <c r="I575" s="19">
        <v>0</v>
      </c>
      <c r="J575" s="19">
        <v>0</v>
      </c>
      <c r="K575" s="19"/>
      <c r="R575" s="18" t="s">
        <v>586</v>
      </c>
      <c r="T575" s="20" t="e">
        <f t="shared" si="33"/>
        <v>#DIV/0!</v>
      </c>
    </row>
    <row r="576" spans="1:20" x14ac:dyDescent="0.2">
      <c r="A576" s="18" t="s">
        <v>587</v>
      </c>
      <c r="B576" s="19">
        <v>3.7535247350388451E-4</v>
      </c>
      <c r="C576" s="19">
        <v>2.9510000736685888E-4</v>
      </c>
      <c r="D576" s="19">
        <v>2.4261573354384265E-4</v>
      </c>
      <c r="E576" s="19">
        <v>6.9291786190969166E-4</v>
      </c>
      <c r="G576" s="19">
        <v>5.149873909582514E-4</v>
      </c>
      <c r="H576" s="19">
        <v>5.5956480772116537E-4</v>
      </c>
      <c r="I576" s="19">
        <v>2.9882648752152703E-4</v>
      </c>
      <c r="J576" s="19">
        <v>5.4186803657107476E-4</v>
      </c>
      <c r="K576" s="19"/>
      <c r="M576">
        <f t="shared" si="34"/>
        <v>0.45629111940580697</v>
      </c>
      <c r="N576">
        <f t="shared" si="34"/>
        <v>0.92310127426154565</v>
      </c>
      <c r="O576">
        <f t="shared" si="34"/>
        <v>0.30063492031930111</v>
      </c>
      <c r="P576">
        <f t="shared" si="34"/>
        <v>-0.35474279755426374</v>
      </c>
      <c r="R576" s="18" t="s">
        <v>587</v>
      </c>
      <c r="S576">
        <f t="shared" si="32"/>
        <v>0.33132112910809752</v>
      </c>
      <c r="T576" s="20">
        <f t="shared" si="33"/>
        <v>0.44115677216480537</v>
      </c>
    </row>
    <row r="577" spans="1:20" x14ac:dyDescent="0.2">
      <c r="A577" s="18" t="s">
        <v>588</v>
      </c>
      <c r="B577" s="19">
        <v>2.2772342111001647E-4</v>
      </c>
      <c r="C577" s="19">
        <v>1.824027710865302E-4</v>
      </c>
      <c r="D577" s="19">
        <v>2.1181097753067454E-4</v>
      </c>
      <c r="E577" s="19">
        <v>3.8761279905518174E-4</v>
      </c>
      <c r="G577" s="19">
        <v>3.5014676842774615E-4</v>
      </c>
      <c r="H577" s="19">
        <v>7.0072751023145881E-4</v>
      </c>
      <c r="I577" s="19">
        <v>0</v>
      </c>
      <c r="J577" s="19">
        <v>5.8305272237664778E-4</v>
      </c>
      <c r="K577" s="19"/>
      <c r="M577">
        <f t="shared" si="34"/>
        <v>0.62067709388203551</v>
      </c>
      <c r="N577">
        <f t="shared" si="34"/>
        <v>1.9417258895909046</v>
      </c>
      <c r="P577">
        <f t="shared" si="34"/>
        <v>0.58901013498360066</v>
      </c>
      <c r="R577" s="18" t="s">
        <v>588</v>
      </c>
      <c r="S577">
        <f t="shared" si="32"/>
        <v>1.0504710394855137</v>
      </c>
      <c r="T577" s="20">
        <f t="shared" si="33"/>
        <v>0.37396472260523517</v>
      </c>
    </row>
    <row r="578" spans="1:20" x14ac:dyDescent="0.2">
      <c r="A578" s="18" t="s">
        <v>589</v>
      </c>
      <c r="B578" s="19">
        <v>2.2526815283156754E-3</v>
      </c>
      <c r="C578" s="19">
        <v>2.8560629895756123E-3</v>
      </c>
      <c r="D578" s="19">
        <v>3.9724426424593865E-3</v>
      </c>
      <c r="E578" s="19">
        <v>2.8897541339666776E-3</v>
      </c>
      <c r="G578" s="19">
        <v>2.2663025851918412E-3</v>
      </c>
      <c r="H578" s="19">
        <v>3.3741627156957284E-3</v>
      </c>
      <c r="I578" s="19">
        <v>3.8495835075013684E-3</v>
      </c>
      <c r="J578" s="19">
        <v>3.2471664759023944E-3</v>
      </c>
      <c r="K578" s="19"/>
      <c r="M578">
        <f t="shared" si="34"/>
        <v>8.6971275957499813E-3</v>
      </c>
      <c r="N578">
        <f t="shared" si="34"/>
        <v>0.24050174995428472</v>
      </c>
      <c r="O578">
        <f t="shared" si="34"/>
        <v>-4.5324022049955184E-2</v>
      </c>
      <c r="P578">
        <f t="shared" si="34"/>
        <v>0.16823460010370656</v>
      </c>
      <c r="R578" s="18" t="s">
        <v>589</v>
      </c>
      <c r="S578">
        <f t="shared" si="32"/>
        <v>9.3027363900946514E-2</v>
      </c>
      <c r="T578" s="20">
        <f t="shared" si="33"/>
        <v>0.28750697888190052</v>
      </c>
    </row>
    <row r="579" spans="1:20" x14ac:dyDescent="0.2">
      <c r="A579" s="18" t="s">
        <v>590</v>
      </c>
      <c r="B579" s="19">
        <v>8.0868517596807753E-4</v>
      </c>
      <c r="C579" s="19">
        <v>1.6334227956703944E-3</v>
      </c>
      <c r="D579" s="19">
        <v>6.4679944240523797E-4</v>
      </c>
      <c r="E579" s="19">
        <v>1.6517666557784275E-3</v>
      </c>
      <c r="G579" s="19">
        <v>1.0118834423053537E-3</v>
      </c>
      <c r="H579" s="19">
        <v>1.7770067228886637E-3</v>
      </c>
      <c r="I579" s="19">
        <v>8.5746029071934638E-4</v>
      </c>
      <c r="J579" s="19">
        <v>1.9812006080189792E-3</v>
      </c>
      <c r="K579" s="19"/>
      <c r="M579">
        <f t="shared" si="34"/>
        <v>0.3233930464888552</v>
      </c>
      <c r="N579">
        <f t="shared" si="34"/>
        <v>0.12155087260029852</v>
      </c>
      <c r="O579">
        <f t="shared" si="34"/>
        <v>0.40675142604010567</v>
      </c>
      <c r="P579">
        <f t="shared" si="34"/>
        <v>0.26236507647041024</v>
      </c>
      <c r="R579" s="52" t="s">
        <v>590</v>
      </c>
      <c r="S579">
        <f t="shared" si="32"/>
        <v>0.27851510539991742</v>
      </c>
      <c r="T579" s="20">
        <f t="shared" si="33"/>
        <v>1.0721160526736476E-2</v>
      </c>
    </row>
    <row r="580" spans="1:20" x14ac:dyDescent="0.2">
      <c r="A580" s="18" t="s">
        <v>591</v>
      </c>
      <c r="B580" s="19">
        <v>0</v>
      </c>
      <c r="C580" s="19">
        <v>0</v>
      </c>
      <c r="D580" s="19">
        <v>0</v>
      </c>
      <c r="E580" s="19">
        <v>0</v>
      </c>
      <c r="G580" s="19">
        <v>0</v>
      </c>
      <c r="H580" s="19">
        <v>0</v>
      </c>
      <c r="I580" s="19">
        <v>0</v>
      </c>
      <c r="J580" s="19">
        <v>0</v>
      </c>
      <c r="K580" s="19"/>
      <c r="R580" s="18" t="s">
        <v>591</v>
      </c>
      <c r="T580" s="20" t="e">
        <f t="shared" ref="T580:T630" si="35">TTEST(B580:E580,G580:J580,2,1)</f>
        <v>#DIV/0!</v>
      </c>
    </row>
    <row r="581" spans="1:20" x14ac:dyDescent="0.2">
      <c r="A581" s="18" t="s">
        <v>592</v>
      </c>
      <c r="B581" s="19">
        <v>1.1169201259717714E-4</v>
      </c>
      <c r="C581" s="19">
        <v>0</v>
      </c>
      <c r="D581" s="19">
        <v>0</v>
      </c>
      <c r="E581" s="19">
        <v>9.8913552084475595E-5</v>
      </c>
      <c r="G581" s="19">
        <v>0</v>
      </c>
      <c r="H581" s="19">
        <v>0</v>
      </c>
      <c r="I581" s="19">
        <v>0</v>
      </c>
      <c r="J581" s="19">
        <v>8.3413106597010782E-5</v>
      </c>
      <c r="K581" s="19"/>
      <c r="P581">
        <f t="shared" si="34"/>
        <v>-0.24589410693291025</v>
      </c>
      <c r="R581" s="18" t="s">
        <v>592</v>
      </c>
      <c r="S581">
        <f t="shared" ref="S581:S631" si="36">AVERAGE(M581:P581)</f>
        <v>-0.24589410693291025</v>
      </c>
      <c r="T581" s="20">
        <f t="shared" si="35"/>
        <v>0.32204290502446958</v>
      </c>
    </row>
    <row r="582" spans="1:20" x14ac:dyDescent="0.2">
      <c r="A582" s="18" t="s">
        <v>593</v>
      </c>
      <c r="B582" s="19">
        <v>1.5080303257924689E-4</v>
      </c>
      <c r="C582" s="19">
        <v>2.4547489896688794E-4</v>
      </c>
      <c r="D582" s="19">
        <v>1.2106200973072691E-4</v>
      </c>
      <c r="E582" s="19">
        <v>0</v>
      </c>
      <c r="G582" s="19">
        <v>3.1802491700134576E-4</v>
      </c>
      <c r="H582" s="19">
        <v>1.7750572146009878E-4</v>
      </c>
      <c r="I582" s="19">
        <v>0</v>
      </c>
      <c r="J582" s="19">
        <v>2.2949656063950803E-4</v>
      </c>
      <c r="K582" s="19"/>
      <c r="M582">
        <f t="shared" si="34"/>
        <v>1.0764743631277918</v>
      </c>
      <c r="N582">
        <f t="shared" si="34"/>
        <v>-0.46770998222526428</v>
      </c>
      <c r="R582" s="18" t="s">
        <v>593</v>
      </c>
      <c r="S582">
        <f t="shared" si="36"/>
        <v>0.30438219045126375</v>
      </c>
      <c r="T582" s="20">
        <f t="shared" si="35"/>
        <v>0.58934904214627137</v>
      </c>
    </row>
    <row r="583" spans="1:20" x14ac:dyDescent="0.2">
      <c r="A583" s="18" t="s">
        <v>594</v>
      </c>
      <c r="B583" s="19">
        <v>3.0529122738179505E-4</v>
      </c>
      <c r="C583" s="19">
        <v>2.0526974055659882E-4</v>
      </c>
      <c r="D583" s="19">
        <v>2.2298648801177744E-4</v>
      </c>
      <c r="E583" s="19">
        <v>2.4148140985209553E-4</v>
      </c>
      <c r="G583" s="19">
        <v>2.1257473646680897E-4</v>
      </c>
      <c r="H583" s="19">
        <v>2.1289389448279894E-4</v>
      </c>
      <c r="I583" s="19">
        <v>2.8192342688250076E-4</v>
      </c>
      <c r="J583" s="19">
        <v>4.5128963286764453E-4</v>
      </c>
      <c r="K583" s="19"/>
      <c r="M583">
        <f t="shared" si="34"/>
        <v>-0.52221598458188945</v>
      </c>
      <c r="N583">
        <f t="shared" si="34"/>
        <v>5.2613604775217794E-2</v>
      </c>
      <c r="O583">
        <f t="shared" si="34"/>
        <v>0.33834707406519365</v>
      </c>
      <c r="P583">
        <f t="shared" si="34"/>
        <v>0.90214150775770097</v>
      </c>
      <c r="R583" s="18" t="s">
        <v>594</v>
      </c>
      <c r="S583">
        <f t="shared" si="36"/>
        <v>0.19272155050405576</v>
      </c>
      <c r="T583" s="20">
        <f t="shared" si="35"/>
        <v>0.5192292087649264</v>
      </c>
    </row>
    <row r="584" spans="1:20" x14ac:dyDescent="0.2">
      <c r="A584" s="18" t="s">
        <v>595</v>
      </c>
      <c r="B584" s="19">
        <v>5.9421409686795477E-4</v>
      </c>
      <c r="C584" s="19">
        <v>5.7598332128488646E-4</v>
      </c>
      <c r="D584" s="19">
        <v>8.1363822459516635E-4</v>
      </c>
      <c r="E584" s="19">
        <v>7.5411761877374655E-4</v>
      </c>
      <c r="G584" s="19">
        <v>4.8638942026499733E-4</v>
      </c>
      <c r="H584" s="19">
        <v>6.8147709342550355E-4</v>
      </c>
      <c r="I584" s="19">
        <v>9.0469760347155516E-4</v>
      </c>
      <c r="J584" s="19">
        <v>6.6312662441036141E-4</v>
      </c>
      <c r="K584" s="19"/>
      <c r="M584">
        <f t="shared" si="34"/>
        <v>-0.28887098319131116</v>
      </c>
      <c r="N584">
        <f t="shared" si="34"/>
        <v>0.24263812812012134</v>
      </c>
      <c r="O584">
        <f t="shared" si="34"/>
        <v>0.15304819141988718</v>
      </c>
      <c r="P584">
        <f t="shared" si="34"/>
        <v>-0.18550517627816748</v>
      </c>
      <c r="R584" s="18" t="s">
        <v>595</v>
      </c>
      <c r="S584">
        <f t="shared" si="36"/>
        <v>-1.9672459982367531E-2</v>
      </c>
      <c r="T584" s="20">
        <f t="shared" si="35"/>
        <v>0.99273678641591601</v>
      </c>
    </row>
    <row r="585" spans="1:20" x14ac:dyDescent="0.2">
      <c r="A585" s="18" t="s">
        <v>596</v>
      </c>
      <c r="B585" s="19">
        <v>1.5999928885020898E-3</v>
      </c>
      <c r="C585" s="19">
        <v>2.1578759329322936E-3</v>
      </c>
      <c r="D585" s="19">
        <v>2.3798170289511754E-3</v>
      </c>
      <c r="E585" s="19">
        <v>2.5068200021250895E-3</v>
      </c>
      <c r="G585" s="19">
        <v>2.1681218646959865E-3</v>
      </c>
      <c r="H585" s="19">
        <v>1.8916435974677044E-3</v>
      </c>
      <c r="I585" s="19">
        <v>3.3385899382607979E-3</v>
      </c>
      <c r="J585" s="19">
        <v>2.5961192695660505E-3</v>
      </c>
      <c r="K585" s="19"/>
      <c r="M585">
        <f t="shared" si="34"/>
        <v>0.43838035647153245</v>
      </c>
      <c r="N585">
        <f t="shared" si="34"/>
        <v>-0.18997162180303925</v>
      </c>
      <c r="O585">
        <f t="shared" si="34"/>
        <v>0.48838824860398183</v>
      </c>
      <c r="P585">
        <f t="shared" si="34"/>
        <v>5.0498254739138382E-2</v>
      </c>
      <c r="R585" s="18" t="s">
        <v>596</v>
      </c>
      <c r="S585">
        <f t="shared" si="36"/>
        <v>0.19682380950290335</v>
      </c>
      <c r="T585" s="20">
        <f t="shared" si="35"/>
        <v>0.29776411239220935</v>
      </c>
    </row>
    <row r="586" spans="1:20" x14ac:dyDescent="0.2">
      <c r="A586" s="18" t="s">
        <v>597</v>
      </c>
      <c r="B586" s="19">
        <v>2.4046195499368823E-3</v>
      </c>
      <c r="C586" s="19">
        <v>2.2097380753893624E-3</v>
      </c>
      <c r="D586" s="19">
        <v>3.8959682826790664E-3</v>
      </c>
      <c r="E586" s="19">
        <v>2.3058680977767997E-3</v>
      </c>
      <c r="G586" s="19">
        <v>2.9435024546081044E-3</v>
      </c>
      <c r="H586" s="19">
        <v>1.8507100985953578E-3</v>
      </c>
      <c r="I586" s="19">
        <v>4.5588302346213951E-3</v>
      </c>
      <c r="J586" s="19">
        <v>2.9231089074615042E-3</v>
      </c>
      <c r="K586" s="19"/>
      <c r="M586">
        <f t="shared" si="34"/>
        <v>0.2917251765789815</v>
      </c>
      <c r="N586">
        <f t="shared" si="34"/>
        <v>-0.25579644992144568</v>
      </c>
      <c r="O586">
        <f t="shared" si="34"/>
        <v>0.22668175356961492</v>
      </c>
      <c r="P586">
        <f t="shared" si="34"/>
        <v>0.34219359213894551</v>
      </c>
      <c r="R586" s="18" t="s">
        <v>597</v>
      </c>
      <c r="S586">
        <f t="shared" si="36"/>
        <v>0.15120101809152406</v>
      </c>
      <c r="T586" s="20">
        <f t="shared" si="35"/>
        <v>0.22964650773558068</v>
      </c>
    </row>
    <row r="587" spans="1:20" x14ac:dyDescent="0.2">
      <c r="A587" s="18" t="s">
        <v>598</v>
      </c>
      <c r="B587" s="19">
        <v>1.2485084310683627E-2</v>
      </c>
      <c r="C587" s="19">
        <v>1.4783695296899216E-2</v>
      </c>
      <c r="D587" s="19">
        <v>2.416822077963952E-2</v>
      </c>
      <c r="E587" s="19">
        <v>1.6820499955512939E-2</v>
      </c>
      <c r="G587" s="19">
        <v>1.2198297112944092E-2</v>
      </c>
      <c r="H587" s="19">
        <v>1.5644263112310916E-2</v>
      </c>
      <c r="I587" s="19">
        <v>2.4395660966576607E-2</v>
      </c>
      <c r="J587" s="19">
        <v>1.7284242250101955E-2</v>
      </c>
      <c r="K587" s="19"/>
      <c r="M587">
        <f t="shared" si="34"/>
        <v>-3.352580264084052E-2</v>
      </c>
      <c r="N587">
        <f t="shared" si="34"/>
        <v>8.1626778145872533E-2</v>
      </c>
      <c r="O587">
        <f t="shared" si="34"/>
        <v>1.3513303179819159E-2</v>
      </c>
      <c r="P587">
        <f t="shared" si="34"/>
        <v>3.923676907116256E-2</v>
      </c>
      <c r="R587" s="18" t="s">
        <v>598</v>
      </c>
      <c r="S587">
        <f t="shared" si="36"/>
        <v>2.5212761939003431E-2</v>
      </c>
      <c r="T587" s="20">
        <f t="shared" si="35"/>
        <v>0.27874787814608243</v>
      </c>
    </row>
    <row r="588" spans="1:20" x14ac:dyDescent="0.2">
      <c r="A588" s="18" t="s">
        <v>599</v>
      </c>
      <c r="B588" s="19">
        <v>7.6736724585932722E-3</v>
      </c>
      <c r="C588" s="19">
        <v>8.0640293467455354E-3</v>
      </c>
      <c r="D588" s="19">
        <v>1.3830704016356228E-2</v>
      </c>
      <c r="E588" s="19">
        <v>1.0743811172324447E-2</v>
      </c>
      <c r="G588" s="19">
        <v>8.2509411717884354E-3</v>
      </c>
      <c r="H588" s="19">
        <v>9.0543134379773866E-3</v>
      </c>
      <c r="I588" s="19">
        <v>1.5420290626718128E-2</v>
      </c>
      <c r="J588" s="19">
        <v>1.3146301538349635E-2</v>
      </c>
      <c r="K588" s="19"/>
      <c r="M588">
        <f t="shared" si="34"/>
        <v>0.10464150811693415</v>
      </c>
      <c r="N588">
        <f t="shared" si="34"/>
        <v>0.16710436086429686</v>
      </c>
      <c r="O588">
        <f t="shared" si="34"/>
        <v>0.15695536099766241</v>
      </c>
      <c r="P588">
        <f t="shared" si="34"/>
        <v>0.29115112777862867</v>
      </c>
      <c r="R588" s="52" t="s">
        <v>599</v>
      </c>
      <c r="S588">
        <f t="shared" si="36"/>
        <v>0.1799630894393805</v>
      </c>
      <c r="T588" s="20">
        <f t="shared" si="35"/>
        <v>3.929321977273361E-2</v>
      </c>
    </row>
    <row r="589" spans="1:20" x14ac:dyDescent="0.2">
      <c r="A589" s="18" t="s">
        <v>600</v>
      </c>
      <c r="B589" s="19">
        <v>1.6764968534732413E-4</v>
      </c>
      <c r="C589" s="19">
        <v>3.7725892714748335E-4</v>
      </c>
      <c r="D589" s="19">
        <v>2.8246635737313281E-4</v>
      </c>
      <c r="E589" s="19">
        <v>1.8963748855934016E-4</v>
      </c>
      <c r="G589" s="19">
        <v>0</v>
      </c>
      <c r="H589" s="19">
        <v>0</v>
      </c>
      <c r="I589" s="19">
        <v>4.2365879214972964E-4</v>
      </c>
      <c r="J589" s="19">
        <v>3.6018020996708114E-4</v>
      </c>
      <c r="K589" s="19"/>
      <c r="O589">
        <f t="shared" si="34"/>
        <v>0.58482376121757673</v>
      </c>
      <c r="P589">
        <f t="shared" si="34"/>
        <v>0.92547472266817843</v>
      </c>
      <c r="R589" s="18" t="s">
        <v>600</v>
      </c>
      <c r="S589">
        <f t="shared" si="36"/>
        <v>0.75514924194287758</v>
      </c>
      <c r="T589" s="20">
        <f t="shared" si="35"/>
        <v>0.68642531195097201</v>
      </c>
    </row>
    <row r="590" spans="1:20" x14ac:dyDescent="0.2">
      <c r="A590" s="18" t="s">
        <v>601</v>
      </c>
      <c r="B590" s="19">
        <v>4.0951397385355782E-4</v>
      </c>
      <c r="C590" s="19">
        <v>8.514157696682998E-4</v>
      </c>
      <c r="D590" s="19">
        <v>3.8334034148707611E-4</v>
      </c>
      <c r="E590" s="19">
        <v>6.7512048433779565E-4</v>
      </c>
      <c r="G590" s="19">
        <v>3.9543343327430732E-4</v>
      </c>
      <c r="H590" s="19">
        <v>4.6912099613851906E-4</v>
      </c>
      <c r="I590" s="19">
        <v>5.1728301508176982E-4</v>
      </c>
      <c r="J590" s="19">
        <v>8.9902144904877338E-4</v>
      </c>
      <c r="K590" s="19"/>
      <c r="M590">
        <f t="shared" si="34"/>
        <v>-5.0477827999502359E-2</v>
      </c>
      <c r="N590">
        <f t="shared" si="34"/>
        <v>-0.85990373950546528</v>
      </c>
      <c r="O590">
        <f t="shared" si="34"/>
        <v>0.4323279909739583</v>
      </c>
      <c r="P590">
        <f t="shared" si="34"/>
        <v>0.41321054279181624</v>
      </c>
      <c r="R590" s="18" t="s">
        <v>601</v>
      </c>
      <c r="S590">
        <f t="shared" si="36"/>
        <v>-1.6210758434798286E-2</v>
      </c>
      <c r="T590" s="20">
        <f t="shared" si="35"/>
        <v>0.94704094939701067</v>
      </c>
    </row>
    <row r="591" spans="1:20" x14ac:dyDescent="0.2">
      <c r="A591" s="18" t="s">
        <v>602</v>
      </c>
      <c r="B591" s="19">
        <v>1.6618029516106791E-3</v>
      </c>
      <c r="C591" s="19">
        <v>2.3705574861578762E-3</v>
      </c>
      <c r="D591" s="19">
        <v>2.9216207972703693E-3</v>
      </c>
      <c r="E591" s="19">
        <v>1.3188343560652169E-3</v>
      </c>
      <c r="G591" s="19">
        <v>1.3605924082398524E-3</v>
      </c>
      <c r="H591" s="19">
        <v>1.5144138060236392E-3</v>
      </c>
      <c r="I591" s="19">
        <v>3.3711873747289205E-3</v>
      </c>
      <c r="J591" s="19">
        <v>1.2948947495994513E-3</v>
      </c>
      <c r="K591" s="19"/>
      <c r="M591">
        <f t="shared" si="34"/>
        <v>-0.28851438022163117</v>
      </c>
      <c r="N591">
        <f t="shared" si="34"/>
        <v>-0.6464669105078793</v>
      </c>
      <c r="O591">
        <f t="shared" si="34"/>
        <v>0.20648787615631181</v>
      </c>
      <c r="P591">
        <f t="shared" si="34"/>
        <v>-2.6428536372618432E-2</v>
      </c>
      <c r="R591" s="18" t="s">
        <v>602</v>
      </c>
      <c r="S591">
        <f t="shared" si="36"/>
        <v>-0.18873048773645429</v>
      </c>
      <c r="T591" s="20">
        <f t="shared" si="35"/>
        <v>0.55039563877198838</v>
      </c>
    </row>
    <row r="592" spans="1:20" x14ac:dyDescent="0.2">
      <c r="A592" s="18" t="s">
        <v>603</v>
      </c>
      <c r="B592" s="19">
        <v>1.8542358212871358E-4</v>
      </c>
      <c r="C592" s="19">
        <v>3.3754743705834741E-4</v>
      </c>
      <c r="D592" s="19">
        <v>3.9761879649512265E-4</v>
      </c>
      <c r="E592" s="19">
        <v>2.3150516321140363E-4</v>
      </c>
      <c r="G592" s="19">
        <v>1.6016957737446908E-4</v>
      </c>
      <c r="H592" s="19">
        <v>0</v>
      </c>
      <c r="I592" s="19">
        <v>5.5499137582514175E-4</v>
      </c>
      <c r="J592" s="19">
        <v>3.3747233449970946E-4</v>
      </c>
      <c r="K592" s="19"/>
      <c r="M592">
        <f t="shared" ref="M592:N630" si="37">LOG((G592/B592),2)</f>
        <v>-0.21122458912960118</v>
      </c>
      <c r="O592">
        <f t="shared" ref="O592:P650" si="38">LOG((I592/D592),2)</f>
        <v>0.48107939463938842</v>
      </c>
      <c r="P592">
        <f t="shared" si="38"/>
        <v>0.54372486695966216</v>
      </c>
      <c r="R592" s="18" t="s">
        <v>603</v>
      </c>
      <c r="S592">
        <f t="shared" si="36"/>
        <v>0.27119322415648311</v>
      </c>
      <c r="T592" s="20">
        <f t="shared" si="35"/>
        <v>0.83726854094460113</v>
      </c>
    </row>
    <row r="593" spans="1:20" x14ac:dyDescent="0.2">
      <c r="A593" s="18" t="s">
        <v>604</v>
      </c>
      <c r="B593" s="19">
        <v>2.7717611805733763E-4</v>
      </c>
      <c r="C593" s="19">
        <v>4.4878121258074233E-4</v>
      </c>
      <c r="D593" s="19">
        <v>2.7394716060034289E-4</v>
      </c>
      <c r="E593" s="19">
        <v>4.3827041306638501E-4</v>
      </c>
      <c r="G593" s="19">
        <v>4.2324827990014759E-4</v>
      </c>
      <c r="H593" s="19">
        <v>3.0409459480492838E-4</v>
      </c>
      <c r="I593" s="19">
        <v>5.7469841816722351E-4</v>
      </c>
      <c r="J593" s="19">
        <v>6.5583674412234363E-4</v>
      </c>
      <c r="K593" s="19"/>
      <c r="M593">
        <f t="shared" si="37"/>
        <v>0.61070124706425299</v>
      </c>
      <c r="N593">
        <f t="shared" si="37"/>
        <v>-0.56149210827274709</v>
      </c>
      <c r="O593">
        <f t="shared" si="38"/>
        <v>1.0689074277052026</v>
      </c>
      <c r="P593">
        <f t="shared" si="38"/>
        <v>0.58151544477765382</v>
      </c>
      <c r="R593" s="18" t="s">
        <v>604</v>
      </c>
      <c r="S593">
        <f t="shared" si="36"/>
        <v>0.42490800281859059</v>
      </c>
      <c r="T593" s="20">
        <f t="shared" si="35"/>
        <v>0.27222296451709349</v>
      </c>
    </row>
    <row r="594" spans="1:20" x14ac:dyDescent="0.2">
      <c r="A594" s="18" t="s">
        <v>605</v>
      </c>
      <c r="B594" s="19">
        <v>2.04637180196517E-4</v>
      </c>
      <c r="C594" s="19">
        <v>3.628738070373613E-4</v>
      </c>
      <c r="D594" s="19">
        <v>5.9099482571336732E-4</v>
      </c>
      <c r="E594" s="19">
        <v>2.3443236032500648E-4</v>
      </c>
      <c r="G594" s="19">
        <v>3.0428038365774851E-4</v>
      </c>
      <c r="H594" s="19">
        <v>0</v>
      </c>
      <c r="I594" s="19">
        <v>6.4219741617390063E-4</v>
      </c>
      <c r="J594" s="19">
        <v>3.9187685407862807E-4</v>
      </c>
      <c r="K594" s="19"/>
      <c r="M594">
        <f t="shared" si="37"/>
        <v>0.57233303939831948</v>
      </c>
      <c r="O594">
        <f t="shared" si="38"/>
        <v>0.11987136116272266</v>
      </c>
      <c r="P594">
        <f t="shared" si="38"/>
        <v>0.74122863501227643</v>
      </c>
      <c r="R594" s="18" t="s">
        <v>605</v>
      </c>
      <c r="S594">
        <f t="shared" si="36"/>
        <v>0.4778110118577728</v>
      </c>
      <c r="T594" s="20">
        <f t="shared" si="35"/>
        <v>0.91553872909715794</v>
      </c>
    </row>
    <row r="595" spans="1:20" x14ac:dyDescent="0.2">
      <c r="A595" s="18" t="s">
        <v>606</v>
      </c>
      <c r="B595" s="19">
        <v>2.5621282673368777E-4</v>
      </c>
      <c r="C595" s="19">
        <v>3.0213330388830021E-4</v>
      </c>
      <c r="D595" s="19">
        <v>2.8126695905029395E-4</v>
      </c>
      <c r="E595" s="19">
        <v>2.0479063070740129E-4</v>
      </c>
      <c r="G595" s="19">
        <v>0</v>
      </c>
      <c r="H595" s="19">
        <v>0</v>
      </c>
      <c r="I595" s="19">
        <v>3.3215649584050923E-4</v>
      </c>
      <c r="J595" s="19">
        <v>4.5703570620480341E-4</v>
      </c>
      <c r="K595" s="19"/>
      <c r="O595">
        <f t="shared" si="38"/>
        <v>0.23992304230127603</v>
      </c>
      <c r="P595">
        <f t="shared" si="38"/>
        <v>1.1581571684572236</v>
      </c>
      <c r="R595" s="18" t="s">
        <v>606</v>
      </c>
      <c r="S595">
        <f t="shared" si="36"/>
        <v>0.69904010537924988</v>
      </c>
      <c r="T595" s="20">
        <f t="shared" si="35"/>
        <v>0.66028815219629755</v>
      </c>
    </row>
    <row r="596" spans="1:20" x14ac:dyDescent="0.2">
      <c r="A596" s="18" t="s">
        <v>607</v>
      </c>
      <c r="B596" s="19">
        <v>8.338325205125595E-5</v>
      </c>
      <c r="C596" s="19">
        <v>1.0868421508515249E-4</v>
      </c>
      <c r="D596" s="19">
        <v>6.2471015732803331E-5</v>
      </c>
      <c r="E596" s="19">
        <v>1.3913513871975349E-4</v>
      </c>
      <c r="G596" s="19">
        <v>1.1304427036343984E-4</v>
      </c>
      <c r="H596" s="19">
        <v>1.0771443619184173E-4</v>
      </c>
      <c r="I596" s="19">
        <v>6.0027682200002855E-5</v>
      </c>
      <c r="J596" s="19">
        <v>7.4572832605583237E-5</v>
      </c>
      <c r="K596" s="19"/>
      <c r="M596">
        <f t="shared" si="37"/>
        <v>0.43905832583152649</v>
      </c>
      <c r="N596">
        <f t="shared" si="37"/>
        <v>-1.293080671410818E-2</v>
      </c>
      <c r="O596">
        <f t="shared" si="38"/>
        <v>-5.7559023823420583E-2</v>
      </c>
      <c r="P596">
        <f t="shared" si="38"/>
        <v>-0.89976477237813723</v>
      </c>
      <c r="R596" s="18" t="s">
        <v>607</v>
      </c>
      <c r="S596">
        <f t="shared" si="36"/>
        <v>-0.13279906927103488</v>
      </c>
      <c r="T596" s="20">
        <f t="shared" si="35"/>
        <v>0.66112781333063708</v>
      </c>
    </row>
    <row r="597" spans="1:20" x14ac:dyDescent="0.2">
      <c r="A597" s="18" t="s">
        <v>608</v>
      </c>
      <c r="B597" s="19">
        <v>8.8343136020944051E-5</v>
      </c>
      <c r="C597" s="19">
        <v>1.0803334252590986E-4</v>
      </c>
      <c r="D597" s="19">
        <v>6.9756846444151045E-5</v>
      </c>
      <c r="E597" s="19">
        <v>1.5950475956294296E-4</v>
      </c>
      <c r="G597" s="19">
        <v>7.8048429689916998E-5</v>
      </c>
      <c r="H597" s="19">
        <v>1.2477457532505628E-4</v>
      </c>
      <c r="I597" s="19">
        <v>5.3420415457299633E-5</v>
      </c>
      <c r="J597" s="19">
        <v>9.3583849314964523E-5</v>
      </c>
      <c r="K597" s="19"/>
      <c r="M597">
        <f t="shared" si="37"/>
        <v>-0.17874844042129881</v>
      </c>
      <c r="N597">
        <f t="shared" si="37"/>
        <v>0.20784735088733414</v>
      </c>
      <c r="O597">
        <f t="shared" si="38"/>
        <v>-0.38494362443519181</v>
      </c>
      <c r="P597">
        <f t="shared" si="38"/>
        <v>-0.76926799778320543</v>
      </c>
      <c r="R597" s="18" t="s">
        <v>608</v>
      </c>
      <c r="S597">
        <f t="shared" si="36"/>
        <v>-0.28127817793809051</v>
      </c>
      <c r="T597" s="20">
        <f t="shared" si="35"/>
        <v>0.35165506486438258</v>
      </c>
    </row>
    <row r="598" spans="1:20" x14ac:dyDescent="0.2">
      <c r="A598" s="18" t="s">
        <v>609</v>
      </c>
      <c r="B598" s="19">
        <v>0</v>
      </c>
      <c r="C598" s="19">
        <v>0</v>
      </c>
      <c r="D598" s="19">
        <v>0</v>
      </c>
      <c r="E598" s="19">
        <v>0</v>
      </c>
      <c r="G598" s="19">
        <v>0</v>
      </c>
      <c r="H598" s="19">
        <v>0</v>
      </c>
      <c r="I598" s="19">
        <v>0</v>
      </c>
      <c r="J598" s="19">
        <v>0</v>
      </c>
      <c r="K598" s="19"/>
      <c r="R598" s="18" t="s">
        <v>609</v>
      </c>
      <c r="T598" s="20" t="e">
        <f t="shared" si="35"/>
        <v>#DIV/0!</v>
      </c>
    </row>
    <row r="599" spans="1:20" x14ac:dyDescent="0.2">
      <c r="A599" s="18" t="s">
        <v>610</v>
      </c>
      <c r="B599" s="19">
        <v>0</v>
      </c>
      <c r="C599" s="19">
        <v>0</v>
      </c>
      <c r="D599" s="19">
        <v>0</v>
      </c>
      <c r="E599" s="19">
        <v>0</v>
      </c>
      <c r="G599" s="19">
        <v>0</v>
      </c>
      <c r="H599" s="19">
        <v>0</v>
      </c>
      <c r="I599" s="19">
        <v>0</v>
      </c>
      <c r="J599" s="19">
        <v>0</v>
      </c>
      <c r="K599" s="19"/>
      <c r="R599" s="18" t="s">
        <v>610</v>
      </c>
      <c r="T599" s="20" t="e">
        <f t="shared" si="35"/>
        <v>#DIV/0!</v>
      </c>
    </row>
    <row r="600" spans="1:20" x14ac:dyDescent="0.2">
      <c r="A600" s="18" t="s">
        <v>611</v>
      </c>
      <c r="B600" s="19">
        <v>2.9711585784133688E-5</v>
      </c>
      <c r="C600" s="19">
        <v>4.159502464152934E-5</v>
      </c>
      <c r="D600" s="19">
        <v>4.4771760430778183E-5</v>
      </c>
      <c r="E600" s="19">
        <v>3.5496939224737447E-5</v>
      </c>
      <c r="G600" s="19">
        <v>2.3903604338991314E-5</v>
      </c>
      <c r="H600" s="19">
        <v>0</v>
      </c>
      <c r="I600" s="19">
        <v>2.8070625469797805E-5</v>
      </c>
      <c r="J600" s="19">
        <v>1.643355292219382E-5</v>
      </c>
      <c r="K600" s="19"/>
      <c r="M600">
        <f t="shared" si="37"/>
        <v>-0.31379743415866518</v>
      </c>
      <c r="O600">
        <f t="shared" si="38"/>
        <v>-0.67352783594625121</v>
      </c>
      <c r="P600">
        <f t="shared" si="38"/>
        <v>-1.1110502078708981</v>
      </c>
      <c r="R600" s="18" t="s">
        <v>611</v>
      </c>
      <c r="S600">
        <f t="shared" si="36"/>
        <v>-0.69945849265860482</v>
      </c>
      <c r="T600" s="20">
        <f t="shared" si="35"/>
        <v>6.9677050304828264E-2</v>
      </c>
    </row>
    <row r="601" spans="1:20" x14ac:dyDescent="0.2">
      <c r="A601" s="18" t="s">
        <v>612</v>
      </c>
      <c r="B601" s="19">
        <v>6.8537324191209737E-5</v>
      </c>
      <c r="C601" s="19">
        <v>5.3356792105744923E-5</v>
      </c>
      <c r="D601" s="19">
        <v>5.9876965317281642E-5</v>
      </c>
      <c r="E601" s="19">
        <v>3.72588917796617E-5</v>
      </c>
      <c r="G601" s="19">
        <v>5.4706713349158885E-5</v>
      </c>
      <c r="H601" s="19">
        <v>4.9144959700151619E-5</v>
      </c>
      <c r="I601" s="19">
        <v>4.8236603629320042E-5</v>
      </c>
      <c r="J601" s="19">
        <v>3.3546029623489365E-5</v>
      </c>
      <c r="K601" s="19"/>
      <c r="M601">
        <f t="shared" si="37"/>
        <v>-0.32517198319733004</v>
      </c>
      <c r="N601">
        <f t="shared" si="37"/>
        <v>-0.11862847047364969</v>
      </c>
      <c r="O601">
        <f t="shared" si="38"/>
        <v>-0.31187277490205406</v>
      </c>
      <c r="P601">
        <f t="shared" si="38"/>
        <v>-0.15144273890944193</v>
      </c>
      <c r="R601" s="52" t="s">
        <v>612</v>
      </c>
      <c r="S601">
        <f t="shared" si="36"/>
        <v>-0.22677899187061895</v>
      </c>
      <c r="T601" s="20">
        <f t="shared" si="35"/>
        <v>4.7711156767574883E-2</v>
      </c>
    </row>
    <row r="602" spans="1:20" x14ac:dyDescent="0.2">
      <c r="A602" s="18" t="s">
        <v>613</v>
      </c>
      <c r="B602" s="19">
        <v>0</v>
      </c>
      <c r="C602" s="19">
        <v>0</v>
      </c>
      <c r="D602" s="19">
        <v>0</v>
      </c>
      <c r="E602" s="19">
        <v>0</v>
      </c>
      <c r="G602" s="19">
        <v>0</v>
      </c>
      <c r="H602" s="19">
        <v>0</v>
      </c>
      <c r="I602" s="19">
        <v>0</v>
      </c>
      <c r="J602" s="19">
        <v>0</v>
      </c>
      <c r="K602" s="19"/>
      <c r="R602" s="18" t="s">
        <v>613</v>
      </c>
      <c r="T602" s="20" t="e">
        <f t="shared" si="35"/>
        <v>#DIV/0!</v>
      </c>
    </row>
    <row r="603" spans="1:20" x14ac:dyDescent="0.2">
      <c r="A603" s="18" t="s">
        <v>614</v>
      </c>
      <c r="B603" s="19">
        <v>6.2982284791322321E-5</v>
      </c>
      <c r="C603" s="19">
        <v>7.0117335018480303E-5</v>
      </c>
      <c r="D603" s="19">
        <v>8.3158260300031359E-5</v>
      </c>
      <c r="E603" s="19">
        <v>4.0920729290584602E-5</v>
      </c>
      <c r="G603" s="19">
        <v>5.4431314415383541E-5</v>
      </c>
      <c r="H603" s="19">
        <v>4.9874411670451326E-5</v>
      </c>
      <c r="I603" s="19">
        <v>5.7533675056495193E-5</v>
      </c>
      <c r="J603" s="19">
        <v>4.3323042340687216E-5</v>
      </c>
      <c r="K603" s="19"/>
      <c r="M603">
        <f t="shared" si="37"/>
        <v>-0.21050921978507992</v>
      </c>
      <c r="N603">
        <f t="shared" si="37"/>
        <v>-0.4914713408844979</v>
      </c>
      <c r="O603">
        <f t="shared" si="38"/>
        <v>-0.53145294918245078</v>
      </c>
      <c r="P603">
        <f t="shared" si="38"/>
        <v>8.2302702027367017E-2</v>
      </c>
      <c r="R603" s="18" t="s">
        <v>614</v>
      </c>
      <c r="S603">
        <f t="shared" si="36"/>
        <v>-0.2877827019561654</v>
      </c>
      <c r="T603" s="20">
        <f t="shared" si="35"/>
        <v>0.12895436865075574</v>
      </c>
    </row>
    <row r="604" spans="1:20" x14ac:dyDescent="0.2">
      <c r="A604" s="18" t="s">
        <v>615</v>
      </c>
      <c r="B604" s="19">
        <v>3.0440037708600189E-5</v>
      </c>
      <c r="C604" s="19">
        <v>5.2048795105290507E-5</v>
      </c>
      <c r="D604" s="19">
        <v>4.4602390951967879E-5</v>
      </c>
      <c r="E604" s="19">
        <v>0</v>
      </c>
      <c r="G604" s="19">
        <v>2.9195220012632517E-5</v>
      </c>
      <c r="H604" s="19">
        <v>2.9742731506454173E-5</v>
      </c>
      <c r="I604" s="19">
        <v>3.0838079748388948E-5</v>
      </c>
      <c r="J604" s="19">
        <v>1.5348236662109078E-5</v>
      </c>
      <c r="K604" s="19"/>
      <c r="M604">
        <f t="shared" si="37"/>
        <v>-6.0237962833205178E-2</v>
      </c>
      <c r="N604">
        <f t="shared" si="37"/>
        <v>-0.80732761910284678</v>
      </c>
      <c r="O604">
        <f t="shared" si="38"/>
        <v>-0.53240811611015193</v>
      </c>
      <c r="R604" s="18" t="s">
        <v>615</v>
      </c>
      <c r="S604">
        <f t="shared" si="36"/>
        <v>-0.46665789934873464</v>
      </c>
      <c r="T604" s="20">
        <f t="shared" si="35"/>
        <v>0.55018840840532779</v>
      </c>
    </row>
    <row r="605" spans="1:20" x14ac:dyDescent="0.2">
      <c r="A605" s="18" t="s">
        <v>616</v>
      </c>
      <c r="B605" s="19">
        <v>0</v>
      </c>
      <c r="C605" s="19">
        <v>0</v>
      </c>
      <c r="D605" s="19">
        <v>0</v>
      </c>
      <c r="E605" s="19">
        <v>0</v>
      </c>
      <c r="G605" s="19">
        <v>0</v>
      </c>
      <c r="H605" s="19">
        <v>0</v>
      </c>
      <c r="I605" s="19">
        <v>0</v>
      </c>
      <c r="J605" s="19">
        <v>0</v>
      </c>
      <c r="K605" s="19"/>
      <c r="R605" s="18" t="s">
        <v>616</v>
      </c>
      <c r="T605" s="20" t="e">
        <f t="shared" si="35"/>
        <v>#DIV/0!</v>
      </c>
    </row>
    <row r="606" spans="1:20" x14ac:dyDescent="0.2">
      <c r="A606" s="18" t="s">
        <v>617</v>
      </c>
      <c r="B606" s="19">
        <v>0</v>
      </c>
      <c r="C606" s="19">
        <v>0</v>
      </c>
      <c r="D606" s="19">
        <v>0</v>
      </c>
      <c r="E606" s="19">
        <v>0</v>
      </c>
      <c r="G606" s="19">
        <v>0</v>
      </c>
      <c r="H606" s="19">
        <v>0</v>
      </c>
      <c r="I606" s="19">
        <v>0</v>
      </c>
      <c r="J606" s="19">
        <v>0</v>
      </c>
      <c r="K606" s="19"/>
      <c r="R606" s="18" t="s">
        <v>617</v>
      </c>
      <c r="T606" s="20" t="e">
        <f t="shared" si="35"/>
        <v>#DIV/0!</v>
      </c>
    </row>
    <row r="607" spans="1:20" x14ac:dyDescent="0.2">
      <c r="A607" s="18" t="s">
        <v>618</v>
      </c>
      <c r="B607" s="19">
        <v>2.9547881782820382E-4</v>
      </c>
      <c r="C607" s="19">
        <v>2.307702647167072E-4</v>
      </c>
      <c r="D607" s="19">
        <v>1.9063959702248339E-4</v>
      </c>
      <c r="E607" s="19">
        <v>2.5847539505239139E-4</v>
      </c>
      <c r="G607" s="19">
        <v>3.1605017254849222E-4</v>
      </c>
      <c r="H607" s="19">
        <v>1.6094038543414842E-4</v>
      </c>
      <c r="I607" s="19">
        <v>1.7957056805737522E-4</v>
      </c>
      <c r="J607" s="19">
        <v>1.7446206844490863E-4</v>
      </c>
      <c r="K607" s="19"/>
      <c r="M607">
        <f t="shared" si="37"/>
        <v>9.7098891777302299E-2</v>
      </c>
      <c r="N607">
        <f t="shared" si="37"/>
        <v>-0.51993094845752208</v>
      </c>
      <c r="O607">
        <f t="shared" si="38"/>
        <v>-8.6296897933932706E-2</v>
      </c>
      <c r="P607">
        <f t="shared" si="38"/>
        <v>-0.5671135534965378</v>
      </c>
      <c r="R607" s="18" t="s">
        <v>618</v>
      </c>
      <c r="S607">
        <f t="shared" si="36"/>
        <v>-0.26906062702767258</v>
      </c>
      <c r="T607" s="20">
        <f t="shared" si="35"/>
        <v>0.23892945828115916</v>
      </c>
    </row>
    <row r="608" spans="1:20" x14ac:dyDescent="0.2">
      <c r="A608" s="18" t="s">
        <v>619</v>
      </c>
      <c r="B608" s="19">
        <v>4.8668018436562087E-5</v>
      </c>
      <c r="C608" s="19">
        <v>4.3071880058821372E-5</v>
      </c>
      <c r="D608" s="19">
        <v>5.0320205977711734E-5</v>
      </c>
      <c r="E608" s="19">
        <v>4.7076755322709083E-5</v>
      </c>
      <c r="G608" s="19">
        <v>4.2437636388059844E-5</v>
      </c>
      <c r="H608" s="19">
        <v>2.8877360239887032E-5</v>
      </c>
      <c r="I608" s="19">
        <v>5.1737910257788933E-5</v>
      </c>
      <c r="J608" s="19">
        <v>2.4607929412158112E-5</v>
      </c>
      <c r="K608" s="19"/>
      <c r="M608">
        <f t="shared" si="37"/>
        <v>-0.19762972918208668</v>
      </c>
      <c r="N608">
        <f t="shared" si="37"/>
        <v>-0.57680743015852243</v>
      </c>
      <c r="O608">
        <f t="shared" si="38"/>
        <v>4.0083955737241203E-2</v>
      </c>
      <c r="P608">
        <f t="shared" si="38"/>
        <v>-0.93589161869834159</v>
      </c>
      <c r="R608" s="18" t="s">
        <v>619</v>
      </c>
      <c r="S608">
        <f t="shared" si="36"/>
        <v>-0.41756120557542736</v>
      </c>
      <c r="T608" s="20">
        <f t="shared" si="35"/>
        <v>0.13703606591821543</v>
      </c>
    </row>
    <row r="609" spans="1:20" x14ac:dyDescent="0.2">
      <c r="A609" s="18" t="s">
        <v>620</v>
      </c>
      <c r="B609" s="19">
        <v>0</v>
      </c>
      <c r="C609" s="19">
        <v>0</v>
      </c>
      <c r="D609" s="19">
        <v>0</v>
      </c>
      <c r="E609" s="19">
        <v>2.6241309302889153E-5</v>
      </c>
      <c r="G609" s="19">
        <v>0</v>
      </c>
      <c r="H609" s="19">
        <v>0</v>
      </c>
      <c r="I609" s="19">
        <v>2.8927189860786821E-5</v>
      </c>
      <c r="J609" s="19">
        <v>0</v>
      </c>
      <c r="K609" s="19"/>
      <c r="R609" s="18" t="s">
        <v>620</v>
      </c>
      <c r="T609" s="20">
        <f t="shared" si="35"/>
        <v>0.9562285469244145</v>
      </c>
    </row>
    <row r="610" spans="1:20" x14ac:dyDescent="0.2">
      <c r="A610" s="18" t="s">
        <v>621</v>
      </c>
      <c r="B610" s="19">
        <v>1.1951142392226979E-4</v>
      </c>
      <c r="C610" s="19">
        <v>1.4406791043334585E-4</v>
      </c>
      <c r="D610" s="19">
        <v>6.7364520076777638E-5</v>
      </c>
      <c r="E610" s="19">
        <v>2.7080549837021385E-4</v>
      </c>
      <c r="G610" s="19">
        <v>1.6732589940826213E-4</v>
      </c>
      <c r="H610" s="19">
        <v>1.8878823315800954E-4</v>
      </c>
      <c r="I610" s="19">
        <v>1.3231168334927658E-4</v>
      </c>
      <c r="J610" s="19">
        <v>1.5146650306407914E-4</v>
      </c>
      <c r="K610" s="19"/>
      <c r="M610">
        <f t="shared" si="37"/>
        <v>0.48551223917489844</v>
      </c>
      <c r="N610">
        <f t="shared" si="37"/>
        <v>0.39001982023022391</v>
      </c>
      <c r="O610">
        <f t="shared" si="38"/>
        <v>0.97387960986085431</v>
      </c>
      <c r="P610">
        <f t="shared" si="38"/>
        <v>-0.83825825551319932</v>
      </c>
      <c r="R610" s="18" t="s">
        <v>621</v>
      </c>
      <c r="S610">
        <f t="shared" si="36"/>
        <v>0.25278835343819439</v>
      </c>
      <c r="T610" s="20">
        <f t="shared" si="35"/>
        <v>0.83942434319973835</v>
      </c>
    </row>
    <row r="611" spans="1:20" x14ac:dyDescent="0.2">
      <c r="A611" s="18" t="s">
        <v>622</v>
      </c>
      <c r="B611" s="19">
        <v>3.3052790029922221E-5</v>
      </c>
      <c r="C611" s="19">
        <v>0</v>
      </c>
      <c r="D611" s="19">
        <v>0</v>
      </c>
      <c r="E611" s="19">
        <v>9.6254825996483143E-5</v>
      </c>
      <c r="G611" s="19">
        <v>3.4713228242379875E-5</v>
      </c>
      <c r="H611" s="19">
        <v>8.3278927574875902E-5</v>
      </c>
      <c r="I611" s="19">
        <v>0</v>
      </c>
      <c r="J611" s="19">
        <v>2.6648951805861689E-5</v>
      </c>
      <c r="K611" s="19"/>
      <c r="M611">
        <f t="shared" si="37"/>
        <v>7.0713481715101792E-2</v>
      </c>
      <c r="P611">
        <f t="shared" si="38"/>
        <v>-1.8527800879474485</v>
      </c>
      <c r="R611" s="18" t="s">
        <v>622</v>
      </c>
      <c r="T611" s="20">
        <f t="shared" si="35"/>
        <v>0.91014760897824321</v>
      </c>
    </row>
    <row r="612" spans="1:20" x14ac:dyDescent="0.2">
      <c r="A612" s="18" t="s">
        <v>623</v>
      </c>
      <c r="B612" s="19">
        <v>0</v>
      </c>
      <c r="C612" s="19">
        <v>0</v>
      </c>
      <c r="D612" s="19">
        <v>0</v>
      </c>
      <c r="E612" s="19">
        <v>0</v>
      </c>
      <c r="G612" s="19">
        <v>0</v>
      </c>
      <c r="H612" s="19">
        <v>0</v>
      </c>
      <c r="I612" s="19">
        <v>0</v>
      </c>
      <c r="J612" s="19">
        <v>0</v>
      </c>
      <c r="K612" s="19"/>
      <c r="R612" s="18" t="s">
        <v>623</v>
      </c>
      <c r="T612" s="20" t="e">
        <f t="shared" si="35"/>
        <v>#DIV/0!</v>
      </c>
    </row>
    <row r="613" spans="1:20" x14ac:dyDescent="0.2">
      <c r="A613" s="18" t="s">
        <v>624</v>
      </c>
      <c r="B613" s="19">
        <v>0</v>
      </c>
      <c r="C613" s="19">
        <v>0</v>
      </c>
      <c r="D613" s="19">
        <v>0</v>
      </c>
      <c r="E613" s="19">
        <v>0</v>
      </c>
      <c r="G613" s="19">
        <v>0</v>
      </c>
      <c r="H613" s="19">
        <v>0</v>
      </c>
      <c r="I613" s="19">
        <v>0</v>
      </c>
      <c r="J613" s="19">
        <v>0</v>
      </c>
      <c r="K613" s="19"/>
      <c r="R613" s="18" t="s">
        <v>624</v>
      </c>
      <c r="T613" s="20" t="e">
        <f t="shared" si="35"/>
        <v>#DIV/0!</v>
      </c>
    </row>
    <row r="614" spans="1:20" x14ac:dyDescent="0.2">
      <c r="A614" s="18" t="s">
        <v>625</v>
      </c>
      <c r="B614" s="19">
        <v>0</v>
      </c>
      <c r="C614" s="19">
        <v>0</v>
      </c>
      <c r="D614" s="19">
        <v>0</v>
      </c>
      <c r="E614" s="19">
        <v>0</v>
      </c>
      <c r="G614" s="19">
        <v>0</v>
      </c>
      <c r="H614" s="19">
        <v>0</v>
      </c>
      <c r="I614" s="19">
        <v>0</v>
      </c>
      <c r="J614" s="19">
        <v>0</v>
      </c>
      <c r="K614" s="19"/>
      <c r="R614" s="18" t="s">
        <v>625</v>
      </c>
      <c r="T614" s="20" t="e">
        <f t="shared" si="35"/>
        <v>#DIV/0!</v>
      </c>
    </row>
    <row r="615" spans="1:20" x14ac:dyDescent="0.2">
      <c r="A615" s="18" t="s">
        <v>626</v>
      </c>
      <c r="B615" s="19">
        <v>0</v>
      </c>
      <c r="C615" s="19">
        <v>0</v>
      </c>
      <c r="D615" s="19">
        <v>0</v>
      </c>
      <c r="E615" s="19">
        <v>0</v>
      </c>
      <c r="G615" s="19">
        <v>0</v>
      </c>
      <c r="H615" s="19">
        <v>0</v>
      </c>
      <c r="I615" s="19">
        <v>0</v>
      </c>
      <c r="J615" s="19">
        <v>0</v>
      </c>
      <c r="K615" s="19"/>
      <c r="R615" s="18" t="s">
        <v>626</v>
      </c>
      <c r="T615" s="20" t="e">
        <f t="shared" si="35"/>
        <v>#DIV/0!</v>
      </c>
    </row>
    <row r="616" spans="1:20" x14ac:dyDescent="0.2">
      <c r="A616" s="18" t="s">
        <v>627</v>
      </c>
      <c r="B616" s="19">
        <v>0</v>
      </c>
      <c r="C616" s="19">
        <v>0</v>
      </c>
      <c r="D616" s="19">
        <v>0</v>
      </c>
      <c r="E616" s="19">
        <v>0</v>
      </c>
      <c r="G616" s="19">
        <v>2.3593696148046282E-5</v>
      </c>
      <c r="H616" s="19">
        <v>0</v>
      </c>
      <c r="I616" s="19">
        <v>0</v>
      </c>
      <c r="J616" s="19">
        <v>0</v>
      </c>
      <c r="K616" s="19"/>
      <c r="R616" s="18" t="s">
        <v>627</v>
      </c>
      <c r="T616" s="20">
        <f t="shared" si="35"/>
        <v>0.39100221895577059</v>
      </c>
    </row>
    <row r="617" spans="1:20" x14ac:dyDescent="0.2">
      <c r="A617" s="18" t="s">
        <v>628</v>
      </c>
      <c r="B617" s="19">
        <v>0</v>
      </c>
      <c r="C617" s="19">
        <v>0</v>
      </c>
      <c r="D617" s="19">
        <v>0</v>
      </c>
      <c r="E617" s="19">
        <v>2.6375835921973074E-5</v>
      </c>
      <c r="G617" s="19">
        <v>0</v>
      </c>
      <c r="H617" s="19">
        <v>0</v>
      </c>
      <c r="I617" s="19">
        <v>0</v>
      </c>
      <c r="J617" s="19">
        <v>0</v>
      </c>
      <c r="K617" s="19"/>
      <c r="R617" s="18" t="s">
        <v>628</v>
      </c>
      <c r="T617" s="20">
        <f t="shared" si="35"/>
        <v>0.39100221895577059</v>
      </c>
    </row>
    <row r="618" spans="1:20" x14ac:dyDescent="0.2">
      <c r="A618" s="18" t="s">
        <v>629</v>
      </c>
      <c r="B618" s="19">
        <v>0</v>
      </c>
      <c r="C618" s="19">
        <v>0</v>
      </c>
      <c r="D618" s="19">
        <v>0</v>
      </c>
      <c r="E618" s="19">
        <v>0</v>
      </c>
      <c r="G618" s="19">
        <v>0</v>
      </c>
      <c r="H618" s="19">
        <v>0</v>
      </c>
      <c r="I618" s="19">
        <v>0</v>
      </c>
      <c r="J618" s="19">
        <v>0</v>
      </c>
      <c r="K618" s="19"/>
      <c r="R618" s="18" t="s">
        <v>629</v>
      </c>
      <c r="T618" s="20" t="e">
        <f t="shared" si="35"/>
        <v>#DIV/0!</v>
      </c>
    </row>
    <row r="619" spans="1:20" x14ac:dyDescent="0.2">
      <c r="A619" s="18" t="s">
        <v>630</v>
      </c>
      <c r="B619" s="19">
        <v>0</v>
      </c>
      <c r="C619" s="19">
        <v>0</v>
      </c>
      <c r="D619" s="19">
        <v>0</v>
      </c>
      <c r="E619" s="19">
        <v>0</v>
      </c>
      <c r="G619" s="19">
        <v>0</v>
      </c>
      <c r="H619" s="19">
        <v>0</v>
      </c>
      <c r="I619" s="19">
        <v>0</v>
      </c>
      <c r="J619" s="19">
        <v>0</v>
      </c>
      <c r="K619" s="19"/>
      <c r="R619" s="18" t="s">
        <v>630</v>
      </c>
      <c r="T619" s="20" t="e">
        <f t="shared" si="35"/>
        <v>#DIV/0!</v>
      </c>
    </row>
    <row r="620" spans="1:20" x14ac:dyDescent="0.2">
      <c r="A620" s="18" t="s">
        <v>631</v>
      </c>
      <c r="B620" s="19">
        <v>0</v>
      </c>
      <c r="C620" s="19">
        <v>0</v>
      </c>
      <c r="D620" s="19">
        <v>0</v>
      </c>
      <c r="E620" s="19">
        <v>0</v>
      </c>
      <c r="G620" s="19">
        <v>0</v>
      </c>
      <c r="H620" s="19">
        <v>0</v>
      </c>
      <c r="I620" s="19">
        <v>0</v>
      </c>
      <c r="J620" s="19">
        <v>0</v>
      </c>
      <c r="K620" s="19"/>
      <c r="R620" s="18" t="s">
        <v>631</v>
      </c>
      <c r="T620" s="20" t="e">
        <f t="shared" si="35"/>
        <v>#DIV/0!</v>
      </c>
    </row>
    <row r="621" spans="1:20" x14ac:dyDescent="0.2">
      <c r="A621" s="18" t="s">
        <v>632</v>
      </c>
      <c r="B621" s="19">
        <v>0</v>
      </c>
      <c r="C621" s="19">
        <v>0</v>
      </c>
      <c r="D621" s="19">
        <v>0</v>
      </c>
      <c r="E621" s="19">
        <v>0</v>
      </c>
      <c r="G621" s="19">
        <v>0</v>
      </c>
      <c r="H621" s="19">
        <v>0</v>
      </c>
      <c r="I621" s="19">
        <v>1.8514468666747795E-5</v>
      </c>
      <c r="J621" s="19">
        <v>2.2348973748298133E-5</v>
      </c>
      <c r="K621" s="19"/>
      <c r="R621" s="18" t="s">
        <v>632</v>
      </c>
      <c r="T621" s="20">
        <f t="shared" si="35"/>
        <v>0.18448065379028761</v>
      </c>
    </row>
    <row r="622" spans="1:20" x14ac:dyDescent="0.2">
      <c r="A622" s="18" t="s">
        <v>633</v>
      </c>
      <c r="B622" s="19">
        <v>0</v>
      </c>
      <c r="C622" s="19">
        <v>0</v>
      </c>
      <c r="D622" s="19">
        <v>0</v>
      </c>
      <c r="E622" s="19">
        <v>0</v>
      </c>
      <c r="G622" s="19">
        <v>0</v>
      </c>
      <c r="H622" s="19">
        <v>0</v>
      </c>
      <c r="I622" s="19">
        <v>0</v>
      </c>
      <c r="J622" s="19">
        <v>0</v>
      </c>
      <c r="K622" s="19"/>
      <c r="R622" s="18" t="s">
        <v>633</v>
      </c>
      <c r="T622" s="20" t="e">
        <f t="shared" si="35"/>
        <v>#DIV/0!</v>
      </c>
    </row>
    <row r="623" spans="1:20" x14ac:dyDescent="0.2">
      <c r="A623" s="18" t="s">
        <v>634</v>
      </c>
      <c r="B623" s="19">
        <v>0</v>
      </c>
      <c r="C623" s="19">
        <v>0</v>
      </c>
      <c r="D623" s="19">
        <v>0</v>
      </c>
      <c r="E623" s="19">
        <v>0</v>
      </c>
      <c r="G623" s="19">
        <v>0</v>
      </c>
      <c r="H623" s="19">
        <v>0</v>
      </c>
      <c r="I623" s="19">
        <v>0</v>
      </c>
      <c r="J623" s="19">
        <v>0</v>
      </c>
      <c r="K623" s="19"/>
      <c r="R623" s="18" t="s">
        <v>634</v>
      </c>
      <c r="T623" s="20" t="e">
        <f t="shared" si="35"/>
        <v>#DIV/0!</v>
      </c>
    </row>
    <row r="624" spans="1:20" x14ac:dyDescent="0.2">
      <c r="A624" s="18" t="s">
        <v>635</v>
      </c>
      <c r="B624" s="19">
        <v>0</v>
      </c>
      <c r="C624" s="19">
        <v>0</v>
      </c>
      <c r="D624" s="19">
        <v>0</v>
      </c>
      <c r="E624" s="19">
        <v>0</v>
      </c>
      <c r="G624" s="19">
        <v>0</v>
      </c>
      <c r="H624" s="19">
        <v>0</v>
      </c>
      <c r="I624" s="19">
        <v>0</v>
      </c>
      <c r="J624" s="19">
        <v>0</v>
      </c>
      <c r="K624" s="19"/>
      <c r="R624" s="18" t="s">
        <v>635</v>
      </c>
      <c r="T624" s="20" t="e">
        <f t="shared" si="35"/>
        <v>#DIV/0!</v>
      </c>
    </row>
    <row r="625" spans="1:20" x14ac:dyDescent="0.2">
      <c r="A625" s="18" t="s">
        <v>636</v>
      </c>
      <c r="B625" s="19">
        <v>6.2148236375244208E-3</v>
      </c>
      <c r="C625" s="19">
        <v>1.0841097051713123E-2</v>
      </c>
      <c r="D625" s="19">
        <v>6.2313036901549823E-3</v>
      </c>
      <c r="E625" s="19">
        <v>1.6190761313777297E-2</v>
      </c>
      <c r="G625" s="19">
        <v>6.1158819456205325E-3</v>
      </c>
      <c r="H625" s="19">
        <v>8.2096019254864865E-3</v>
      </c>
      <c r="I625" s="19">
        <v>4.3116420769831855E-3</v>
      </c>
      <c r="J625" s="19">
        <v>4.9398679877968388E-3</v>
      </c>
      <c r="K625" s="19"/>
      <c r="M625">
        <f t="shared" si="37"/>
        <v>-2.3152892733571611E-2</v>
      </c>
      <c r="N625">
        <f t="shared" si="37"/>
        <v>-0.40112658173449961</v>
      </c>
      <c r="O625">
        <f t="shared" si="38"/>
        <v>-0.53129660972006287</v>
      </c>
      <c r="P625">
        <f t="shared" si="38"/>
        <v>-1.7126264318133164</v>
      </c>
      <c r="R625" s="18" t="s">
        <v>636</v>
      </c>
      <c r="S625">
        <f t="shared" si="36"/>
        <v>-0.6670506290003626</v>
      </c>
      <c r="T625" s="20">
        <f t="shared" si="35"/>
        <v>0.2077133301695597</v>
      </c>
    </row>
    <row r="626" spans="1:20" x14ac:dyDescent="0.2">
      <c r="A626" s="18" t="s">
        <v>637</v>
      </c>
      <c r="B626" s="19">
        <v>3.6325617706655771E-4</v>
      </c>
      <c r="C626" s="19">
        <v>0</v>
      </c>
      <c r="D626" s="19">
        <v>2.5728749221885094E-4</v>
      </c>
      <c r="E626" s="19">
        <v>4.7748481440445698E-4</v>
      </c>
      <c r="G626" s="19">
        <v>6.2122201437622769E-4</v>
      </c>
      <c r="H626" s="19">
        <v>8.1597402037062296E-4</v>
      </c>
      <c r="I626" s="19">
        <v>0</v>
      </c>
      <c r="J626" s="19">
        <v>4.9462908751729334E-4</v>
      </c>
      <c r="K626" s="19"/>
      <c r="M626">
        <f t="shared" si="37"/>
        <v>0.77412162504120907</v>
      </c>
      <c r="P626">
        <f t="shared" si="38"/>
        <v>5.0892230988226282E-2</v>
      </c>
      <c r="R626" s="18" t="s">
        <v>637</v>
      </c>
      <c r="S626">
        <f t="shared" si="36"/>
        <v>0.41250692801471767</v>
      </c>
      <c r="T626" s="20">
        <f t="shared" si="35"/>
        <v>0.42840737633467607</v>
      </c>
    </row>
    <row r="627" spans="1:20" x14ac:dyDescent="0.2">
      <c r="A627" s="18" t="s">
        <v>638</v>
      </c>
      <c r="B627" s="19">
        <v>3.4936713230700653E-3</v>
      </c>
      <c r="C627" s="19">
        <v>6.7369431426850084E-3</v>
      </c>
      <c r="D627" s="19">
        <v>4.3109000079130915E-3</v>
      </c>
      <c r="E627" s="19">
        <v>7.7848972567910665E-3</v>
      </c>
      <c r="G627" s="19">
        <v>4.5193606465175409E-3</v>
      </c>
      <c r="H627" s="19">
        <v>4.8004021913469032E-3</v>
      </c>
      <c r="I627" s="19">
        <v>2.6668093456119874E-3</v>
      </c>
      <c r="J627" s="19">
        <v>2.7416750917192883E-3</v>
      </c>
      <c r="K627" s="19"/>
      <c r="M627">
        <f t="shared" si="37"/>
        <v>0.37137480010225554</v>
      </c>
      <c r="N627">
        <f t="shared" si="37"/>
        <v>-0.48893883957174833</v>
      </c>
      <c r="O627">
        <f t="shared" si="38"/>
        <v>-0.69287441129681449</v>
      </c>
      <c r="P627">
        <f t="shared" si="38"/>
        <v>-1.5056203876115239</v>
      </c>
      <c r="R627" s="18" t="s">
        <v>638</v>
      </c>
      <c r="S627">
        <f t="shared" si="36"/>
        <v>-0.57901470959445778</v>
      </c>
      <c r="T627" s="20">
        <f t="shared" si="35"/>
        <v>0.22359670555889399</v>
      </c>
    </row>
    <row r="628" spans="1:20" x14ac:dyDescent="0.2">
      <c r="A628" s="18" t="s">
        <v>639</v>
      </c>
      <c r="B628" s="19">
        <v>1.52072771065127E-3</v>
      </c>
      <c r="C628" s="19">
        <v>1.7799789481129408E-3</v>
      </c>
      <c r="D628" s="19">
        <v>1.3514851391201361E-3</v>
      </c>
      <c r="E628" s="19">
        <v>1.5427529232777818E-3</v>
      </c>
      <c r="G628" s="19">
        <v>1.8623512054320864E-3</v>
      </c>
      <c r="H628" s="19">
        <v>2.364024268417335E-3</v>
      </c>
      <c r="I628" s="19">
        <v>5.7571034022221705E-4</v>
      </c>
      <c r="J628" s="19">
        <v>1.7028372146219179E-3</v>
      </c>
      <c r="K628" s="19"/>
      <c r="M628">
        <f t="shared" si="37"/>
        <v>0.29236330575217251</v>
      </c>
      <c r="N628">
        <f t="shared" si="37"/>
        <v>0.40938466742184287</v>
      </c>
      <c r="O628">
        <f t="shared" si="38"/>
        <v>-1.2311306185725563</v>
      </c>
      <c r="P628">
        <f t="shared" si="38"/>
        <v>0.14243349665657745</v>
      </c>
      <c r="R628" s="18" t="s">
        <v>639</v>
      </c>
      <c r="S628">
        <f t="shared" si="36"/>
        <v>-9.6737287185490878E-2</v>
      </c>
      <c r="T628" s="20">
        <f t="shared" si="35"/>
        <v>0.81127378182585974</v>
      </c>
    </row>
    <row r="629" spans="1:20" x14ac:dyDescent="0.2">
      <c r="A629" s="18" t="s">
        <v>640</v>
      </c>
      <c r="B629" s="19">
        <v>0</v>
      </c>
      <c r="C629" s="19">
        <v>0</v>
      </c>
      <c r="D629" s="19">
        <v>2.5944872889735189E-4</v>
      </c>
      <c r="E629" s="19">
        <v>1.8529881879943423E-4</v>
      </c>
      <c r="G629" s="19">
        <v>1.8982071752778116E-4</v>
      </c>
      <c r="H629" s="19">
        <v>0</v>
      </c>
      <c r="I629" s="19">
        <v>1.7537792617750589E-4</v>
      </c>
      <c r="J629" s="19">
        <v>0</v>
      </c>
      <c r="K629" s="19"/>
      <c r="O629">
        <f t="shared" si="38"/>
        <v>-0.56498229239235542</v>
      </c>
      <c r="R629" s="18" t="s">
        <v>640</v>
      </c>
      <c r="S629">
        <f t="shared" si="36"/>
        <v>-0.56498229239235542</v>
      </c>
      <c r="T629" s="20">
        <f t="shared" si="35"/>
        <v>0.81863289811999318</v>
      </c>
    </row>
    <row r="630" spans="1:20" x14ac:dyDescent="0.2">
      <c r="A630" s="18" t="s">
        <v>641</v>
      </c>
      <c r="B630" s="19">
        <v>2.3603978372656832E-4</v>
      </c>
      <c r="C630" s="19">
        <v>4.9949064874999828E-4</v>
      </c>
      <c r="D630" s="19">
        <v>2.9772585848107181E-4</v>
      </c>
      <c r="E630" s="19">
        <v>2.4750631451800624E-4</v>
      </c>
      <c r="G630" s="19">
        <v>2.6471456764884475E-4</v>
      </c>
      <c r="H630" s="19">
        <v>3.4919474356149313E-4</v>
      </c>
      <c r="I630" s="19">
        <v>3.0245152738197839E-4</v>
      </c>
      <c r="J630" s="19">
        <v>2.9517105493014859E-4</v>
      </c>
      <c r="K630" s="19"/>
      <c r="M630">
        <f t="shared" si="37"/>
        <v>0.16540754917038067</v>
      </c>
      <c r="N630">
        <f t="shared" si="37"/>
        <v>-0.51642582655094316</v>
      </c>
      <c r="O630">
        <f t="shared" si="38"/>
        <v>2.2719416443417659E-2</v>
      </c>
      <c r="P630">
        <f t="shared" si="38"/>
        <v>0.2540859222489974</v>
      </c>
      <c r="R630" s="18" t="s">
        <v>641</v>
      </c>
      <c r="S630">
        <f t="shared" si="36"/>
        <v>-1.8553234672036845E-2</v>
      </c>
      <c r="T630" s="20">
        <f t="shared" si="35"/>
        <v>0.72725569585727956</v>
      </c>
    </row>
  </sheetData>
  <mergeCells count="4">
    <mergeCell ref="R1:T1"/>
    <mergeCell ref="B1:E1"/>
    <mergeCell ref="G1:J1"/>
    <mergeCell ref="M1:P1"/>
  </mergeCells>
  <conditionalFormatting sqref="V2:W2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V3:W16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V27:X45">
    <cfRule type="colorScale" priority="11">
      <colorScale>
        <cfvo type="min"/>
        <cfvo type="percentile" val="50"/>
        <cfvo type="max"/>
        <color rgb="FFF8696B"/>
        <color rgb="FFFCFCFF"/>
        <color rgb="FF5A8AC6"/>
      </colorScale>
    </cfRule>
    <cfRule type="colorScale" priority="12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Z3:AA45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D2:AE2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D3:AE11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D15:AE1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D15:AE37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I2:AJ23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M1:AN1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M1:AN25">
    <cfRule type="colorScale" priority="2">
      <colorScale>
        <cfvo type="min"/>
        <cfvo type="max"/>
        <color theme="4"/>
        <color theme="4" tint="0.79998168889431442"/>
      </colorScale>
    </cfRule>
  </conditionalFormatting>
  <conditionalFormatting sqref="AM2:AN25">
    <cfRule type="colorScale" priority="3">
      <colorScale>
        <cfvo type="min"/>
        <cfvo type="max"/>
        <color theme="8" tint="0.79998168889431442"/>
        <color rgb="FF0070C0"/>
      </colorScale>
    </cfRule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T38:T630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Kabra, Khushbu</dc:creator>
  <cp:lastModifiedBy>Kabra, Khushbu</cp:lastModifiedBy>
  <dcterms:created xsi:type="dcterms:W3CDTF">2025-10-12T20:10:42Z</dcterms:created>
  <dcterms:modified xsi:type="dcterms:W3CDTF">2025-10-12T20:11:53Z</dcterms:modified>
</cp:coreProperties>
</file>