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sparago/Documents/Ricerca/MANUSCRIPTS/Our Manuscript/Wilms tumor paper/Final version/Suppl Tables/"/>
    </mc:Choice>
  </mc:AlternateContent>
  <xr:revisionPtr revIDLastSave="0" documentId="8_{B90A0047-71F5-834F-812C-7B715377FD18}" xr6:coauthVersionLast="47" xr6:coauthVersionMax="47" xr10:uidLastSave="{00000000-0000-0000-0000-000000000000}"/>
  <bookViews>
    <workbookView xWindow="620" yWindow="500" windowWidth="27900" windowHeight="15880" tabRatio="500" xr2:uid="{00000000-000D-0000-FFFF-FFFF00000000}"/>
  </bookViews>
  <sheets>
    <sheet name="Table S10_KEGG enrich ncDEGs" sheetId="7" r:id="rId1"/>
  </sheets>
  <definedNames>
    <definedName name="_1__xlchart.0">#REF!</definedName>
    <definedName name="_2__xlchart.1">#REF!</definedName>
    <definedName name="_3__xlchart.2">#REF!</definedName>
    <definedName name="_4__xlchart.3">#REF!</definedName>
    <definedName name="_5__xlchart.4">#REF!</definedName>
    <definedName name="a">#REF!</definedName>
    <definedName name="AIRC">#REF!</definedName>
    <definedName name="driver">#REF!</definedName>
    <definedName name="ok">#REF!</definedName>
    <definedName name="prova">#REF!</definedName>
    <definedName name="Tsbrlla">#REF!</definedName>
    <definedName name="X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0" i="7" l="1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</calcChain>
</file>

<file path=xl/sharedStrings.xml><?xml version="1.0" encoding="utf-8"?>
<sst xmlns="http://schemas.openxmlformats.org/spreadsheetml/2006/main" count="699" uniqueCount="315">
  <si>
    <t>p_value</t>
  </si>
  <si>
    <t>query</t>
  </si>
  <si>
    <t>significant</t>
  </si>
  <si>
    <t>term_size</t>
  </si>
  <si>
    <t>query_size</t>
  </si>
  <si>
    <t>intersection_size</t>
  </si>
  <si>
    <t>precision</t>
  </si>
  <si>
    <t>recall</t>
  </si>
  <si>
    <t>term_id</t>
  </si>
  <si>
    <t>source</t>
  </si>
  <si>
    <t>term_name</t>
  </si>
  <si>
    <t>effective_domain_size</t>
  </si>
  <si>
    <t>source_order</t>
  </si>
  <si>
    <t>parents</t>
  </si>
  <si>
    <t>evidence_codes</t>
  </si>
  <si>
    <t>intersection</t>
  </si>
  <si>
    <t>query_1</t>
  </si>
  <si>
    <t>KEGG:04110</t>
  </si>
  <si>
    <t>KEGG</t>
  </si>
  <si>
    <t>Cell cycle</t>
  </si>
  <si>
    <t>KEGG:00000</t>
  </si>
  <si>
    <t>KEGG:05200</t>
  </si>
  <si>
    <t>Pathways in cancer</t>
  </si>
  <si>
    <t>KEGG:04514</t>
  </si>
  <si>
    <t>Cell adhesion molecules</t>
  </si>
  <si>
    <t>KEGG,KEGG,KEGG,KEGG,KEGG,KEGG,KEGG,KEGG,KEGG,KEGG,KEGG,KEGG,KEGG,KEGG,KEGG,KEGG,KEGG,KEGG,KEGG,KEGG,KEGG,KEGG,KEGG,KEGG,KEGG,KEGG</t>
  </si>
  <si>
    <t>KEGG:05217</t>
  </si>
  <si>
    <t>Basal cell carcinoma</t>
  </si>
  <si>
    <t>KEGG:05150</t>
  </si>
  <si>
    <t>Staphylococcus aureus infection</t>
  </si>
  <si>
    <t>KEGG,KEGG,KEGG,KEGG,KEGG,KEGG,KEGG,KEGG,KEGG,KEGG,KEGG,KEGG</t>
  </si>
  <si>
    <t>KEGG:04934</t>
  </si>
  <si>
    <t>Cushing syndrome</t>
  </si>
  <si>
    <t>KEGG:04060</t>
  </si>
  <si>
    <t>Cytokine-cytokine receptor interaction</t>
  </si>
  <si>
    <t>KEGG:04310</t>
  </si>
  <si>
    <t>Wnt signaling pathway</t>
  </si>
  <si>
    <t>KEGG:05202</t>
  </si>
  <si>
    <t>Transcriptional misregulation in cancer</t>
  </si>
  <si>
    <t>KEGG:05206</t>
  </si>
  <si>
    <t>MicroRNAs in cancer</t>
  </si>
  <si>
    <t>KEGG:04974</t>
  </si>
  <si>
    <t>Protein digestion and absorption</t>
  </si>
  <si>
    <t>KEGG:05322</t>
  </si>
  <si>
    <t>Systemic lupus erythematosus</t>
  </si>
  <si>
    <t>KEGG:05224</t>
  </si>
  <si>
    <t>Breast cancer</t>
  </si>
  <si>
    <t>KEGG,KEGG,KEGG,KEGG,KEGG,KEGG,KEGG,KEGG,KEGG,KEGG,KEGG</t>
  </si>
  <si>
    <t>KEGG:04151</t>
  </si>
  <si>
    <t>PI3K-Akt signaling pathway</t>
  </si>
  <si>
    <t>KEGG:05320</t>
  </si>
  <si>
    <t>Autoimmune thyroid disease</t>
  </si>
  <si>
    <t>KEGG,KEGG,KEGG,KEGG,KEGG,KEGG,KEGG</t>
  </si>
  <si>
    <t>KEGG:04360</t>
  </si>
  <si>
    <t>Axon guidance</t>
  </si>
  <si>
    <t>KEGG:04640</t>
  </si>
  <si>
    <t>Hematopoietic cell lineage</t>
  </si>
  <si>
    <t>KEGG:05166</t>
  </si>
  <si>
    <t>Human T-cell leukemia virus 1 infection</t>
  </si>
  <si>
    <t>KEGG:04512</t>
  </si>
  <si>
    <t>ECM-receptor interaction</t>
  </si>
  <si>
    <t>KEGG,KEGG,KEGG,KEGG,KEGG,KEGG,KEGG,KEGG,KEGG,KEGG,KEGG,KEGG,KEGG,KEGG</t>
  </si>
  <si>
    <t>KEGG:04015</t>
  </si>
  <si>
    <t>Rap1 signaling pathway</t>
  </si>
  <si>
    <t>KEGG,KEGG,KEGG</t>
  </si>
  <si>
    <t>KEGG:05146</t>
  </si>
  <si>
    <t>Amoebiasis</t>
  </si>
  <si>
    <t>KEGG:05143</t>
  </si>
  <si>
    <t>African trypanosomiasis</t>
  </si>
  <si>
    <t>KEGG:05165</t>
  </si>
  <si>
    <t>Human papillomavirus infection</t>
  </si>
  <si>
    <t>KEGG:05330</t>
  </si>
  <si>
    <t>Allograft rejection</t>
  </si>
  <si>
    <t>KEGG,KEGG,KEGG,KEGG,KEGG,KEGG</t>
  </si>
  <si>
    <t>KEGG:05162</t>
  </si>
  <si>
    <t>Measles</t>
  </si>
  <si>
    <t>KEGG:05144</t>
  </si>
  <si>
    <t>Malaria</t>
  </si>
  <si>
    <t>KEGG,KEGG,KEGG,KEGG,KEGG,KEGG,KEGG,KEGG</t>
  </si>
  <si>
    <t>KEGG:04340</t>
  </si>
  <si>
    <t>Hedgehog signaling pathway</t>
  </si>
  <si>
    <t>KEGG:04672</t>
  </si>
  <si>
    <t>Intestinal immune network for IgA production</t>
  </si>
  <si>
    <t>KEGG:04390</t>
  </si>
  <si>
    <t>Hippo signaling pathway</t>
  </si>
  <si>
    <t>KEGG:05412</t>
  </si>
  <si>
    <t>Arrhythmogenic right ventricular cardiomyopathy</t>
  </si>
  <si>
    <t>KEGG,KEGG,KEGG,KEGG,KEGG,KEGG,KEGG,KEGG,KEGG,KEGG,KEGG,KEGG,KEGG</t>
  </si>
  <si>
    <t>KEGG:04916</t>
  </si>
  <si>
    <t>Melanogenesis</t>
  </si>
  <si>
    <t>KEGG:04061</t>
  </si>
  <si>
    <t>Viral protein interaction with cytokine and cytokine receptor</t>
  </si>
  <si>
    <t>KEGG:05170</t>
  </si>
  <si>
    <t>Human immunodeficiency virus 1 infection</t>
  </si>
  <si>
    <t>KEGG:04650</t>
  </si>
  <si>
    <t>Natural killer cell mediated cytotoxicity</t>
  </si>
  <si>
    <t>KEGG:05332</t>
  </si>
  <si>
    <t>Graft-versus-host disease</t>
  </si>
  <si>
    <t>KEGG,KEGG,KEGG,KEGG,KEGG</t>
  </si>
  <si>
    <t>KEGG:05205</t>
  </si>
  <si>
    <t>Proteoglycans in cancer</t>
  </si>
  <si>
    <t>KEGG:04010</t>
  </si>
  <si>
    <t>MAPK signaling pathway</t>
  </si>
  <si>
    <t>KEGG,KEGG,KEGG,KEGG,KEGG,KEGG,KEGG,KEGG,KEGG</t>
  </si>
  <si>
    <t>KEGG:04350</t>
  </si>
  <si>
    <t>TGF-beta signaling pathway</t>
  </si>
  <si>
    <t>KEGG:05414</t>
  </si>
  <si>
    <t>Dilated cardiomyopathy</t>
  </si>
  <si>
    <t>KEGG:04014</t>
  </si>
  <si>
    <t>Ras signaling pathway</t>
  </si>
  <si>
    <t>KEGG:05416</t>
  </si>
  <si>
    <t>Viral myocarditis</t>
  </si>
  <si>
    <t>KEGG:04611</t>
  </si>
  <si>
    <t>Platelet activation</t>
  </si>
  <si>
    <t>KEGG:05167</t>
  </si>
  <si>
    <t>Kaposi sarcoma-associated herpesvirus infection</t>
  </si>
  <si>
    <t>KEGG:01100</t>
  </si>
  <si>
    <t>Metabolic pathways</t>
  </si>
  <si>
    <t>KEGG:04976</t>
  </si>
  <si>
    <t>Bile secretion</t>
  </si>
  <si>
    <t>KEGG:00330</t>
  </si>
  <si>
    <t>Arginine and proline metabolism</t>
  </si>
  <si>
    <t>KEGG,KEGG,KEGG,KEGG,KEGG,KEGG,KEGG,KEGG,KEGG,KEGG,KEGG,KEGG,KEGG,KEGG,KEGG,KEGG,KEGG</t>
  </si>
  <si>
    <t>KEGG:01200</t>
  </si>
  <si>
    <t>Carbon metabolism</t>
  </si>
  <si>
    <t>KEGG:00982</t>
  </si>
  <si>
    <t>Drug metabolism - cytochrome P450</t>
  </si>
  <si>
    <t>KEGG:00071</t>
  </si>
  <si>
    <t>Fatty acid degradation</t>
  </si>
  <si>
    <t>KEGG:00260</t>
  </si>
  <si>
    <t>Glycine, serine and threonine metabolism</t>
  </si>
  <si>
    <t>KEGG:00380</t>
  </si>
  <si>
    <t>Tryptophan metabolism</t>
  </si>
  <si>
    <t>KEGG:00220</t>
  </si>
  <si>
    <t>Arginine biosynthesis</t>
  </si>
  <si>
    <t>KEGG:03320</t>
  </si>
  <si>
    <t>PPAR signaling pathway</t>
  </si>
  <si>
    <t>KEGG:00340</t>
  </si>
  <si>
    <t>Histidine metabolism</t>
  </si>
  <si>
    <t>KEGG:04978</t>
  </si>
  <si>
    <t>Mineral absorption</t>
  </si>
  <si>
    <t>KEGG:00620</t>
  </si>
  <si>
    <t>Pyruvate metabolism</t>
  </si>
  <si>
    <t>KEGG:00410</t>
  </si>
  <si>
    <t>beta-Alanine metabolism</t>
  </si>
  <si>
    <t>KEGG:00250</t>
  </si>
  <si>
    <t>Alanine, aspartate and glutamate metabolism</t>
  </si>
  <si>
    <t>KEGG:04960</t>
  </si>
  <si>
    <t>Aldosterone-regulated sodium reabsorption</t>
  </si>
  <si>
    <t>KEGG:00280</t>
  </si>
  <si>
    <t>Valine, leucine and isoleucine degradation</t>
  </si>
  <si>
    <t>KEGG:00053</t>
  </si>
  <si>
    <t>Ascorbate and aldarate metabolism</t>
  </si>
  <si>
    <t>KEGG:00360</t>
  </si>
  <si>
    <t>Phenylalanine metabolism</t>
  </si>
  <si>
    <t>KEGG:00010</t>
  </si>
  <si>
    <t>Glycolysis / Gluconeogenesis</t>
  </si>
  <si>
    <t>KEGG:04610</t>
  </si>
  <si>
    <t>Complement and coagulation cascades</t>
  </si>
  <si>
    <t>KEGG:00350</t>
  </si>
  <si>
    <t>Tyrosine metabolism</t>
  </si>
  <si>
    <t>KEGG:00630</t>
  </si>
  <si>
    <t>Glyoxylate and dicarboxylate metabolism</t>
  </si>
  <si>
    <t>KEGG:04971</t>
  </si>
  <si>
    <t>Gastric acid secretion</t>
  </si>
  <si>
    <t>KEGG:01230</t>
  </si>
  <si>
    <t>Biosynthesis of amino acids</t>
  </si>
  <si>
    <t>KEGG:00561</t>
  </si>
  <si>
    <t>Glycerolipid metabolism</t>
  </si>
  <si>
    <t>KEGG:01210</t>
  </si>
  <si>
    <t>2-Oxocarboxylic acid metabolism</t>
  </si>
  <si>
    <t>KEGG:04975</t>
  </si>
  <si>
    <t>Fat digestion and absorption</t>
  </si>
  <si>
    <t>KEGG,KEGG,KEGG,KEGG,KEGG,KEGG,KEGG,KEGG,KEGG,KEGG</t>
  </si>
  <si>
    <t>KEGG:00430</t>
  </si>
  <si>
    <t>Taurine and hypotaurine metabolism</t>
  </si>
  <si>
    <t>KEGG:04530</t>
  </si>
  <si>
    <t>Tight junction</t>
  </si>
  <si>
    <t>KEGG:04950</t>
  </si>
  <si>
    <t>Maturity onset diabetes of the young</t>
  </si>
  <si>
    <t>KEGG:05410</t>
  </si>
  <si>
    <t>Hypertrophic cardiomyopathy</t>
  </si>
  <si>
    <t>KEGG:00601</t>
  </si>
  <si>
    <t>Glycosphingolipid biosynthesis - lacto and neolacto series</t>
  </si>
  <si>
    <t>KEGG:04510</t>
  </si>
  <si>
    <t>Focal adhesion</t>
  </si>
  <si>
    <t>KEGG:00770</t>
  </si>
  <si>
    <t>Pantothenate and CoA biosynthesis</t>
  </si>
  <si>
    <t>KEGG:04936</t>
  </si>
  <si>
    <t>Alcoholic liver disease</t>
  </si>
  <si>
    <t>KEGG analysis Up-Hypo</t>
  </si>
  <si>
    <t>CD276,CD28,CD4,CD86,CNTNAP2,ITGA4,ITGAM,LRRC4C,NRXN1,NRXN3,SELPLG,SPN,VCAN</t>
  </si>
  <si>
    <t>ADCY7,AXIN2,CAMK2D,CCND2,CDK6,CSF1R,EDNRA,FASLG,FGFR1,FZD2,FZD7,GLI3,GNB4,GNG2,IL2RB,LAMA4,LEF1,LPAR5,MMP2,PGF,PLCB4,RAC2,RUNX1,SPI1,TGFB3,WNT5B</t>
  </si>
  <si>
    <t>AXIN2,CAMK2D,CCND2,FZD2,FZD7,LEF1,LGR6,NFATC4,PLCB4,PRICKLE1,RAC2,SERPINF1,VANGL2,WNT5B</t>
  </si>
  <si>
    <t>C1QB,C1S,C3AR1,FCGR2A,IL10,ITGAM,SELPLG</t>
  </si>
  <si>
    <t>CD1D,CD33,CD36,CD4,CD7,CSF1R,ITGA4,ITGAM</t>
  </si>
  <si>
    <t>ADCY7,APBB1IP,COL1A2,COL3A1,FCGR2A,FERMT3,FYN,LCP2,PLCB4,TBXAS1,VWF</t>
  </si>
  <si>
    <t>CD244,CD48,FASLG,FYN,HCST,LAT2,LCP2,RAC2,ZAP70</t>
  </si>
  <si>
    <t>CCND2,CD86,CSF1R,ETV1,ETV5,HOXA10,IL2RB,ITGAM,MEIS1,RUNX1,SPI1,TCF3</t>
  </si>
  <si>
    <t>BRCA1,CCND2,CDK6,COL1A2,COL6A3,CSF1R,EFNA4,FASLG,FGFR1,GNB4,GNG2,IL2RB,ITGA4,LAMA4,LPAR5,PGF,VWF</t>
  </si>
  <si>
    <t>FASLG,IL10,LAMA4,PLCB4,TLR9</t>
  </si>
  <si>
    <t>KEGG:05135</t>
  </si>
  <si>
    <t>Yersinia infection</t>
  </si>
  <si>
    <t>CD4,FCGR2A,IL10,ITGA4,LCP2,LIMK1,NLRC4,PYCARD,RAC2,WIPF1,ZAP70</t>
  </si>
  <si>
    <t>CD28,CD86,DTNA,FYN,RAC2,SGCD,SSPN</t>
  </si>
  <si>
    <t>CCR2,CD4,CSF1R,FASLG,IL10,IL2RB,IL34,INHBA,TGFB3,TNFRSF19,TNFSF13B</t>
  </si>
  <si>
    <t>CD1D,COL1A2,COL3A1,IL10,ITGAM,LAMA4,PLCB4,TGFB3</t>
  </si>
  <si>
    <t>CD28,CD86,IL10,ITGA4,TNFSF13B</t>
  </si>
  <si>
    <t>BOC,CAMK2D,EFNA4,EPHA3,FYN,LIMK1,LRRC4C,NFATC4,PLXNC1,RAC2,RGMA,WNT5B</t>
  </si>
  <si>
    <t>KEGG,KEGG,KEGG,KEGG</t>
  </si>
  <si>
    <t>CD28,CD86,FASLG,IL10</t>
  </si>
  <si>
    <t>ADCY7,APBB1IP,CSF1R,EFNA4,EVL,FGFR1,ITGAM,LCP2,LPAR5,PGF,PLCB4,RAC2</t>
  </si>
  <si>
    <t>CD36,COL1A2,COL6A3,ITGA4,LAMA4,SV2A,VWF</t>
  </si>
  <si>
    <t>CCR2,CSF1R,IL10,IL2RB,IL34</t>
  </si>
  <si>
    <t>DCN,EMP3,FBN1,FMOD,INHBA,NBL1,RGMA,TGFB3</t>
  </si>
  <si>
    <t>C1QB,C1S,CD28,CD86,FCGR2A,HIST1H2BJ,IL10</t>
  </si>
  <si>
    <t>CACNB3,DTNA,GJA1,ITGA4,LEF1,SGCD,SSPN</t>
  </si>
  <si>
    <t>AXIN2,FZD2,FZD7,GLI3,LEF1,WNT5B</t>
  </si>
  <si>
    <t>KEGG:04613</t>
  </si>
  <si>
    <t>Neutrophil extracellular trap formation</t>
  </si>
  <si>
    <t>FCGR2A,HDAC9,HIST1H2BJ,ITGAM,PLCB4,RAC2,SELPLG,SIGLEC9,VWF</t>
  </si>
  <si>
    <t>ADCY7,AXIN2,CAMK2D,CDK6,FZD2,FZD7,LEF1,PLCB4,WNT5B</t>
  </si>
  <si>
    <t>ADCY7,CAMK2D,FZD2,FZD7,LEF1,PLCB4,WNT5B</t>
  </si>
  <si>
    <t>AXIN2,CCND2,FRMD6,FZD2,FZD7,LEF1,TEAD2,TGFB3,WNT5B</t>
  </si>
  <si>
    <t>KEGG:05152</t>
  </si>
  <si>
    <t>Tuberculosis</t>
  </si>
  <si>
    <t>CAMK2D,FCGR2A,IL10,ITGAM,LSP1,NOD2,TGFB3,TLR6,TLR9</t>
  </si>
  <si>
    <t>ADCY7,CACNB3,DTNA,ITGA4,SGCD,SSPN,TGFB3</t>
  </si>
  <si>
    <t>KEGG:05142</t>
  </si>
  <si>
    <t>Chagas disease</t>
  </si>
  <si>
    <t>C1QB,FASLG,IL10,PLCB4,TGFB3,TLR6,TLR9</t>
  </si>
  <si>
    <t>KEGG:04550</t>
  </si>
  <si>
    <t>Signaling pathways regulating pluripotency of stem cells</t>
  </si>
  <si>
    <t>AXIN2,FGFR1,FZD2,FZD7,INHBA,MEIS1,TCF3,WNT5B</t>
  </si>
  <si>
    <t>KEGG:04926</t>
  </si>
  <si>
    <t>Relaxin signaling pathway</t>
  </si>
  <si>
    <t>ACTA2,ADCY7,COL1A2,COL3A1,GNB4,GNG2,MMP2,PLCB4</t>
  </si>
  <si>
    <t>BMF,BRCA1,CCND2,CDC25C,CDCA5,CDK6,EFNA4,MIR125B1,STMN1,VIM</t>
  </si>
  <si>
    <t>AXIN2,BRCA1,CDK6,FGFR1,FZD2,FZD7,LEF1,WNT5B</t>
  </si>
  <si>
    <t>CD36,IL10,TGFB3,TLR9</t>
  </si>
  <si>
    <t>AXIN2,CCND2,CDK6,COL1A2,COL6A3,FASLG,FZD2,FZD7,IKBKE,ITGA4,LAMA4,VWF,WNT5B</t>
  </si>
  <si>
    <t>CD28,CD86,FASLG</t>
  </si>
  <si>
    <t>CAMK2D,COL1A2,DCN,FASLG,FGFR1,FZD2,FZD7,LUM,MMP2,WNT5B</t>
  </si>
  <si>
    <t>BOC,CCND2,CDON,GLI3,GPR161</t>
  </si>
  <si>
    <t>C1QB,C1S,C3AR1,ITGAM,VWF</t>
  </si>
  <si>
    <t>CACNB3,DTNA,ITGA4,SGCD,SSPN,TGFB3</t>
  </si>
  <si>
    <t>KEGG:04660</t>
  </si>
  <si>
    <t>T cell receptor signaling pathway</t>
  </si>
  <si>
    <t>CD28,CD4,FYN,GRAP2,IL10,LCP2,ZAP70</t>
  </si>
  <si>
    <t>KEGG:05140</t>
  </si>
  <si>
    <t>Leishmaniasis</t>
  </si>
  <si>
    <t>FCGR2A,IL10,ITGA4,ITGAM,TGFB3</t>
  </si>
  <si>
    <t>KEGG:05133</t>
  </si>
  <si>
    <t>Pertussis</t>
  </si>
  <si>
    <t>C1QB,C1S,IL10,ITGAM,PYCARD</t>
  </si>
  <si>
    <t>CACNB3,CSF1R,DUSP10,EFNA4,FASLG,FGFR1,MAP3K12,PGF,PTPN7,RAC2,STMN1,TGFB3</t>
  </si>
  <si>
    <t>CCND2,CD28,CDK6,FASLG,IKBKE,IL2RB,TLR9</t>
  </si>
  <si>
    <t>KEGG:04621</t>
  </si>
  <si>
    <t>NOD-like receptor signaling pathway</t>
  </si>
  <si>
    <t>GBP5,IFI16,IKBKE,NLRC4,NOD2,P2RX7,PLCB4,PYCARD</t>
  </si>
  <si>
    <t>KEGG:04725</t>
  </si>
  <si>
    <t>Cholinergic synapse</t>
  </si>
  <si>
    <t>ADCY7,CAMK2D,FYN,GNB4,GNG2,PLCB4</t>
  </si>
  <si>
    <t>KEGG:04940</t>
  </si>
  <si>
    <t>Type I diabetes mellitus</t>
  </si>
  <si>
    <t>KEGG:05221</t>
  </si>
  <si>
    <t>Acute myeloid leukemia</t>
  </si>
  <si>
    <t>CSF1R,ITGAM,LEF1,RUNX1,SPI1</t>
  </si>
  <si>
    <t>APOBEC3C,CD4,CDC25C,FASLG,GNB4,GNG2,LIMK1,NFATC4,RAC2</t>
  </si>
  <si>
    <t>CCND2,CDC25C,CDCA5,CDK6,PTTG1,TGFB3,TRIP13,TTK</t>
  </si>
  <si>
    <t>CCND2,COL1A2,COL6A3,FYN,ITGA4,LAMA4,PGF,RAC2,VWF</t>
  </si>
  <si>
    <t>COL1A2,COL3A1,COL5A1,COL5A2,COL6A3</t>
  </si>
  <si>
    <t>CD86,CDK6,CLEC2B,GNB4,GNG2,IKBKE,LEF1,NFATC4</t>
  </si>
  <si>
    <t>ADCY7,CCND2,CD4,IL2RB,NFATC4,PTTG1,SPI1,TCF3,TGFB3</t>
  </si>
  <si>
    <t>CSF1R,EFNA4,FASLG,FGFR1,GNB4,GNG2,PGF,RAC2,ZAP70</t>
  </si>
  <si>
    <t>KEGG analysis Down-Hyper</t>
  </si>
  <si>
    <t>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,KEGG</t>
  </si>
  <si>
    <t>A4GALT,ACADL,ACMSD,ACOT4,ACSL1,ACSS2,ACY1,ADH6,AGMAT,AGPAT3,AGXT2,ALAD,ALDH1B1,ALDH2,ALDH3B1,ALDH4A1,ALDH8A1,ALPL,AMT,ARSA,ASPA,ASS1,ATP6V0A4,ATP6V0B,B3GNT2,BHMT,BHMT2,CDS1,CHDH,CKB,CKMT2,CMBL,CNDP2,COX5A,COX7A1,CYP8B1,DDC,DHCR24,DMGDH,DPYS,EHHADH,ELOVL7,ENO1,ENPP6,ENTPD2,ENTPD5,EPHX2,ETNK2,FBP1,FMO1,FMO2,FUT6,GAL3ST1,GALE,GALK1,GALNT11,GALNT14,GCNT2,GGT6,GLYCTK,GMPR,GPT,GPX3,HAO2,HGD,HIBADH,HMGCS2,HNMT,HOGA1,HYAL1,IDH2,IMPA2,INPP5J,KL,LPIN3,ME3,MGLL,MIOX,MOGAT1,MOGAT3,MPST,NOS3,NQO1,NUDT16,OGDH,PAH,PANK1,PDXK,PFKFB2,PKLR,PLA2G12B,PLCG2,QDPR,SARDH,SDHB,SGMS2,TREH,UGT1A6,UGT8</t>
  </si>
  <si>
    <t>HNF1A,HNF1B,HNF4A,PKLR,SLC2A2</t>
  </si>
  <si>
    <t>AGMAT,ALDH1B1,ALDH2,ALDH4A1,CKB,CKMT2,CNDP2,HOGA1,NOS3</t>
  </si>
  <si>
    <t>ATP1A1,FXYD2,MT1E,MT1X,SLC34A1,SLC34A3,SLC39A4,SLC6A19,TRPV6</t>
  </si>
  <si>
    <t>ALDH1B1,ALDH2,ALDH3B1,ASPA,CNDP2,HNMT</t>
  </si>
  <si>
    <t>ACADL,ACSL1,CPT1A,CYP8B1,EHHADH,FABP1,HMGCS2,ME3,PPARA</t>
  </si>
  <si>
    <t>ACSS2,AMT,ENO1,FBP1,GLYCTK,GPT,HAO2,IDH2,ME3,OGDH,PKLR,SDHB</t>
  </si>
  <si>
    <t>AGPAT3,ALDH1B1,ALDH2,GLYCTK,LPIN3,MGLL,MOGAT1,MOGAT3</t>
  </si>
  <si>
    <t>AGXT2,AMT,BHMT,CHDH,DMGDH,GLYCTK,SARDH</t>
  </si>
  <si>
    <t>ALDH1B1,ALDH2,KL,MIOX,UGT1A6</t>
  </si>
  <si>
    <t>ACSS2,ADH6,ALDH1B1,ALDH2,ALDH3B1,ENO1,FBP1,PKLR</t>
  </si>
  <si>
    <t>ACADL,ACSL1,ADH6,ALDH1B1,ALDH2,CPT1A,EHHADH</t>
  </si>
  <si>
    <t>ATP1A1,FXYD2,KCNJ1,NEDD4L,NR3C2,SCNN1A</t>
  </si>
  <si>
    <t>ALDH1B1,ALDH2,ALDH3B1,CNDP2,DPYS,EHHADH</t>
  </si>
  <si>
    <t>CGN,CGNL1,CLDN10,CLDN19,CLDN8,CRB3,ERBB2,EZR,LLGL2,MYL9,NEDD4L,OCLN,PARD6B</t>
  </si>
  <si>
    <t>ATP1A1,FXYD2,NR0B2,SLC22A7,SLC22A8,SLC4A4,SLC51B,UGT1A6</t>
  </si>
  <si>
    <t>ACMSD,ALDH1B1,ALDH2,ALDH8A1,DDC,EHHADH</t>
  </si>
  <si>
    <t>KEGG:04670</t>
  </si>
  <si>
    <t>Leukocyte transendothelial migration</t>
  </si>
  <si>
    <t>BCAR1,CLDN10,CLDN19,CLDN8,EZR,MYL9,OCLN,PLCG2,VAV3</t>
  </si>
  <si>
    <t>ACSS2,ADH6,ALDH1B1,ALDH2,ME3,PKLR</t>
  </si>
  <si>
    <t>ADH6,ALDH1B1,ALDH2,CPT1A,FABP1,LPIN3,MAP2K3,PPARA,PPARGC1A,TICAM1</t>
  </si>
  <si>
    <t>ACY1,AGXT2,GPT,IDH2,OGDH</t>
  </si>
  <si>
    <t>ACSS2,AMT,GLYCTK,HAO2,HOGA1</t>
  </si>
  <si>
    <t>ATP1A1,EZR,KCNJ1,KCNJ10,KCNJ15,KCNJ16,KCNQ1</t>
  </si>
  <si>
    <t>A4GALT,B3GNT2,FUT6,GCNT2</t>
  </si>
  <si>
    <t>AGXT2,ALDH1B1,ALDH2,EHHADH,HIBADH,HMGCS2</t>
  </si>
  <si>
    <t>ACY1,ASS1,GPT,NOS3</t>
  </si>
  <si>
    <t>ACY1,ASS1,ENO1,GPT,IDH2,PAH,PKLR</t>
  </si>
  <si>
    <t>ATP1A1,FXYD2,KCNJ13,KCNQ1,SLC3A1,SLC6A19,SLC7A9</t>
  </si>
  <si>
    <t>AGXT2,ALDH4A1,ASPA,ASS1,GPT</t>
  </si>
  <si>
    <t>ALDH1B1,ALDH2,DPYS,PANK1</t>
  </si>
  <si>
    <t>ADH6,ALDH3B1,DDC,HGD</t>
  </si>
  <si>
    <t>ADH6,ALDH3B1,FMO1,FMO2,UGT1A6</t>
  </si>
  <si>
    <t>FABP1,MOGAT3,NPC1L1,PLA2G12B</t>
  </si>
  <si>
    <t>F11,KLKB1,KNG1,PROC,SERPINA1,SERPINA5</t>
  </si>
  <si>
    <t>ALDH3B1,DDC,PAH</t>
  </si>
  <si>
    <t>FMO1,FMO2,GGT6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</si>
</sst>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Helvetica Neue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 applyBorder="0" applyProtection="0">
      <alignment vertical="top" wrapText="1"/>
    </xf>
    <xf numFmtId="0" fontId="1" fillId="0" borderId="0"/>
    <xf numFmtId="0" fontId="2" fillId="0" borderId="0"/>
    <xf numFmtId="0" fontId="2" fillId="0" borderId="0"/>
  </cellStyleXfs>
  <cellXfs count="3">
    <xf numFmtId="0" fontId="0" fillId="0" borderId="0" xfId="0"/>
    <xf numFmtId="0" fontId="2" fillId="0" borderId="0" xfId="6"/>
    <xf numFmtId="0" fontId="4" fillId="0" borderId="0" xfId="6" applyFont="1"/>
  </cellXfs>
  <cellStyles count="7">
    <cellStyle name="Normale" xfId="0" builtinId="0"/>
    <cellStyle name="Normale 2" xfId="1" xr:uid="{00000000-0005-0000-0000-000006000000}"/>
    <cellStyle name="Normale 2 2" xfId="2" xr:uid="{00000000-0005-0000-0000-000007000000}"/>
    <cellStyle name="Normale 3" xfId="3" xr:uid="{00000000-0005-0000-0000-000008000000}"/>
    <cellStyle name="Normale 4" xfId="4" xr:uid="{00000000-0005-0000-0000-000009000000}"/>
    <cellStyle name="Normale 5" xfId="5" xr:uid="{00000000-0005-0000-0000-00000A000000}"/>
    <cellStyle name="Normale 6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BE5D6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62828"/>
      <color rgb="FF3BC412"/>
      <color rgb="FFFCBF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0"/>
  <sheetViews>
    <sheetView tabSelected="1" topLeftCell="A40" zoomScaleNormal="100" workbookViewId="0">
      <selection activeCell="B47" sqref="B47"/>
    </sheetView>
  </sheetViews>
  <sheetFormatPr baseColWidth="10" defaultColWidth="10.6640625" defaultRowHeight="15" x14ac:dyDescent="0.2"/>
  <cols>
    <col min="1" max="10" width="10.6640625" style="1"/>
    <col min="11" max="11" width="34.33203125" style="1" customWidth="1"/>
    <col min="12" max="16384" width="10.6640625" style="1"/>
  </cols>
  <sheetData>
    <row r="1" spans="1:16" x14ac:dyDescent="0.2">
      <c r="A1" s="2" t="s">
        <v>190</v>
      </c>
    </row>
    <row r="2" spans="1:16" x14ac:dyDescent="0.2">
      <c r="A2" s="1" t="s">
        <v>1</v>
      </c>
      <c r="B2" s="1" t="s">
        <v>2</v>
      </c>
      <c r="C2" s="1" t="s">
        <v>0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x14ac:dyDescent="0.2">
      <c r="A3" s="1" t="s">
        <v>16</v>
      </c>
      <c r="B3" s="1" t="b">
        <f>TRUE()</f>
        <v>1</v>
      </c>
      <c r="C3" s="1">
        <v>1.0477923188111299E-5</v>
      </c>
      <c r="D3" s="1">
        <v>97</v>
      </c>
      <c r="E3" s="1">
        <v>364</v>
      </c>
      <c r="F3" s="1">
        <v>13</v>
      </c>
      <c r="G3" s="1">
        <v>3.5714285714285698E-2</v>
      </c>
      <c r="H3" s="1">
        <v>0.134020618556701</v>
      </c>
      <c r="I3" s="1" t="s">
        <v>23</v>
      </c>
      <c r="J3" s="1" t="s">
        <v>18</v>
      </c>
      <c r="K3" s="1" t="s">
        <v>24</v>
      </c>
      <c r="L3" s="1">
        <v>17860</v>
      </c>
      <c r="M3" s="1">
        <v>315</v>
      </c>
      <c r="N3" s="1" t="s">
        <v>20</v>
      </c>
      <c r="O3" s="1" t="s">
        <v>87</v>
      </c>
      <c r="P3" s="1" t="s">
        <v>191</v>
      </c>
    </row>
    <row r="4" spans="1:16" x14ac:dyDescent="0.2">
      <c r="A4" s="1" t="s">
        <v>16</v>
      </c>
      <c r="B4" s="1" t="b">
        <f>TRUE()</f>
        <v>1</v>
      </c>
      <c r="C4" s="1">
        <v>2.4832728929427501E-5</v>
      </c>
      <c r="D4" s="1">
        <v>413</v>
      </c>
      <c r="E4" s="1">
        <v>364</v>
      </c>
      <c r="F4" s="1">
        <v>26</v>
      </c>
      <c r="G4" s="1">
        <v>7.1428571428571397E-2</v>
      </c>
      <c r="H4" s="1">
        <v>6.2953995157385007E-2</v>
      </c>
      <c r="I4" s="1" t="s">
        <v>21</v>
      </c>
      <c r="J4" s="1" t="s">
        <v>18</v>
      </c>
      <c r="K4" s="1" t="s">
        <v>22</v>
      </c>
      <c r="L4" s="1">
        <v>17860</v>
      </c>
      <c r="M4" s="1">
        <v>453</v>
      </c>
      <c r="N4" s="1" t="s">
        <v>20</v>
      </c>
      <c r="O4" s="1" t="s">
        <v>25</v>
      </c>
      <c r="P4" s="1" t="s">
        <v>192</v>
      </c>
    </row>
    <row r="5" spans="1:16" x14ac:dyDescent="0.2">
      <c r="A5" s="1" t="s">
        <v>16</v>
      </c>
      <c r="B5" s="1" t="b">
        <f>TRUE()</f>
        <v>1</v>
      </c>
      <c r="C5" s="1">
        <v>2.4832728929427501E-5</v>
      </c>
      <c r="D5" s="1">
        <v>129</v>
      </c>
      <c r="E5" s="1">
        <v>364</v>
      </c>
      <c r="F5" s="1">
        <v>14</v>
      </c>
      <c r="G5" s="1">
        <v>3.8461538461538498E-2</v>
      </c>
      <c r="H5" s="1">
        <v>0.108527131782946</v>
      </c>
      <c r="I5" s="1" t="s">
        <v>35</v>
      </c>
      <c r="J5" s="1" t="s">
        <v>18</v>
      </c>
      <c r="K5" s="1" t="s">
        <v>36</v>
      </c>
      <c r="L5" s="1">
        <v>17860</v>
      </c>
      <c r="M5" s="1">
        <v>299</v>
      </c>
      <c r="N5" s="1" t="s">
        <v>20</v>
      </c>
      <c r="O5" s="1" t="s">
        <v>61</v>
      </c>
      <c r="P5" s="1" t="s">
        <v>193</v>
      </c>
    </row>
    <row r="6" spans="1:16" x14ac:dyDescent="0.2">
      <c r="A6" s="1" t="s">
        <v>16</v>
      </c>
      <c r="B6" s="1" t="b">
        <f>TRUE()</f>
        <v>1</v>
      </c>
      <c r="C6" s="1">
        <v>1.48961198322043E-4</v>
      </c>
      <c r="D6" s="1">
        <v>32</v>
      </c>
      <c r="E6" s="1">
        <v>364</v>
      </c>
      <c r="F6" s="1">
        <v>7</v>
      </c>
      <c r="G6" s="1">
        <v>1.9230769230769201E-2</v>
      </c>
      <c r="H6" s="1">
        <v>0.21875</v>
      </c>
      <c r="I6" s="1" t="s">
        <v>28</v>
      </c>
      <c r="J6" s="1" t="s">
        <v>18</v>
      </c>
      <c r="K6" s="1" t="s">
        <v>29</v>
      </c>
      <c r="L6" s="1">
        <v>17860</v>
      </c>
      <c r="M6" s="1">
        <v>439</v>
      </c>
      <c r="N6" s="1" t="s">
        <v>20</v>
      </c>
      <c r="O6" s="1" t="s">
        <v>52</v>
      </c>
      <c r="P6" s="1" t="s">
        <v>194</v>
      </c>
    </row>
    <row r="7" spans="1:16" x14ac:dyDescent="0.2">
      <c r="A7" s="1" t="s">
        <v>16</v>
      </c>
      <c r="B7" s="1" t="b">
        <f>TRUE()</f>
        <v>1</v>
      </c>
      <c r="C7" s="1">
        <v>1.81584789285412E-4</v>
      </c>
      <c r="D7" s="1">
        <v>48</v>
      </c>
      <c r="E7" s="1">
        <v>364</v>
      </c>
      <c r="F7" s="1">
        <v>8</v>
      </c>
      <c r="G7" s="1">
        <v>2.1978021978022001E-2</v>
      </c>
      <c r="H7" s="1">
        <v>0.16666666666666699</v>
      </c>
      <c r="I7" s="1" t="s">
        <v>55</v>
      </c>
      <c r="J7" s="1" t="s">
        <v>18</v>
      </c>
      <c r="K7" s="1" t="s">
        <v>56</v>
      </c>
      <c r="L7" s="1">
        <v>17860</v>
      </c>
      <c r="M7" s="1">
        <v>333</v>
      </c>
      <c r="N7" s="1" t="s">
        <v>20</v>
      </c>
      <c r="O7" s="1" t="s">
        <v>78</v>
      </c>
      <c r="P7" s="1" t="s">
        <v>195</v>
      </c>
    </row>
    <row r="8" spans="1:16" x14ac:dyDescent="0.2">
      <c r="A8" s="1" t="s">
        <v>16</v>
      </c>
      <c r="B8" s="1" t="b">
        <f>TRUE()</f>
        <v>1</v>
      </c>
      <c r="C8" s="1">
        <v>1.81584789285412E-4</v>
      </c>
      <c r="D8" s="1">
        <v>97</v>
      </c>
      <c r="E8" s="1">
        <v>364</v>
      </c>
      <c r="F8" s="1">
        <v>11</v>
      </c>
      <c r="G8" s="1">
        <v>3.0219780219780199E-2</v>
      </c>
      <c r="H8" s="1">
        <v>0.11340206185567001</v>
      </c>
      <c r="I8" s="1" t="s">
        <v>112</v>
      </c>
      <c r="J8" s="1" t="s">
        <v>18</v>
      </c>
      <c r="K8" s="1" t="s">
        <v>113</v>
      </c>
      <c r="L8" s="1">
        <v>17860</v>
      </c>
      <c r="M8" s="1">
        <v>321</v>
      </c>
      <c r="N8" s="1" t="s">
        <v>20</v>
      </c>
      <c r="O8" s="1" t="s">
        <v>47</v>
      </c>
      <c r="P8" s="1" t="s">
        <v>196</v>
      </c>
    </row>
    <row r="9" spans="1:16" x14ac:dyDescent="0.2">
      <c r="A9" s="1" t="s">
        <v>16</v>
      </c>
      <c r="B9" s="1" t="b">
        <f>TRUE()</f>
        <v>1</v>
      </c>
      <c r="C9" s="1">
        <v>3.2995556233622402E-4</v>
      </c>
      <c r="D9" s="1">
        <v>69</v>
      </c>
      <c r="E9" s="1">
        <v>364</v>
      </c>
      <c r="F9" s="1">
        <v>9</v>
      </c>
      <c r="G9" s="1">
        <v>2.47252747252747E-2</v>
      </c>
      <c r="H9" s="1">
        <v>0.13043478260869601</v>
      </c>
      <c r="I9" s="1" t="s">
        <v>94</v>
      </c>
      <c r="J9" s="1" t="s">
        <v>18</v>
      </c>
      <c r="K9" s="1" t="s">
        <v>95</v>
      </c>
      <c r="L9" s="1">
        <v>17860</v>
      </c>
      <c r="M9" s="1">
        <v>334</v>
      </c>
      <c r="N9" s="1" t="s">
        <v>20</v>
      </c>
      <c r="O9" s="1" t="s">
        <v>103</v>
      </c>
      <c r="P9" s="1" t="s">
        <v>197</v>
      </c>
    </row>
    <row r="10" spans="1:16" x14ac:dyDescent="0.2">
      <c r="A10" s="1" t="s">
        <v>16</v>
      </c>
      <c r="B10" s="1" t="b">
        <f>TRUE()</f>
        <v>1</v>
      </c>
      <c r="C10" s="1">
        <v>5.7875109091181797E-4</v>
      </c>
      <c r="D10" s="1">
        <v>135</v>
      </c>
      <c r="E10" s="1">
        <v>364</v>
      </c>
      <c r="F10" s="1">
        <v>12</v>
      </c>
      <c r="G10" s="1">
        <v>3.2967032967033003E-2</v>
      </c>
      <c r="H10" s="1">
        <v>8.8888888888888906E-2</v>
      </c>
      <c r="I10" s="1" t="s">
        <v>37</v>
      </c>
      <c r="J10" s="1" t="s">
        <v>18</v>
      </c>
      <c r="K10" s="1" t="s">
        <v>38</v>
      </c>
      <c r="L10" s="1">
        <v>17860</v>
      </c>
      <c r="M10" s="1">
        <v>454</v>
      </c>
      <c r="N10" s="1" t="s">
        <v>20</v>
      </c>
      <c r="O10" s="1" t="s">
        <v>30</v>
      </c>
      <c r="P10" s="1" t="s">
        <v>198</v>
      </c>
    </row>
    <row r="11" spans="1:16" x14ac:dyDescent="0.2">
      <c r="A11" s="1" t="s">
        <v>16</v>
      </c>
      <c r="B11" s="1" t="b">
        <f>TRUE()</f>
        <v>1</v>
      </c>
      <c r="C11" s="1">
        <v>6.4598307109054701E-4</v>
      </c>
      <c r="D11" s="1">
        <v>260</v>
      </c>
      <c r="E11" s="1">
        <v>364</v>
      </c>
      <c r="F11" s="1">
        <v>17</v>
      </c>
      <c r="G11" s="1">
        <v>4.6703296703296697E-2</v>
      </c>
      <c r="H11" s="1">
        <v>6.5384615384615402E-2</v>
      </c>
      <c r="I11" s="1" t="s">
        <v>48</v>
      </c>
      <c r="J11" s="1" t="s">
        <v>18</v>
      </c>
      <c r="K11" s="1" t="s">
        <v>49</v>
      </c>
      <c r="L11" s="1">
        <v>17860</v>
      </c>
      <c r="M11" s="1">
        <v>285</v>
      </c>
      <c r="N11" s="1" t="s">
        <v>20</v>
      </c>
      <c r="O11" s="1" t="s">
        <v>122</v>
      </c>
      <c r="P11" s="1" t="s">
        <v>199</v>
      </c>
    </row>
    <row r="12" spans="1:16" x14ac:dyDescent="0.2">
      <c r="A12" s="1" t="s">
        <v>16</v>
      </c>
      <c r="B12" s="1" t="b">
        <f>TRUE()</f>
        <v>1</v>
      </c>
      <c r="C12" s="1">
        <v>7.3307491357473703E-4</v>
      </c>
      <c r="D12" s="1">
        <v>20</v>
      </c>
      <c r="E12" s="1">
        <v>364</v>
      </c>
      <c r="F12" s="1">
        <v>5</v>
      </c>
      <c r="G12" s="1">
        <v>1.37362637362637E-2</v>
      </c>
      <c r="H12" s="1">
        <v>0.25</v>
      </c>
      <c r="I12" s="1" t="s">
        <v>67</v>
      </c>
      <c r="J12" s="1" t="s">
        <v>18</v>
      </c>
      <c r="K12" s="1" t="s">
        <v>68</v>
      </c>
      <c r="L12" s="1">
        <v>17860</v>
      </c>
      <c r="M12" s="1">
        <v>435</v>
      </c>
      <c r="N12" s="1" t="s">
        <v>20</v>
      </c>
      <c r="O12" s="1" t="s">
        <v>98</v>
      </c>
      <c r="P12" s="1" t="s">
        <v>200</v>
      </c>
    </row>
    <row r="13" spans="1:16" x14ac:dyDescent="0.2">
      <c r="A13" s="1" t="s">
        <v>16</v>
      </c>
      <c r="B13" s="1" t="b">
        <f>TRUE()</f>
        <v>1</v>
      </c>
      <c r="C13" s="1">
        <v>7.3307491357473703E-4</v>
      </c>
      <c r="D13" s="1">
        <v>122</v>
      </c>
      <c r="E13" s="1">
        <v>364</v>
      </c>
      <c r="F13" s="1">
        <v>11</v>
      </c>
      <c r="G13" s="1">
        <v>3.0219780219780199E-2</v>
      </c>
      <c r="H13" s="1">
        <v>9.0163934426229497E-2</v>
      </c>
      <c r="I13" s="1" t="s">
        <v>201</v>
      </c>
      <c r="J13" s="1" t="s">
        <v>18</v>
      </c>
      <c r="K13" s="1" t="s">
        <v>202</v>
      </c>
      <c r="L13" s="1">
        <v>17860</v>
      </c>
      <c r="M13" s="1">
        <v>432</v>
      </c>
      <c r="N13" s="1" t="s">
        <v>20</v>
      </c>
      <c r="O13" s="1" t="s">
        <v>47</v>
      </c>
      <c r="P13" s="1" t="s">
        <v>203</v>
      </c>
    </row>
    <row r="14" spans="1:16" x14ac:dyDescent="0.2">
      <c r="A14" s="1" t="s">
        <v>16</v>
      </c>
      <c r="B14" s="1" t="b">
        <f>TRUE()</f>
        <v>1</v>
      </c>
      <c r="C14" s="1">
        <v>7.3307491357473703E-4</v>
      </c>
      <c r="D14" s="1">
        <v>46</v>
      </c>
      <c r="E14" s="1">
        <v>364</v>
      </c>
      <c r="F14" s="1">
        <v>7</v>
      </c>
      <c r="G14" s="1">
        <v>1.9230769230769201E-2</v>
      </c>
      <c r="H14" s="1">
        <v>0.15217391304347799</v>
      </c>
      <c r="I14" s="1" t="s">
        <v>110</v>
      </c>
      <c r="J14" s="1" t="s">
        <v>18</v>
      </c>
      <c r="K14" s="1" t="s">
        <v>111</v>
      </c>
      <c r="L14" s="1">
        <v>17860</v>
      </c>
      <c r="M14" s="1">
        <v>493</v>
      </c>
      <c r="N14" s="1" t="s">
        <v>20</v>
      </c>
      <c r="O14" s="1" t="s">
        <v>52</v>
      </c>
      <c r="P14" s="1" t="s">
        <v>204</v>
      </c>
    </row>
    <row r="15" spans="1:16" x14ac:dyDescent="0.2">
      <c r="A15" s="1" t="s">
        <v>16</v>
      </c>
      <c r="B15" s="1" t="b">
        <f>TRUE()</f>
        <v>1</v>
      </c>
      <c r="C15" s="1">
        <v>7.3307491357473703E-4</v>
      </c>
      <c r="D15" s="1">
        <v>122</v>
      </c>
      <c r="E15" s="1">
        <v>364</v>
      </c>
      <c r="F15" s="1">
        <v>11</v>
      </c>
      <c r="G15" s="1">
        <v>3.0219780219780199E-2</v>
      </c>
      <c r="H15" s="1">
        <v>9.0163934426229497E-2</v>
      </c>
      <c r="I15" s="1" t="s">
        <v>33</v>
      </c>
      <c r="J15" s="1" t="s">
        <v>18</v>
      </c>
      <c r="K15" s="1" t="s">
        <v>34</v>
      </c>
      <c r="L15" s="1">
        <v>17860</v>
      </c>
      <c r="M15" s="1">
        <v>253</v>
      </c>
      <c r="N15" s="1" t="s">
        <v>20</v>
      </c>
      <c r="O15" s="1" t="s">
        <v>47</v>
      </c>
      <c r="P15" s="1" t="s">
        <v>205</v>
      </c>
    </row>
    <row r="16" spans="1:16" x14ac:dyDescent="0.2">
      <c r="A16" s="1" t="s">
        <v>16</v>
      </c>
      <c r="B16" s="1" t="b">
        <f>TRUE()</f>
        <v>1</v>
      </c>
      <c r="C16" s="1">
        <v>9.3763552779859501E-4</v>
      </c>
      <c r="D16" s="1">
        <v>66</v>
      </c>
      <c r="E16" s="1">
        <v>364</v>
      </c>
      <c r="F16" s="1">
        <v>8</v>
      </c>
      <c r="G16" s="1">
        <v>2.1978021978022001E-2</v>
      </c>
      <c r="H16" s="1">
        <v>0.12121212121212099</v>
      </c>
      <c r="I16" s="1" t="s">
        <v>65</v>
      </c>
      <c r="J16" s="1" t="s">
        <v>18</v>
      </c>
      <c r="K16" s="1" t="s">
        <v>66</v>
      </c>
      <c r="L16" s="1">
        <v>17860</v>
      </c>
      <c r="M16" s="1">
        <v>438</v>
      </c>
      <c r="N16" s="1" t="s">
        <v>20</v>
      </c>
      <c r="O16" s="1" t="s">
        <v>78</v>
      </c>
      <c r="P16" s="1" t="s">
        <v>206</v>
      </c>
    </row>
    <row r="17" spans="1:16" x14ac:dyDescent="0.2">
      <c r="A17" s="1" t="s">
        <v>16</v>
      </c>
      <c r="B17" s="1" t="b">
        <f>TRUE()</f>
        <v>1</v>
      </c>
      <c r="C17" s="1">
        <v>1.32382429777856E-3</v>
      </c>
      <c r="D17" s="1">
        <v>23</v>
      </c>
      <c r="E17" s="1">
        <v>364</v>
      </c>
      <c r="F17" s="1">
        <v>5</v>
      </c>
      <c r="G17" s="1">
        <v>1.37362637362637E-2</v>
      </c>
      <c r="H17" s="1">
        <v>0.217391304347826</v>
      </c>
      <c r="I17" s="1" t="s">
        <v>81</v>
      </c>
      <c r="J17" s="1" t="s">
        <v>18</v>
      </c>
      <c r="K17" s="1" t="s">
        <v>82</v>
      </c>
      <c r="L17" s="1">
        <v>17860</v>
      </c>
      <c r="M17" s="1">
        <v>344</v>
      </c>
      <c r="N17" s="1" t="s">
        <v>20</v>
      </c>
      <c r="O17" s="1" t="s">
        <v>98</v>
      </c>
      <c r="P17" s="1" t="s">
        <v>207</v>
      </c>
    </row>
    <row r="18" spans="1:16" x14ac:dyDescent="0.2">
      <c r="A18" s="1" t="s">
        <v>16</v>
      </c>
      <c r="B18" s="1" t="b">
        <f>TRUE()</f>
        <v>1</v>
      </c>
      <c r="C18" s="1">
        <v>1.4363466799554401E-3</v>
      </c>
      <c r="D18" s="1">
        <v>158</v>
      </c>
      <c r="E18" s="1">
        <v>364</v>
      </c>
      <c r="F18" s="1">
        <v>12</v>
      </c>
      <c r="G18" s="1">
        <v>3.2967032967033003E-2</v>
      </c>
      <c r="H18" s="1">
        <v>7.5949367088607597E-2</v>
      </c>
      <c r="I18" s="1" t="s">
        <v>53</v>
      </c>
      <c r="J18" s="1" t="s">
        <v>18</v>
      </c>
      <c r="K18" s="1" t="s">
        <v>54</v>
      </c>
      <c r="L18" s="1">
        <v>17860</v>
      </c>
      <c r="M18" s="1">
        <v>305</v>
      </c>
      <c r="N18" s="1" t="s">
        <v>20</v>
      </c>
      <c r="O18" s="1" t="s">
        <v>30</v>
      </c>
      <c r="P18" s="1" t="s">
        <v>208</v>
      </c>
    </row>
    <row r="19" spans="1:16" x14ac:dyDescent="0.2">
      <c r="A19" s="1" t="s">
        <v>16</v>
      </c>
      <c r="B19" s="1" t="b">
        <f>TRUE()</f>
        <v>1</v>
      </c>
      <c r="C19" s="1">
        <v>2.56659988705666E-3</v>
      </c>
      <c r="D19" s="1">
        <v>15</v>
      </c>
      <c r="E19" s="1">
        <v>364</v>
      </c>
      <c r="F19" s="1">
        <v>4</v>
      </c>
      <c r="G19" s="1">
        <v>1.0989010989011E-2</v>
      </c>
      <c r="H19" s="1">
        <v>0.266666666666667</v>
      </c>
      <c r="I19" s="1" t="s">
        <v>71</v>
      </c>
      <c r="J19" s="1" t="s">
        <v>18</v>
      </c>
      <c r="K19" s="1" t="s">
        <v>72</v>
      </c>
      <c r="L19" s="1">
        <v>17860</v>
      </c>
      <c r="M19" s="1">
        <v>486</v>
      </c>
      <c r="N19" s="1" t="s">
        <v>20</v>
      </c>
      <c r="O19" s="1" t="s">
        <v>209</v>
      </c>
      <c r="P19" s="1" t="s">
        <v>210</v>
      </c>
    </row>
    <row r="20" spans="1:16" x14ac:dyDescent="0.2">
      <c r="A20" s="1" t="s">
        <v>16</v>
      </c>
      <c r="B20" s="1" t="b">
        <f>TRUE()</f>
        <v>1</v>
      </c>
      <c r="C20" s="1">
        <v>2.56659988705666E-3</v>
      </c>
      <c r="D20" s="1">
        <v>170</v>
      </c>
      <c r="E20" s="1">
        <v>364</v>
      </c>
      <c r="F20" s="1">
        <v>12</v>
      </c>
      <c r="G20" s="1">
        <v>3.2967032967033003E-2</v>
      </c>
      <c r="H20" s="1">
        <v>7.0588235294117604E-2</v>
      </c>
      <c r="I20" s="1" t="s">
        <v>62</v>
      </c>
      <c r="J20" s="1" t="s">
        <v>18</v>
      </c>
      <c r="K20" s="1" t="s">
        <v>63</v>
      </c>
      <c r="L20" s="1">
        <v>17860</v>
      </c>
      <c r="M20" s="1">
        <v>248</v>
      </c>
      <c r="N20" s="1" t="s">
        <v>20</v>
      </c>
      <c r="O20" s="1" t="s">
        <v>30</v>
      </c>
      <c r="P20" s="1" t="s">
        <v>211</v>
      </c>
    </row>
    <row r="21" spans="1:16" x14ac:dyDescent="0.2">
      <c r="A21" s="1" t="s">
        <v>16</v>
      </c>
      <c r="B21" s="1" t="b">
        <f>TRUE()</f>
        <v>1</v>
      </c>
      <c r="C21" s="1">
        <v>3.66030368665687E-3</v>
      </c>
      <c r="D21" s="1">
        <v>64</v>
      </c>
      <c r="E21" s="1">
        <v>364</v>
      </c>
      <c r="F21" s="1">
        <v>7</v>
      </c>
      <c r="G21" s="1">
        <v>1.9230769230769201E-2</v>
      </c>
      <c r="H21" s="1">
        <v>0.109375</v>
      </c>
      <c r="I21" s="1" t="s">
        <v>59</v>
      </c>
      <c r="J21" s="1" t="s">
        <v>18</v>
      </c>
      <c r="K21" s="1" t="s">
        <v>60</v>
      </c>
      <c r="L21" s="1">
        <v>17860</v>
      </c>
      <c r="M21" s="1">
        <v>314</v>
      </c>
      <c r="N21" s="1" t="s">
        <v>20</v>
      </c>
      <c r="O21" s="1" t="s">
        <v>52</v>
      </c>
      <c r="P21" s="1" t="s">
        <v>212</v>
      </c>
    </row>
    <row r="22" spans="1:16" x14ac:dyDescent="0.2">
      <c r="A22" s="1" t="s">
        <v>16</v>
      </c>
      <c r="B22" s="1" t="b">
        <f>TRUE()</f>
        <v>1</v>
      </c>
      <c r="C22" s="1">
        <v>3.66030368665687E-3</v>
      </c>
      <c r="D22" s="1">
        <v>31</v>
      </c>
      <c r="E22" s="1">
        <v>364</v>
      </c>
      <c r="F22" s="1">
        <v>5</v>
      </c>
      <c r="G22" s="1">
        <v>1.37362637362637E-2</v>
      </c>
      <c r="H22" s="1">
        <v>0.16129032258064499</v>
      </c>
      <c r="I22" s="1" t="s">
        <v>90</v>
      </c>
      <c r="J22" s="1" t="s">
        <v>18</v>
      </c>
      <c r="K22" s="1" t="s">
        <v>91</v>
      </c>
      <c r="L22" s="1">
        <v>17860</v>
      </c>
      <c r="M22" s="1">
        <v>254</v>
      </c>
      <c r="N22" s="1" t="s">
        <v>20</v>
      </c>
      <c r="O22" s="1" t="s">
        <v>98</v>
      </c>
      <c r="P22" s="1" t="s">
        <v>213</v>
      </c>
    </row>
    <row r="23" spans="1:16" x14ac:dyDescent="0.2">
      <c r="A23" s="1" t="s">
        <v>16</v>
      </c>
      <c r="B23" s="1" t="b">
        <f>TRUE()</f>
        <v>1</v>
      </c>
      <c r="C23" s="1">
        <v>3.66030368665687E-3</v>
      </c>
      <c r="D23" s="1">
        <v>84</v>
      </c>
      <c r="E23" s="1">
        <v>364</v>
      </c>
      <c r="F23" s="1">
        <v>8</v>
      </c>
      <c r="G23" s="1">
        <v>2.1978021978022001E-2</v>
      </c>
      <c r="H23" s="1">
        <v>9.5238095238095205E-2</v>
      </c>
      <c r="I23" s="1" t="s">
        <v>104</v>
      </c>
      <c r="J23" s="1" t="s">
        <v>18</v>
      </c>
      <c r="K23" s="1" t="s">
        <v>105</v>
      </c>
      <c r="L23" s="1">
        <v>17860</v>
      </c>
      <c r="M23" s="1">
        <v>304</v>
      </c>
      <c r="N23" s="1" t="s">
        <v>20</v>
      </c>
      <c r="O23" s="1" t="s">
        <v>78</v>
      </c>
      <c r="P23" s="1" t="s">
        <v>214</v>
      </c>
    </row>
    <row r="24" spans="1:16" x14ac:dyDescent="0.2">
      <c r="A24" s="1" t="s">
        <v>16</v>
      </c>
      <c r="B24" s="1" t="b">
        <f>TRUE()</f>
        <v>1</v>
      </c>
      <c r="C24" s="1">
        <v>3.66030368665687E-3</v>
      </c>
      <c r="D24" s="1">
        <v>17</v>
      </c>
      <c r="E24" s="1">
        <v>364</v>
      </c>
      <c r="F24" s="1">
        <v>4</v>
      </c>
      <c r="G24" s="1">
        <v>1.0989010989011E-2</v>
      </c>
      <c r="H24" s="1">
        <v>0.23529411764705899</v>
      </c>
      <c r="I24" s="1" t="s">
        <v>50</v>
      </c>
      <c r="J24" s="1" t="s">
        <v>18</v>
      </c>
      <c r="K24" s="1" t="s">
        <v>51</v>
      </c>
      <c r="L24" s="1">
        <v>17860</v>
      </c>
      <c r="M24" s="1">
        <v>482</v>
      </c>
      <c r="N24" s="1" t="s">
        <v>20</v>
      </c>
      <c r="O24" s="1" t="s">
        <v>209</v>
      </c>
      <c r="P24" s="1" t="s">
        <v>210</v>
      </c>
    </row>
    <row r="25" spans="1:16" x14ac:dyDescent="0.2">
      <c r="A25" s="1" t="s">
        <v>16</v>
      </c>
      <c r="B25" s="1" t="b">
        <f>TRUE()</f>
        <v>1</v>
      </c>
      <c r="C25" s="1">
        <v>3.66030368665687E-3</v>
      </c>
      <c r="D25" s="1">
        <v>65</v>
      </c>
      <c r="E25" s="1">
        <v>364</v>
      </c>
      <c r="F25" s="1">
        <v>7</v>
      </c>
      <c r="G25" s="1">
        <v>1.9230769230769201E-2</v>
      </c>
      <c r="H25" s="1">
        <v>0.107692307692308</v>
      </c>
      <c r="I25" s="1" t="s">
        <v>43</v>
      </c>
      <c r="J25" s="1" t="s">
        <v>18</v>
      </c>
      <c r="K25" s="1" t="s">
        <v>44</v>
      </c>
      <c r="L25" s="1">
        <v>17860</v>
      </c>
      <c r="M25" s="1">
        <v>484</v>
      </c>
      <c r="N25" s="1" t="s">
        <v>20</v>
      </c>
      <c r="O25" s="1" t="s">
        <v>52</v>
      </c>
      <c r="P25" s="1" t="s">
        <v>215</v>
      </c>
    </row>
    <row r="26" spans="1:16" x14ac:dyDescent="0.2">
      <c r="A26" s="1" t="s">
        <v>16</v>
      </c>
      <c r="B26" s="1" t="b">
        <f>TRUE()</f>
        <v>1</v>
      </c>
      <c r="C26" s="1">
        <v>3.66030368665687E-3</v>
      </c>
      <c r="D26" s="1">
        <v>66</v>
      </c>
      <c r="E26" s="1">
        <v>364</v>
      </c>
      <c r="F26" s="1">
        <v>7</v>
      </c>
      <c r="G26" s="1">
        <v>1.9230769230769201E-2</v>
      </c>
      <c r="H26" s="1">
        <v>0.10606060606060599</v>
      </c>
      <c r="I26" s="1" t="s">
        <v>85</v>
      </c>
      <c r="J26" s="1" t="s">
        <v>18</v>
      </c>
      <c r="K26" s="1" t="s">
        <v>86</v>
      </c>
      <c r="L26" s="1">
        <v>17860</v>
      </c>
      <c r="M26" s="1">
        <v>490</v>
      </c>
      <c r="N26" s="1" t="s">
        <v>20</v>
      </c>
      <c r="O26" s="1" t="s">
        <v>52</v>
      </c>
      <c r="P26" s="1" t="s">
        <v>216</v>
      </c>
    </row>
    <row r="27" spans="1:16" x14ac:dyDescent="0.2">
      <c r="A27" s="1" t="s">
        <v>16</v>
      </c>
      <c r="B27" s="1" t="b">
        <f>TRUE()</f>
        <v>1</v>
      </c>
      <c r="C27" s="1">
        <v>3.66030368665687E-3</v>
      </c>
      <c r="D27" s="1">
        <v>47</v>
      </c>
      <c r="E27" s="1">
        <v>364</v>
      </c>
      <c r="F27" s="1">
        <v>6</v>
      </c>
      <c r="G27" s="1">
        <v>1.6483516483516501E-2</v>
      </c>
      <c r="H27" s="1">
        <v>0.12765957446808501</v>
      </c>
      <c r="I27" s="1" t="s">
        <v>26</v>
      </c>
      <c r="J27" s="1" t="s">
        <v>18</v>
      </c>
      <c r="K27" s="1" t="s">
        <v>27</v>
      </c>
      <c r="L27" s="1">
        <v>17860</v>
      </c>
      <c r="M27" s="1">
        <v>468</v>
      </c>
      <c r="N27" s="1" t="s">
        <v>20</v>
      </c>
      <c r="O27" s="1" t="s">
        <v>73</v>
      </c>
      <c r="P27" s="1" t="s">
        <v>217</v>
      </c>
    </row>
    <row r="28" spans="1:16" x14ac:dyDescent="0.2">
      <c r="A28" s="1" t="s">
        <v>16</v>
      </c>
      <c r="B28" s="1" t="b">
        <f>TRUE()</f>
        <v>1</v>
      </c>
      <c r="C28" s="1">
        <v>4.2464726129825599E-3</v>
      </c>
      <c r="D28" s="1">
        <v>112</v>
      </c>
      <c r="E28" s="1">
        <v>364</v>
      </c>
      <c r="F28" s="1">
        <v>9</v>
      </c>
      <c r="G28" s="1">
        <v>2.47252747252747E-2</v>
      </c>
      <c r="H28" s="1">
        <v>8.0357142857142905E-2</v>
      </c>
      <c r="I28" s="1" t="s">
        <v>218</v>
      </c>
      <c r="J28" s="1" t="s">
        <v>18</v>
      </c>
      <c r="K28" s="1" t="s">
        <v>219</v>
      </c>
      <c r="L28" s="1">
        <v>17860</v>
      </c>
      <c r="M28" s="1">
        <v>323</v>
      </c>
      <c r="N28" s="1" t="s">
        <v>20</v>
      </c>
      <c r="O28" s="1" t="s">
        <v>103</v>
      </c>
      <c r="P28" s="1" t="s">
        <v>220</v>
      </c>
    </row>
    <row r="29" spans="1:16" x14ac:dyDescent="0.2">
      <c r="A29" s="1" t="s">
        <v>16</v>
      </c>
      <c r="B29" s="1" t="b">
        <f>TRUE()</f>
        <v>1</v>
      </c>
      <c r="C29" s="1">
        <v>4.2464726129825599E-3</v>
      </c>
      <c r="D29" s="1">
        <v>112</v>
      </c>
      <c r="E29" s="1">
        <v>364</v>
      </c>
      <c r="F29" s="1">
        <v>9</v>
      </c>
      <c r="G29" s="1">
        <v>2.47252747252747E-2</v>
      </c>
      <c r="H29" s="1">
        <v>8.0357142857142905E-2</v>
      </c>
      <c r="I29" s="1" t="s">
        <v>31</v>
      </c>
      <c r="J29" s="1" t="s">
        <v>18</v>
      </c>
      <c r="K29" s="1" t="s">
        <v>32</v>
      </c>
      <c r="L29" s="1">
        <v>17860</v>
      </c>
      <c r="M29" s="1">
        <v>391</v>
      </c>
      <c r="N29" s="1" t="s">
        <v>20</v>
      </c>
      <c r="O29" s="1" t="s">
        <v>103</v>
      </c>
      <c r="P29" s="1" t="s">
        <v>221</v>
      </c>
    </row>
    <row r="30" spans="1:16" x14ac:dyDescent="0.2">
      <c r="A30" s="1" t="s">
        <v>16</v>
      </c>
      <c r="B30" s="1" t="b">
        <f>TRUE()</f>
        <v>1</v>
      </c>
      <c r="C30" s="1">
        <v>7.7445608518432497E-3</v>
      </c>
      <c r="D30" s="1">
        <v>76</v>
      </c>
      <c r="E30" s="1">
        <v>364</v>
      </c>
      <c r="F30" s="1">
        <v>7</v>
      </c>
      <c r="G30" s="1">
        <v>1.9230769230769201E-2</v>
      </c>
      <c r="H30" s="1">
        <v>9.2105263157894704E-2</v>
      </c>
      <c r="I30" s="1" t="s">
        <v>88</v>
      </c>
      <c r="J30" s="1" t="s">
        <v>18</v>
      </c>
      <c r="K30" s="1" t="s">
        <v>89</v>
      </c>
      <c r="L30" s="1">
        <v>17860</v>
      </c>
      <c r="M30" s="1">
        <v>373</v>
      </c>
      <c r="N30" s="1" t="s">
        <v>20</v>
      </c>
      <c r="O30" s="1" t="s">
        <v>52</v>
      </c>
      <c r="P30" s="1" t="s">
        <v>222</v>
      </c>
    </row>
    <row r="31" spans="1:16" x14ac:dyDescent="0.2">
      <c r="A31" s="1" t="s">
        <v>16</v>
      </c>
      <c r="B31" s="1" t="b">
        <f>TRUE()</f>
        <v>1</v>
      </c>
      <c r="C31" s="1">
        <v>7.7563493747275702E-3</v>
      </c>
      <c r="D31" s="1">
        <v>124</v>
      </c>
      <c r="E31" s="1">
        <v>364</v>
      </c>
      <c r="F31" s="1">
        <v>9</v>
      </c>
      <c r="G31" s="1">
        <v>2.47252747252747E-2</v>
      </c>
      <c r="H31" s="1">
        <v>7.25806451612903E-2</v>
      </c>
      <c r="I31" s="1" t="s">
        <v>83</v>
      </c>
      <c r="J31" s="1" t="s">
        <v>18</v>
      </c>
      <c r="K31" s="1" t="s">
        <v>84</v>
      </c>
      <c r="L31" s="1">
        <v>17860</v>
      </c>
      <c r="M31" s="1">
        <v>310</v>
      </c>
      <c r="N31" s="1" t="s">
        <v>20</v>
      </c>
      <c r="O31" s="1" t="s">
        <v>103</v>
      </c>
      <c r="P31" s="1" t="s">
        <v>223</v>
      </c>
    </row>
    <row r="32" spans="1:16" x14ac:dyDescent="0.2">
      <c r="A32" s="1" t="s">
        <v>16</v>
      </c>
      <c r="B32" s="1" t="b">
        <f>TRUE()</f>
        <v>1</v>
      </c>
      <c r="C32" s="1">
        <v>7.7563493747275702E-3</v>
      </c>
      <c r="D32" s="1">
        <v>124</v>
      </c>
      <c r="E32" s="1">
        <v>364</v>
      </c>
      <c r="F32" s="1">
        <v>9</v>
      </c>
      <c r="G32" s="1">
        <v>2.47252747252747E-2</v>
      </c>
      <c r="H32" s="1">
        <v>7.25806451612903E-2</v>
      </c>
      <c r="I32" s="1" t="s">
        <v>224</v>
      </c>
      <c r="J32" s="1" t="s">
        <v>18</v>
      </c>
      <c r="K32" s="1" t="s">
        <v>225</v>
      </c>
      <c r="L32" s="1">
        <v>17860</v>
      </c>
      <c r="M32" s="1">
        <v>440</v>
      </c>
      <c r="N32" s="1" t="s">
        <v>20</v>
      </c>
      <c r="O32" s="1" t="s">
        <v>103</v>
      </c>
      <c r="P32" s="1" t="s">
        <v>226</v>
      </c>
    </row>
    <row r="33" spans="1:16" x14ac:dyDescent="0.2">
      <c r="A33" s="1" t="s">
        <v>16</v>
      </c>
      <c r="B33" s="1" t="b">
        <f>TRUE()</f>
        <v>1</v>
      </c>
      <c r="C33" s="1">
        <v>7.7563493747275702E-3</v>
      </c>
      <c r="D33" s="1">
        <v>77</v>
      </c>
      <c r="E33" s="1">
        <v>364</v>
      </c>
      <c r="F33" s="1">
        <v>7</v>
      </c>
      <c r="G33" s="1">
        <v>1.9230769230769201E-2</v>
      </c>
      <c r="H33" s="1">
        <v>9.0909090909090898E-2</v>
      </c>
      <c r="I33" s="1" t="s">
        <v>106</v>
      </c>
      <c r="J33" s="1" t="s">
        <v>18</v>
      </c>
      <c r="K33" s="1" t="s">
        <v>107</v>
      </c>
      <c r="L33" s="1">
        <v>17860</v>
      </c>
      <c r="M33" s="1">
        <v>491</v>
      </c>
      <c r="N33" s="1" t="s">
        <v>20</v>
      </c>
      <c r="O33" s="1" t="s">
        <v>52</v>
      </c>
      <c r="P33" s="1" t="s">
        <v>227</v>
      </c>
    </row>
    <row r="34" spans="1:16" x14ac:dyDescent="0.2">
      <c r="A34" s="1" t="s">
        <v>16</v>
      </c>
      <c r="B34" s="1" t="b">
        <f>TRUE()</f>
        <v>1</v>
      </c>
      <c r="C34" s="1">
        <v>8.5672373828213702E-3</v>
      </c>
      <c r="D34" s="1">
        <v>79</v>
      </c>
      <c r="E34" s="1">
        <v>364</v>
      </c>
      <c r="F34" s="1">
        <v>7</v>
      </c>
      <c r="G34" s="1">
        <v>1.9230769230769201E-2</v>
      </c>
      <c r="H34" s="1">
        <v>8.8607594936708903E-2</v>
      </c>
      <c r="I34" s="1" t="s">
        <v>228</v>
      </c>
      <c r="J34" s="1" t="s">
        <v>18</v>
      </c>
      <c r="K34" s="1" t="s">
        <v>229</v>
      </c>
      <c r="L34" s="1">
        <v>17860</v>
      </c>
      <c r="M34" s="1">
        <v>434</v>
      </c>
      <c r="N34" s="1" t="s">
        <v>20</v>
      </c>
      <c r="O34" s="1" t="s">
        <v>52</v>
      </c>
      <c r="P34" s="1" t="s">
        <v>230</v>
      </c>
    </row>
    <row r="35" spans="1:16" x14ac:dyDescent="0.2">
      <c r="A35" s="1" t="s">
        <v>16</v>
      </c>
      <c r="B35" s="1" t="b">
        <f>TRUE()</f>
        <v>1</v>
      </c>
      <c r="C35" s="1">
        <v>8.9273953059768301E-3</v>
      </c>
      <c r="D35" s="1">
        <v>103</v>
      </c>
      <c r="E35" s="1">
        <v>364</v>
      </c>
      <c r="F35" s="1">
        <v>8</v>
      </c>
      <c r="G35" s="1">
        <v>2.1978021978022001E-2</v>
      </c>
      <c r="H35" s="1">
        <v>7.7669902912621394E-2</v>
      </c>
      <c r="I35" s="1" t="s">
        <v>231</v>
      </c>
      <c r="J35" s="1" t="s">
        <v>18</v>
      </c>
      <c r="K35" s="1" t="s">
        <v>232</v>
      </c>
      <c r="L35" s="1">
        <v>17860</v>
      </c>
      <c r="M35" s="1">
        <v>319</v>
      </c>
      <c r="N35" s="1" t="s">
        <v>20</v>
      </c>
      <c r="O35" s="1" t="s">
        <v>78</v>
      </c>
      <c r="P35" s="1" t="s">
        <v>233</v>
      </c>
    </row>
    <row r="36" spans="1:16" x14ac:dyDescent="0.2">
      <c r="A36" s="1" t="s">
        <v>16</v>
      </c>
      <c r="B36" s="1" t="b">
        <f>TRUE()</f>
        <v>1</v>
      </c>
      <c r="C36" s="1">
        <v>9.2318397296135904E-3</v>
      </c>
      <c r="D36" s="1">
        <v>104</v>
      </c>
      <c r="E36" s="1">
        <v>364</v>
      </c>
      <c r="F36" s="1">
        <v>8</v>
      </c>
      <c r="G36" s="1">
        <v>2.1978021978022001E-2</v>
      </c>
      <c r="H36" s="1">
        <v>7.69230769230769E-2</v>
      </c>
      <c r="I36" s="1" t="s">
        <v>234</v>
      </c>
      <c r="J36" s="1" t="s">
        <v>18</v>
      </c>
      <c r="K36" s="1" t="s">
        <v>235</v>
      </c>
      <c r="L36" s="1">
        <v>17860</v>
      </c>
      <c r="M36" s="1">
        <v>383</v>
      </c>
      <c r="N36" s="1" t="s">
        <v>20</v>
      </c>
      <c r="O36" s="1" t="s">
        <v>78</v>
      </c>
      <c r="P36" s="1" t="s">
        <v>236</v>
      </c>
    </row>
    <row r="37" spans="1:16" x14ac:dyDescent="0.2">
      <c r="A37" s="1" t="s">
        <v>16</v>
      </c>
      <c r="B37" s="1" t="b">
        <f>TRUE()</f>
        <v>1</v>
      </c>
      <c r="C37" s="1">
        <v>1.10032242463195E-2</v>
      </c>
      <c r="D37" s="1">
        <v>159</v>
      </c>
      <c r="E37" s="1">
        <v>364</v>
      </c>
      <c r="F37" s="1">
        <v>10</v>
      </c>
      <c r="G37" s="1">
        <v>2.74725274725275E-2</v>
      </c>
      <c r="H37" s="1">
        <v>6.2893081761006303E-2</v>
      </c>
      <c r="I37" s="1" t="s">
        <v>39</v>
      </c>
      <c r="J37" s="1" t="s">
        <v>18</v>
      </c>
      <c r="K37" s="1" t="s">
        <v>40</v>
      </c>
      <c r="L37" s="1">
        <v>17860</v>
      </c>
      <c r="M37" s="1">
        <v>458</v>
      </c>
      <c r="N37" s="1" t="s">
        <v>20</v>
      </c>
      <c r="O37" s="1" t="s">
        <v>173</v>
      </c>
      <c r="P37" s="1" t="s">
        <v>237</v>
      </c>
    </row>
    <row r="38" spans="1:16" x14ac:dyDescent="0.2">
      <c r="A38" s="1" t="s">
        <v>16</v>
      </c>
      <c r="B38" s="1" t="b">
        <f>TRUE()</f>
        <v>1</v>
      </c>
      <c r="C38" s="1">
        <v>1.25056706600142E-2</v>
      </c>
      <c r="D38" s="1">
        <v>110</v>
      </c>
      <c r="E38" s="1">
        <v>364</v>
      </c>
      <c r="F38" s="1">
        <v>8</v>
      </c>
      <c r="G38" s="1">
        <v>2.1978021978022001E-2</v>
      </c>
      <c r="H38" s="1">
        <v>7.2727272727272696E-2</v>
      </c>
      <c r="I38" s="1" t="s">
        <v>45</v>
      </c>
      <c r="J38" s="1" t="s">
        <v>18</v>
      </c>
      <c r="K38" s="1" t="s">
        <v>46</v>
      </c>
      <c r="L38" s="1">
        <v>17860</v>
      </c>
      <c r="M38" s="1">
        <v>475</v>
      </c>
      <c r="N38" s="1" t="s">
        <v>20</v>
      </c>
      <c r="O38" s="1" t="s">
        <v>78</v>
      </c>
      <c r="P38" s="1" t="s">
        <v>238</v>
      </c>
    </row>
    <row r="39" spans="1:16" x14ac:dyDescent="0.2">
      <c r="A39" s="1" t="s">
        <v>16</v>
      </c>
      <c r="B39" s="1" t="b">
        <f>TRUE()</f>
        <v>1</v>
      </c>
      <c r="C39" s="1">
        <v>1.54627565362225E-2</v>
      </c>
      <c r="D39" s="1">
        <v>28</v>
      </c>
      <c r="E39" s="1">
        <v>364</v>
      </c>
      <c r="F39" s="1">
        <v>4</v>
      </c>
      <c r="G39" s="1">
        <v>1.0989010989011E-2</v>
      </c>
      <c r="H39" s="1">
        <v>0.14285714285714299</v>
      </c>
      <c r="I39" s="1" t="s">
        <v>76</v>
      </c>
      <c r="J39" s="1" t="s">
        <v>18</v>
      </c>
      <c r="K39" s="1" t="s">
        <v>77</v>
      </c>
      <c r="L39" s="1">
        <v>17860</v>
      </c>
      <c r="M39" s="1">
        <v>436</v>
      </c>
      <c r="N39" s="1" t="s">
        <v>20</v>
      </c>
      <c r="O39" s="1" t="s">
        <v>209</v>
      </c>
      <c r="P39" s="1" t="s">
        <v>239</v>
      </c>
    </row>
    <row r="40" spans="1:16" x14ac:dyDescent="0.2">
      <c r="A40" s="1" t="s">
        <v>16</v>
      </c>
      <c r="B40" s="1" t="b">
        <f>TRUE()</f>
        <v>1</v>
      </c>
      <c r="C40" s="1">
        <v>1.5708547076522798E-2</v>
      </c>
      <c r="D40" s="1">
        <v>257</v>
      </c>
      <c r="E40" s="1">
        <v>364</v>
      </c>
      <c r="F40" s="1">
        <v>13</v>
      </c>
      <c r="G40" s="1">
        <v>3.5714285714285698E-2</v>
      </c>
      <c r="H40" s="1">
        <v>5.0583657587548597E-2</v>
      </c>
      <c r="I40" s="1" t="s">
        <v>69</v>
      </c>
      <c r="J40" s="1" t="s">
        <v>18</v>
      </c>
      <c r="K40" s="1" t="s">
        <v>70</v>
      </c>
      <c r="L40" s="1">
        <v>17860</v>
      </c>
      <c r="M40" s="1">
        <v>446</v>
      </c>
      <c r="N40" s="1" t="s">
        <v>20</v>
      </c>
      <c r="O40" s="1" t="s">
        <v>87</v>
      </c>
      <c r="P40" s="1" t="s">
        <v>240</v>
      </c>
    </row>
    <row r="41" spans="1:16" x14ac:dyDescent="0.2">
      <c r="A41" s="1" t="s">
        <v>16</v>
      </c>
      <c r="B41" s="1" t="b">
        <f>TRUE()</f>
        <v>1</v>
      </c>
      <c r="C41" s="1">
        <v>1.6097677167740299E-2</v>
      </c>
      <c r="D41" s="1">
        <v>14</v>
      </c>
      <c r="E41" s="1">
        <v>364</v>
      </c>
      <c r="F41" s="1">
        <v>3</v>
      </c>
      <c r="G41" s="1">
        <v>8.2417582417582402E-3</v>
      </c>
      <c r="H41" s="1">
        <v>0.214285714285714</v>
      </c>
      <c r="I41" s="1" t="s">
        <v>96</v>
      </c>
      <c r="J41" s="1" t="s">
        <v>18</v>
      </c>
      <c r="K41" s="1" t="s">
        <v>97</v>
      </c>
      <c r="L41" s="1">
        <v>17860</v>
      </c>
      <c r="M41" s="1">
        <v>487</v>
      </c>
      <c r="N41" s="1" t="s">
        <v>20</v>
      </c>
      <c r="O41" s="1" t="s">
        <v>64</v>
      </c>
      <c r="P41" s="1" t="s">
        <v>241</v>
      </c>
    </row>
    <row r="42" spans="1:16" x14ac:dyDescent="0.2">
      <c r="A42" s="1" t="s">
        <v>16</v>
      </c>
      <c r="B42" s="1" t="b">
        <f>TRUE()</f>
        <v>1</v>
      </c>
      <c r="C42" s="1">
        <v>1.6491622536212901E-2</v>
      </c>
      <c r="D42" s="1">
        <v>171</v>
      </c>
      <c r="E42" s="1">
        <v>364</v>
      </c>
      <c r="F42" s="1">
        <v>10</v>
      </c>
      <c r="G42" s="1">
        <v>2.74725274725275E-2</v>
      </c>
      <c r="H42" s="1">
        <v>5.8479532163742701E-2</v>
      </c>
      <c r="I42" s="1" t="s">
        <v>99</v>
      </c>
      <c r="J42" s="1" t="s">
        <v>18</v>
      </c>
      <c r="K42" s="1" t="s">
        <v>100</v>
      </c>
      <c r="L42" s="1">
        <v>17860</v>
      </c>
      <c r="M42" s="1">
        <v>457</v>
      </c>
      <c r="N42" s="1" t="s">
        <v>20</v>
      </c>
      <c r="O42" s="1" t="s">
        <v>173</v>
      </c>
      <c r="P42" s="1" t="s">
        <v>242</v>
      </c>
    </row>
    <row r="43" spans="1:16" x14ac:dyDescent="0.2">
      <c r="A43" s="1" t="s">
        <v>16</v>
      </c>
      <c r="B43" s="1" t="b">
        <f>TRUE()</f>
        <v>1</v>
      </c>
      <c r="C43" s="1">
        <v>1.8104222323491601E-2</v>
      </c>
      <c r="D43" s="1">
        <v>49</v>
      </c>
      <c r="E43" s="1">
        <v>364</v>
      </c>
      <c r="F43" s="1">
        <v>5</v>
      </c>
      <c r="G43" s="1">
        <v>1.37362637362637E-2</v>
      </c>
      <c r="H43" s="1">
        <v>0.102040816326531</v>
      </c>
      <c r="I43" s="1" t="s">
        <v>79</v>
      </c>
      <c r="J43" s="1" t="s">
        <v>18</v>
      </c>
      <c r="K43" s="1" t="s">
        <v>80</v>
      </c>
      <c r="L43" s="1">
        <v>17860</v>
      </c>
      <c r="M43" s="1">
        <v>302</v>
      </c>
      <c r="N43" s="1" t="s">
        <v>20</v>
      </c>
      <c r="O43" s="1" t="s">
        <v>98</v>
      </c>
      <c r="P43" s="1" t="s">
        <v>243</v>
      </c>
    </row>
    <row r="44" spans="1:16" x14ac:dyDescent="0.2">
      <c r="A44" s="1" t="s">
        <v>16</v>
      </c>
      <c r="B44" s="1" t="b">
        <f>TRUE()</f>
        <v>1</v>
      </c>
      <c r="C44" s="1">
        <v>1.8104222323491601E-2</v>
      </c>
      <c r="D44" s="1">
        <v>49</v>
      </c>
      <c r="E44" s="1">
        <v>364</v>
      </c>
      <c r="F44" s="1">
        <v>5</v>
      </c>
      <c r="G44" s="1">
        <v>1.37362637362637E-2</v>
      </c>
      <c r="H44" s="1">
        <v>0.102040816326531</v>
      </c>
      <c r="I44" s="1" t="s">
        <v>157</v>
      </c>
      <c r="J44" s="1" t="s">
        <v>18</v>
      </c>
      <c r="K44" s="1" t="s">
        <v>158</v>
      </c>
      <c r="L44" s="1">
        <v>17860</v>
      </c>
      <c r="M44" s="1">
        <v>320</v>
      </c>
      <c r="N44" s="1" t="s">
        <v>20</v>
      </c>
      <c r="O44" s="1" t="s">
        <v>98</v>
      </c>
      <c r="P44" s="1" t="s">
        <v>244</v>
      </c>
    </row>
    <row r="45" spans="1:16" x14ac:dyDescent="0.2">
      <c r="A45" s="1" t="s">
        <v>16</v>
      </c>
      <c r="B45" s="1" t="b">
        <f>TRUE()</f>
        <v>1</v>
      </c>
      <c r="C45" s="1">
        <v>1.8168740924435201E-2</v>
      </c>
      <c r="D45" s="1">
        <v>71</v>
      </c>
      <c r="E45" s="1">
        <v>364</v>
      </c>
      <c r="F45" s="1">
        <v>6</v>
      </c>
      <c r="G45" s="1">
        <v>1.6483516483516501E-2</v>
      </c>
      <c r="H45" s="1">
        <v>8.4507042253521097E-2</v>
      </c>
      <c r="I45" s="1" t="s">
        <v>180</v>
      </c>
      <c r="J45" s="1" t="s">
        <v>18</v>
      </c>
      <c r="K45" s="1" t="s">
        <v>181</v>
      </c>
      <c r="L45" s="1">
        <v>17860</v>
      </c>
      <c r="M45" s="1">
        <v>489</v>
      </c>
      <c r="N45" s="1" t="s">
        <v>20</v>
      </c>
      <c r="O45" s="1" t="s">
        <v>73</v>
      </c>
      <c r="P45" s="1" t="s">
        <v>245</v>
      </c>
    </row>
    <row r="46" spans="1:16" x14ac:dyDescent="0.2">
      <c r="A46" s="1" t="s">
        <v>16</v>
      </c>
      <c r="B46" s="1" t="b">
        <f>TRUE()</f>
        <v>1</v>
      </c>
      <c r="C46" s="1">
        <v>1.8168740924435201E-2</v>
      </c>
      <c r="D46" s="1">
        <v>95</v>
      </c>
      <c r="E46" s="1">
        <v>364</v>
      </c>
      <c r="F46" s="1">
        <v>7</v>
      </c>
      <c r="G46" s="1">
        <v>1.9230769230769201E-2</v>
      </c>
      <c r="H46" s="1">
        <v>7.3684210526315796E-2</v>
      </c>
      <c r="I46" s="1" t="s">
        <v>246</v>
      </c>
      <c r="J46" s="1" t="s">
        <v>18</v>
      </c>
      <c r="K46" s="1" t="s">
        <v>247</v>
      </c>
      <c r="L46" s="1">
        <v>17860</v>
      </c>
      <c r="M46" s="1">
        <v>338</v>
      </c>
      <c r="N46" s="1" t="s">
        <v>20</v>
      </c>
      <c r="O46" s="1" t="s">
        <v>52</v>
      </c>
      <c r="P46" s="1" t="s">
        <v>248</v>
      </c>
    </row>
    <row r="47" spans="1:16" x14ac:dyDescent="0.2">
      <c r="A47" s="1" t="s">
        <v>16</v>
      </c>
      <c r="B47" s="1" t="b">
        <f>TRUE()</f>
        <v>1</v>
      </c>
      <c r="C47" s="1">
        <v>1.8495473082303399E-2</v>
      </c>
      <c r="D47" s="1">
        <v>50</v>
      </c>
      <c r="E47" s="1">
        <v>364</v>
      </c>
      <c r="F47" s="1">
        <v>5</v>
      </c>
      <c r="G47" s="1">
        <v>1.37362637362637E-2</v>
      </c>
      <c r="H47" s="1">
        <v>0.1</v>
      </c>
      <c r="I47" s="1" t="s">
        <v>249</v>
      </c>
      <c r="J47" s="1" t="s">
        <v>18</v>
      </c>
      <c r="K47" s="1" t="s">
        <v>250</v>
      </c>
      <c r="L47" s="1">
        <v>17860</v>
      </c>
      <c r="M47" s="1">
        <v>433</v>
      </c>
      <c r="N47" s="1" t="s">
        <v>20</v>
      </c>
      <c r="O47" s="1" t="s">
        <v>98</v>
      </c>
      <c r="P47" s="1" t="s">
        <v>251</v>
      </c>
    </row>
    <row r="48" spans="1:16" x14ac:dyDescent="0.2">
      <c r="A48" s="1" t="s">
        <v>16</v>
      </c>
      <c r="B48" s="1" t="b">
        <f>TRUE()</f>
        <v>1</v>
      </c>
      <c r="C48" s="1">
        <v>1.9740542331857999E-2</v>
      </c>
      <c r="D48" s="1">
        <v>51</v>
      </c>
      <c r="E48" s="1">
        <v>364</v>
      </c>
      <c r="F48" s="1">
        <v>5</v>
      </c>
      <c r="G48" s="1">
        <v>1.37362637362637E-2</v>
      </c>
      <c r="H48" s="1">
        <v>9.8039215686274495E-2</v>
      </c>
      <c r="I48" s="1" t="s">
        <v>252</v>
      </c>
      <c r="J48" s="1" t="s">
        <v>18</v>
      </c>
      <c r="K48" s="1" t="s">
        <v>253</v>
      </c>
      <c r="L48" s="1">
        <v>17860</v>
      </c>
      <c r="M48" s="1">
        <v>430</v>
      </c>
      <c r="N48" s="1" t="s">
        <v>20</v>
      </c>
      <c r="O48" s="1" t="s">
        <v>98</v>
      </c>
      <c r="P48" s="1" t="s">
        <v>254</v>
      </c>
    </row>
    <row r="49" spans="1:16" x14ac:dyDescent="0.2">
      <c r="A49" s="1" t="s">
        <v>16</v>
      </c>
      <c r="B49" s="1" t="b">
        <f>TRUE()</f>
        <v>1</v>
      </c>
      <c r="C49" s="1">
        <v>2.0256407404547701E-2</v>
      </c>
      <c r="D49" s="1">
        <v>240</v>
      </c>
      <c r="E49" s="1">
        <v>364</v>
      </c>
      <c r="F49" s="1">
        <v>12</v>
      </c>
      <c r="G49" s="1">
        <v>3.2967032967033003E-2</v>
      </c>
      <c r="H49" s="1">
        <v>0.05</v>
      </c>
      <c r="I49" s="1" t="s">
        <v>101</v>
      </c>
      <c r="J49" s="1" t="s">
        <v>18</v>
      </c>
      <c r="K49" s="1" t="s">
        <v>102</v>
      </c>
      <c r="L49" s="1">
        <v>17860</v>
      </c>
      <c r="M49" s="1">
        <v>243</v>
      </c>
      <c r="N49" s="1" t="s">
        <v>20</v>
      </c>
      <c r="O49" s="1" t="s">
        <v>30</v>
      </c>
      <c r="P49" s="1" t="s">
        <v>255</v>
      </c>
    </row>
    <row r="50" spans="1:16" x14ac:dyDescent="0.2">
      <c r="A50" s="1" t="s">
        <v>16</v>
      </c>
      <c r="B50" s="1" t="b">
        <f>TRUE()</f>
        <v>1</v>
      </c>
      <c r="C50" s="1">
        <v>2.0984102175626101E-2</v>
      </c>
      <c r="D50" s="1">
        <v>99</v>
      </c>
      <c r="E50" s="1">
        <v>364</v>
      </c>
      <c r="F50" s="1">
        <v>7</v>
      </c>
      <c r="G50" s="1">
        <v>1.9230769230769201E-2</v>
      </c>
      <c r="H50" s="1">
        <v>7.0707070707070704E-2</v>
      </c>
      <c r="I50" s="1" t="s">
        <v>74</v>
      </c>
      <c r="J50" s="1" t="s">
        <v>18</v>
      </c>
      <c r="K50" s="1" t="s">
        <v>75</v>
      </c>
      <c r="L50" s="1">
        <v>17860</v>
      </c>
      <c r="M50" s="1">
        <v>443</v>
      </c>
      <c r="N50" s="1" t="s">
        <v>20</v>
      </c>
      <c r="O50" s="1" t="s">
        <v>52</v>
      </c>
      <c r="P50" s="1" t="s">
        <v>256</v>
      </c>
    </row>
    <row r="51" spans="1:16" x14ac:dyDescent="0.2">
      <c r="A51" s="1" t="s">
        <v>16</v>
      </c>
      <c r="B51" s="1" t="b">
        <f>TRUE()</f>
        <v>1</v>
      </c>
      <c r="C51" s="1">
        <v>2.1456044672297499E-2</v>
      </c>
      <c r="D51" s="1">
        <v>126</v>
      </c>
      <c r="E51" s="1">
        <v>364</v>
      </c>
      <c r="F51" s="1">
        <v>8</v>
      </c>
      <c r="G51" s="1">
        <v>2.1978021978022001E-2</v>
      </c>
      <c r="H51" s="1">
        <v>6.3492063492063502E-2</v>
      </c>
      <c r="I51" s="1" t="s">
        <v>257</v>
      </c>
      <c r="J51" s="1" t="s">
        <v>18</v>
      </c>
      <c r="K51" s="1" t="s">
        <v>258</v>
      </c>
      <c r="L51" s="1">
        <v>17860</v>
      </c>
      <c r="M51" s="1">
        <v>326</v>
      </c>
      <c r="N51" s="1" t="s">
        <v>20</v>
      </c>
      <c r="O51" s="1" t="s">
        <v>78</v>
      </c>
      <c r="P51" s="1" t="s">
        <v>259</v>
      </c>
    </row>
    <row r="52" spans="1:16" x14ac:dyDescent="0.2">
      <c r="A52" s="1" t="s">
        <v>16</v>
      </c>
      <c r="B52" s="1" t="b">
        <f>TRUE()</f>
        <v>1</v>
      </c>
      <c r="C52" s="1">
        <v>2.2147108475720399E-2</v>
      </c>
      <c r="D52" s="1">
        <v>76</v>
      </c>
      <c r="E52" s="1">
        <v>364</v>
      </c>
      <c r="F52" s="1">
        <v>6</v>
      </c>
      <c r="G52" s="1">
        <v>1.6483516483516501E-2</v>
      </c>
      <c r="H52" s="1">
        <v>7.8947368421052599E-2</v>
      </c>
      <c r="I52" s="1" t="s">
        <v>260</v>
      </c>
      <c r="J52" s="1" t="s">
        <v>18</v>
      </c>
      <c r="K52" s="1" t="s">
        <v>261</v>
      </c>
      <c r="L52" s="1">
        <v>17860</v>
      </c>
      <c r="M52" s="1">
        <v>355</v>
      </c>
      <c r="N52" s="1" t="s">
        <v>20</v>
      </c>
      <c r="O52" s="1" t="s">
        <v>73</v>
      </c>
      <c r="P52" s="1" t="s">
        <v>262</v>
      </c>
    </row>
    <row r="53" spans="1:16" x14ac:dyDescent="0.2">
      <c r="A53" s="1" t="s">
        <v>16</v>
      </c>
      <c r="B53" s="1" t="b">
        <f>TRUE()</f>
        <v>1</v>
      </c>
      <c r="C53" s="1">
        <v>2.6133826543342498E-2</v>
      </c>
      <c r="D53" s="1">
        <v>18</v>
      </c>
      <c r="E53" s="1">
        <v>364</v>
      </c>
      <c r="F53" s="1">
        <v>3</v>
      </c>
      <c r="G53" s="1">
        <v>8.2417582417582402E-3</v>
      </c>
      <c r="H53" s="1">
        <v>0.16666666666666699</v>
      </c>
      <c r="I53" s="1" t="s">
        <v>263</v>
      </c>
      <c r="J53" s="1" t="s">
        <v>18</v>
      </c>
      <c r="K53" s="1" t="s">
        <v>264</v>
      </c>
      <c r="L53" s="1">
        <v>17860</v>
      </c>
      <c r="M53" s="1">
        <v>394</v>
      </c>
      <c r="N53" s="1" t="s">
        <v>20</v>
      </c>
      <c r="O53" s="1" t="s">
        <v>64</v>
      </c>
      <c r="P53" s="1" t="s">
        <v>241</v>
      </c>
    </row>
    <row r="54" spans="1:16" x14ac:dyDescent="0.2">
      <c r="A54" s="1" t="s">
        <v>16</v>
      </c>
      <c r="B54" s="1" t="b">
        <f>TRUE()</f>
        <v>1</v>
      </c>
      <c r="C54" s="1">
        <v>2.6211654443338599E-2</v>
      </c>
      <c r="D54" s="1">
        <v>56</v>
      </c>
      <c r="E54" s="1">
        <v>364</v>
      </c>
      <c r="F54" s="1">
        <v>5</v>
      </c>
      <c r="G54" s="1">
        <v>1.37362637362637E-2</v>
      </c>
      <c r="H54" s="1">
        <v>8.9285714285714302E-2</v>
      </c>
      <c r="I54" s="1" t="s">
        <v>265</v>
      </c>
      <c r="J54" s="1" t="s">
        <v>18</v>
      </c>
      <c r="K54" s="1" t="s">
        <v>266</v>
      </c>
      <c r="L54" s="1">
        <v>17860</v>
      </c>
      <c r="M54" s="1">
        <v>472</v>
      </c>
      <c r="N54" s="1" t="s">
        <v>20</v>
      </c>
      <c r="O54" s="1" t="s">
        <v>98</v>
      </c>
      <c r="P54" s="1" t="s">
        <v>267</v>
      </c>
    </row>
    <row r="55" spans="1:16" x14ac:dyDescent="0.2">
      <c r="A55" s="1" t="s">
        <v>16</v>
      </c>
      <c r="B55" s="1" t="b">
        <f>TRUE()</f>
        <v>1</v>
      </c>
      <c r="C55" s="1">
        <v>3.0269456097536899E-2</v>
      </c>
      <c r="D55" s="1">
        <v>164</v>
      </c>
      <c r="E55" s="1">
        <v>364</v>
      </c>
      <c r="F55" s="1">
        <v>9</v>
      </c>
      <c r="G55" s="1">
        <v>2.47252747252747E-2</v>
      </c>
      <c r="H55" s="1">
        <v>5.4878048780487798E-2</v>
      </c>
      <c r="I55" s="1" t="s">
        <v>92</v>
      </c>
      <c r="J55" s="1" t="s">
        <v>18</v>
      </c>
      <c r="K55" s="1" t="s">
        <v>93</v>
      </c>
      <c r="L55" s="1">
        <v>17860</v>
      </c>
      <c r="M55" s="1">
        <v>451</v>
      </c>
      <c r="N55" s="1" t="s">
        <v>20</v>
      </c>
      <c r="O55" s="1" t="s">
        <v>103</v>
      </c>
      <c r="P55" s="1" t="s">
        <v>268</v>
      </c>
    </row>
    <row r="56" spans="1:16" x14ac:dyDescent="0.2">
      <c r="A56" s="1" t="s">
        <v>16</v>
      </c>
      <c r="B56" s="1" t="b">
        <f>TRUE()</f>
        <v>1</v>
      </c>
      <c r="C56" s="1">
        <v>3.6356528467745702E-2</v>
      </c>
      <c r="D56" s="1">
        <v>140</v>
      </c>
      <c r="E56" s="1">
        <v>364</v>
      </c>
      <c r="F56" s="1">
        <v>8</v>
      </c>
      <c r="G56" s="1">
        <v>2.1978021978022001E-2</v>
      </c>
      <c r="H56" s="1">
        <v>5.7142857142857099E-2</v>
      </c>
      <c r="I56" s="1" t="s">
        <v>17</v>
      </c>
      <c r="J56" s="1" t="s">
        <v>18</v>
      </c>
      <c r="K56" s="1" t="s">
        <v>19</v>
      </c>
      <c r="L56" s="1">
        <v>17860</v>
      </c>
      <c r="M56" s="1">
        <v>264</v>
      </c>
      <c r="N56" s="1" t="s">
        <v>20</v>
      </c>
      <c r="O56" s="1" t="s">
        <v>78</v>
      </c>
      <c r="P56" s="1" t="s">
        <v>269</v>
      </c>
    </row>
    <row r="57" spans="1:16" x14ac:dyDescent="0.2">
      <c r="A57" s="1" t="s">
        <v>16</v>
      </c>
      <c r="B57" s="1" t="b">
        <f>TRUE()</f>
        <v>1</v>
      </c>
      <c r="C57" s="1">
        <v>3.79601825801558E-2</v>
      </c>
      <c r="D57" s="1">
        <v>171</v>
      </c>
      <c r="E57" s="1">
        <v>364</v>
      </c>
      <c r="F57" s="1">
        <v>9</v>
      </c>
      <c r="G57" s="1">
        <v>2.47252747252747E-2</v>
      </c>
      <c r="H57" s="1">
        <v>5.2631578947368397E-2</v>
      </c>
      <c r="I57" s="1" t="s">
        <v>184</v>
      </c>
      <c r="J57" s="1" t="s">
        <v>18</v>
      </c>
      <c r="K57" s="1" t="s">
        <v>185</v>
      </c>
      <c r="L57" s="1">
        <v>17860</v>
      </c>
      <c r="M57" s="1">
        <v>313</v>
      </c>
      <c r="N57" s="1" t="s">
        <v>20</v>
      </c>
      <c r="O57" s="1" t="s">
        <v>103</v>
      </c>
      <c r="P57" s="1" t="s">
        <v>270</v>
      </c>
    </row>
    <row r="58" spans="1:16" x14ac:dyDescent="0.2">
      <c r="A58" s="1" t="s">
        <v>16</v>
      </c>
      <c r="B58" s="1" t="b">
        <f>TRUE()</f>
        <v>1</v>
      </c>
      <c r="C58" s="1">
        <v>3.9970032527159902E-2</v>
      </c>
      <c r="D58" s="1">
        <v>63</v>
      </c>
      <c r="E58" s="1">
        <v>364</v>
      </c>
      <c r="F58" s="1">
        <v>5</v>
      </c>
      <c r="G58" s="1">
        <v>1.37362637362637E-2</v>
      </c>
      <c r="H58" s="1">
        <v>7.9365079365079402E-2</v>
      </c>
      <c r="I58" s="1" t="s">
        <v>41</v>
      </c>
      <c r="J58" s="1" t="s">
        <v>18</v>
      </c>
      <c r="K58" s="1" t="s">
        <v>42</v>
      </c>
      <c r="L58" s="1">
        <v>17860</v>
      </c>
      <c r="M58" s="1">
        <v>405</v>
      </c>
      <c r="N58" s="1" t="s">
        <v>20</v>
      </c>
      <c r="O58" s="1" t="s">
        <v>98</v>
      </c>
      <c r="P58" s="1" t="s">
        <v>271</v>
      </c>
    </row>
    <row r="59" spans="1:16" x14ac:dyDescent="0.2">
      <c r="A59" s="1" t="s">
        <v>16</v>
      </c>
      <c r="B59" s="1" t="b">
        <f>TRUE()</f>
        <v>1</v>
      </c>
      <c r="C59" s="1">
        <v>4.2160966338625802E-2</v>
      </c>
      <c r="D59" s="1">
        <v>145</v>
      </c>
      <c r="E59" s="1">
        <v>364</v>
      </c>
      <c r="F59" s="1">
        <v>8</v>
      </c>
      <c r="G59" s="1">
        <v>2.1978021978022001E-2</v>
      </c>
      <c r="H59" s="1">
        <v>5.5172413793103399E-2</v>
      </c>
      <c r="I59" s="1" t="s">
        <v>114</v>
      </c>
      <c r="J59" s="1" t="s">
        <v>18</v>
      </c>
      <c r="K59" s="1" t="s">
        <v>115</v>
      </c>
      <c r="L59" s="1">
        <v>17860</v>
      </c>
      <c r="M59" s="1">
        <v>448</v>
      </c>
      <c r="N59" s="1" t="s">
        <v>20</v>
      </c>
      <c r="O59" s="1" t="s">
        <v>78</v>
      </c>
      <c r="P59" s="1" t="s">
        <v>272</v>
      </c>
    </row>
    <row r="60" spans="1:16" x14ac:dyDescent="0.2">
      <c r="A60" s="1" t="s">
        <v>16</v>
      </c>
      <c r="B60" s="1" t="b">
        <f>TRUE()</f>
        <v>1</v>
      </c>
      <c r="C60" s="1">
        <v>4.6131756714774902E-2</v>
      </c>
      <c r="D60" s="1">
        <v>178</v>
      </c>
      <c r="E60" s="1">
        <v>364</v>
      </c>
      <c r="F60" s="1">
        <v>9</v>
      </c>
      <c r="G60" s="1">
        <v>2.47252747252747E-2</v>
      </c>
      <c r="H60" s="1">
        <v>5.0561797752809001E-2</v>
      </c>
      <c r="I60" s="1" t="s">
        <v>57</v>
      </c>
      <c r="J60" s="1" t="s">
        <v>18</v>
      </c>
      <c r="K60" s="1" t="s">
        <v>58</v>
      </c>
      <c r="L60" s="1">
        <v>17860</v>
      </c>
      <c r="M60" s="1">
        <v>447</v>
      </c>
      <c r="N60" s="1" t="s">
        <v>20</v>
      </c>
      <c r="O60" s="1" t="s">
        <v>103</v>
      </c>
      <c r="P60" s="1" t="s">
        <v>273</v>
      </c>
    </row>
    <row r="61" spans="1:16" x14ac:dyDescent="0.2">
      <c r="A61" s="1" t="s">
        <v>16</v>
      </c>
      <c r="B61" s="1" t="b">
        <f>TRUE()</f>
        <v>1</v>
      </c>
      <c r="C61" s="1">
        <v>4.6936791667370102E-2</v>
      </c>
      <c r="D61" s="1">
        <v>179</v>
      </c>
      <c r="E61" s="1">
        <v>364</v>
      </c>
      <c r="F61" s="1">
        <v>9</v>
      </c>
      <c r="G61" s="1">
        <v>2.47252747252747E-2</v>
      </c>
      <c r="H61" s="1">
        <v>5.0279329608938501E-2</v>
      </c>
      <c r="I61" s="1" t="s">
        <v>108</v>
      </c>
      <c r="J61" s="1" t="s">
        <v>18</v>
      </c>
      <c r="K61" s="1" t="s">
        <v>109</v>
      </c>
      <c r="L61" s="1">
        <v>17860</v>
      </c>
      <c r="M61" s="1">
        <v>247</v>
      </c>
      <c r="N61" s="1" t="s">
        <v>20</v>
      </c>
      <c r="O61" s="1" t="s">
        <v>103</v>
      </c>
      <c r="P61" s="1" t="s">
        <v>274</v>
      </c>
    </row>
    <row r="63" spans="1:16" x14ac:dyDescent="0.2">
      <c r="A63" s="2" t="s">
        <v>275</v>
      </c>
    </row>
    <row r="64" spans="1:16" x14ac:dyDescent="0.2">
      <c r="A64" s="1" t="s">
        <v>1</v>
      </c>
      <c r="B64" s="1" t="s">
        <v>2</v>
      </c>
      <c r="C64" s="1" t="s">
        <v>0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 t="s">
        <v>14</v>
      </c>
      <c r="P64" s="1" t="s">
        <v>15</v>
      </c>
    </row>
    <row r="65" spans="1:16" x14ac:dyDescent="0.2">
      <c r="A65" s="1" t="s">
        <v>16</v>
      </c>
      <c r="B65" s="1" t="b">
        <f>TRUE()</f>
        <v>1</v>
      </c>
      <c r="C65" s="1">
        <v>4.56752201883737E-19</v>
      </c>
      <c r="D65" s="1">
        <v>1199</v>
      </c>
      <c r="E65" s="1">
        <v>522</v>
      </c>
      <c r="F65" s="1">
        <v>99</v>
      </c>
      <c r="G65" s="1">
        <v>0.18965517241379301</v>
      </c>
      <c r="H65" s="1">
        <v>8.2568807339449504E-2</v>
      </c>
      <c r="I65" s="1" t="s">
        <v>116</v>
      </c>
      <c r="J65" s="1" t="s">
        <v>18</v>
      </c>
      <c r="K65" s="1" t="s">
        <v>117</v>
      </c>
      <c r="L65" s="1">
        <v>17860</v>
      </c>
      <c r="M65" s="1">
        <v>181</v>
      </c>
      <c r="N65" s="1" t="s">
        <v>20</v>
      </c>
      <c r="O65" s="1" t="s">
        <v>276</v>
      </c>
      <c r="P65" s="1" t="s">
        <v>277</v>
      </c>
    </row>
    <row r="66" spans="1:16" x14ac:dyDescent="0.2">
      <c r="A66" s="1" t="s">
        <v>16</v>
      </c>
      <c r="B66" s="1" t="b">
        <f>TRUE()</f>
        <v>1</v>
      </c>
      <c r="C66" s="1">
        <v>1.6008328353359701E-4</v>
      </c>
      <c r="D66" s="1">
        <v>9</v>
      </c>
      <c r="E66" s="1">
        <v>522</v>
      </c>
      <c r="F66" s="1">
        <v>5</v>
      </c>
      <c r="G66" s="1">
        <v>9.5785440613026795E-3</v>
      </c>
      <c r="H66" s="1">
        <v>0.55555555555555602</v>
      </c>
      <c r="I66" s="1" t="s">
        <v>178</v>
      </c>
      <c r="J66" s="1" t="s">
        <v>18</v>
      </c>
      <c r="K66" s="1" t="s">
        <v>179</v>
      </c>
      <c r="L66" s="1">
        <v>17860</v>
      </c>
      <c r="M66" s="1">
        <v>395</v>
      </c>
      <c r="N66" s="1" t="s">
        <v>20</v>
      </c>
      <c r="O66" s="1" t="s">
        <v>98</v>
      </c>
      <c r="P66" s="1" t="s">
        <v>278</v>
      </c>
    </row>
    <row r="67" spans="1:16" x14ac:dyDescent="0.2">
      <c r="A67" s="1" t="s">
        <v>16</v>
      </c>
      <c r="B67" s="1" t="b">
        <f>TRUE()</f>
        <v>1</v>
      </c>
      <c r="C67" s="1">
        <v>1.6008328353359701E-4</v>
      </c>
      <c r="D67" s="1">
        <v>42</v>
      </c>
      <c r="E67" s="1">
        <v>522</v>
      </c>
      <c r="F67" s="1">
        <v>9</v>
      </c>
      <c r="G67" s="1">
        <v>1.72413793103448E-2</v>
      </c>
      <c r="H67" s="1">
        <v>0.214285714285714</v>
      </c>
      <c r="I67" s="1" t="s">
        <v>120</v>
      </c>
      <c r="J67" s="1" t="s">
        <v>18</v>
      </c>
      <c r="K67" s="1" t="s">
        <v>121</v>
      </c>
      <c r="L67" s="1">
        <v>17860</v>
      </c>
      <c r="M67" s="1">
        <v>36</v>
      </c>
      <c r="N67" s="1" t="s">
        <v>20</v>
      </c>
      <c r="O67" s="1" t="s">
        <v>103</v>
      </c>
      <c r="P67" s="1" t="s">
        <v>279</v>
      </c>
    </row>
    <row r="68" spans="1:16" x14ac:dyDescent="0.2">
      <c r="A68" s="1" t="s">
        <v>16</v>
      </c>
      <c r="B68" s="1" t="b">
        <f>TRUE()</f>
        <v>1</v>
      </c>
      <c r="C68" s="1">
        <v>1.6008328353359701E-4</v>
      </c>
      <c r="D68" s="1">
        <v>41</v>
      </c>
      <c r="E68" s="1">
        <v>522</v>
      </c>
      <c r="F68" s="1">
        <v>9</v>
      </c>
      <c r="G68" s="1">
        <v>1.72413793103448E-2</v>
      </c>
      <c r="H68" s="1">
        <v>0.219512195121951</v>
      </c>
      <c r="I68" s="1" t="s">
        <v>139</v>
      </c>
      <c r="J68" s="1" t="s">
        <v>18</v>
      </c>
      <c r="K68" s="1" t="s">
        <v>140</v>
      </c>
      <c r="L68" s="1">
        <v>17860</v>
      </c>
      <c r="M68" s="1">
        <v>409</v>
      </c>
      <c r="N68" s="1" t="s">
        <v>20</v>
      </c>
      <c r="O68" s="1" t="s">
        <v>103</v>
      </c>
      <c r="P68" s="1" t="s">
        <v>280</v>
      </c>
    </row>
    <row r="69" spans="1:16" x14ac:dyDescent="0.2">
      <c r="A69" s="1" t="s">
        <v>16</v>
      </c>
      <c r="B69" s="1" t="b">
        <f>TRUE()</f>
        <v>1</v>
      </c>
      <c r="C69" s="1">
        <v>1.83921682121023E-4</v>
      </c>
      <c r="D69" s="1">
        <v>16</v>
      </c>
      <c r="E69" s="1">
        <v>522</v>
      </c>
      <c r="F69" s="1">
        <v>6</v>
      </c>
      <c r="G69" s="1">
        <v>1.1494252873563199E-2</v>
      </c>
      <c r="H69" s="1">
        <v>0.375</v>
      </c>
      <c r="I69" s="1" t="s">
        <v>137</v>
      </c>
      <c r="J69" s="1" t="s">
        <v>18</v>
      </c>
      <c r="K69" s="1" t="s">
        <v>138</v>
      </c>
      <c r="L69" s="1">
        <v>17860</v>
      </c>
      <c r="M69" s="1">
        <v>40</v>
      </c>
      <c r="N69" s="1" t="s">
        <v>20</v>
      </c>
      <c r="O69" s="1" t="s">
        <v>73</v>
      </c>
      <c r="P69" s="1" t="s">
        <v>281</v>
      </c>
    </row>
    <row r="70" spans="1:16" x14ac:dyDescent="0.2">
      <c r="A70" s="1" t="s">
        <v>16</v>
      </c>
      <c r="B70" s="1" t="b">
        <f>TRUE()</f>
        <v>1</v>
      </c>
      <c r="C70" s="1">
        <v>1.16357698424555E-3</v>
      </c>
      <c r="D70" s="1">
        <v>55</v>
      </c>
      <c r="E70" s="1">
        <v>522</v>
      </c>
      <c r="F70" s="1">
        <v>9</v>
      </c>
      <c r="G70" s="1">
        <v>1.72413793103448E-2</v>
      </c>
      <c r="H70" s="1">
        <v>0.163636363636364</v>
      </c>
      <c r="I70" s="1" t="s">
        <v>135</v>
      </c>
      <c r="J70" s="1" t="s">
        <v>18</v>
      </c>
      <c r="K70" s="1" t="s">
        <v>136</v>
      </c>
      <c r="L70" s="1">
        <v>17860</v>
      </c>
      <c r="M70" s="1">
        <v>236</v>
      </c>
      <c r="N70" s="1" t="s">
        <v>20</v>
      </c>
      <c r="O70" s="1" t="s">
        <v>103</v>
      </c>
      <c r="P70" s="1" t="s">
        <v>282</v>
      </c>
    </row>
    <row r="71" spans="1:16" x14ac:dyDescent="0.2">
      <c r="A71" s="1" t="s">
        <v>16</v>
      </c>
      <c r="B71" s="1" t="b">
        <f>TRUE()</f>
        <v>1</v>
      </c>
      <c r="C71" s="1">
        <v>1.2692913256465101E-3</v>
      </c>
      <c r="D71" s="1">
        <v>100</v>
      </c>
      <c r="E71" s="1">
        <v>522</v>
      </c>
      <c r="F71" s="1">
        <v>12</v>
      </c>
      <c r="G71" s="1">
        <v>2.2988505747126398E-2</v>
      </c>
      <c r="H71" s="1">
        <v>0.12</v>
      </c>
      <c r="I71" s="1" t="s">
        <v>123</v>
      </c>
      <c r="J71" s="1" t="s">
        <v>18</v>
      </c>
      <c r="K71" s="1" t="s">
        <v>124</v>
      </c>
      <c r="L71" s="1">
        <v>17860</v>
      </c>
      <c r="M71" s="1">
        <v>184</v>
      </c>
      <c r="N71" s="1" t="s">
        <v>20</v>
      </c>
      <c r="O71" s="1" t="s">
        <v>30</v>
      </c>
      <c r="P71" s="1" t="s">
        <v>283</v>
      </c>
    </row>
    <row r="72" spans="1:16" x14ac:dyDescent="0.2">
      <c r="A72" s="1" t="s">
        <v>16</v>
      </c>
      <c r="B72" s="1" t="b">
        <f>TRUE()</f>
        <v>1</v>
      </c>
      <c r="C72" s="1">
        <v>1.3611905998586701E-3</v>
      </c>
      <c r="D72" s="1">
        <v>45</v>
      </c>
      <c r="E72" s="1">
        <v>522</v>
      </c>
      <c r="F72" s="1">
        <v>8</v>
      </c>
      <c r="G72" s="1">
        <v>1.5325670498084301E-2</v>
      </c>
      <c r="H72" s="1">
        <v>0.17777777777777801</v>
      </c>
      <c r="I72" s="1" t="s">
        <v>167</v>
      </c>
      <c r="J72" s="1" t="s">
        <v>18</v>
      </c>
      <c r="K72" s="1" t="s">
        <v>168</v>
      </c>
      <c r="L72" s="1">
        <v>17860</v>
      </c>
      <c r="M72" s="1">
        <v>85</v>
      </c>
      <c r="N72" s="1" t="s">
        <v>20</v>
      </c>
      <c r="O72" s="1" t="s">
        <v>78</v>
      </c>
      <c r="P72" s="1" t="s">
        <v>284</v>
      </c>
    </row>
    <row r="73" spans="1:16" x14ac:dyDescent="0.2">
      <c r="A73" s="1" t="s">
        <v>16</v>
      </c>
      <c r="B73" s="1" t="b">
        <f>TRUE()</f>
        <v>1</v>
      </c>
      <c r="C73" s="1">
        <v>1.3846588539069601E-3</v>
      </c>
      <c r="D73" s="1">
        <v>34</v>
      </c>
      <c r="E73" s="1">
        <v>522</v>
      </c>
      <c r="F73" s="1">
        <v>7</v>
      </c>
      <c r="G73" s="1">
        <v>1.34099616858238E-2</v>
      </c>
      <c r="H73" s="1">
        <v>0.20588235294117599</v>
      </c>
      <c r="I73" s="1" t="s">
        <v>129</v>
      </c>
      <c r="J73" s="1" t="s">
        <v>18</v>
      </c>
      <c r="K73" s="1" t="s">
        <v>130</v>
      </c>
      <c r="L73" s="1">
        <v>17860</v>
      </c>
      <c r="M73" s="1">
        <v>28</v>
      </c>
      <c r="N73" s="1" t="s">
        <v>20</v>
      </c>
      <c r="O73" s="1" t="s">
        <v>52</v>
      </c>
      <c r="P73" s="1" t="s">
        <v>285</v>
      </c>
    </row>
    <row r="74" spans="1:16" x14ac:dyDescent="0.2">
      <c r="A74" s="1" t="s">
        <v>16</v>
      </c>
      <c r="B74" s="1" t="b">
        <f>TRUE()</f>
        <v>1</v>
      </c>
      <c r="C74" s="1">
        <v>1.5713612397053199E-3</v>
      </c>
      <c r="D74" s="1">
        <v>16</v>
      </c>
      <c r="E74" s="1">
        <v>522</v>
      </c>
      <c r="F74" s="1">
        <v>5</v>
      </c>
      <c r="G74" s="1">
        <v>9.5785440613026795E-3</v>
      </c>
      <c r="H74" s="1">
        <v>0.3125</v>
      </c>
      <c r="I74" s="1" t="s">
        <v>151</v>
      </c>
      <c r="J74" s="1" t="s">
        <v>18</v>
      </c>
      <c r="K74" s="1" t="s">
        <v>152</v>
      </c>
      <c r="L74" s="1">
        <v>17860</v>
      </c>
      <c r="M74" s="1">
        <v>8</v>
      </c>
      <c r="N74" s="1" t="s">
        <v>20</v>
      </c>
      <c r="O74" s="1" t="s">
        <v>98</v>
      </c>
      <c r="P74" s="1" t="s">
        <v>286</v>
      </c>
    </row>
    <row r="75" spans="1:16" x14ac:dyDescent="0.2">
      <c r="A75" s="1" t="s">
        <v>16</v>
      </c>
      <c r="B75" s="1" t="b">
        <f>TRUE()</f>
        <v>1</v>
      </c>
      <c r="C75" s="1">
        <v>1.5713612397053199E-3</v>
      </c>
      <c r="D75" s="1">
        <v>48</v>
      </c>
      <c r="E75" s="1">
        <v>522</v>
      </c>
      <c r="F75" s="1">
        <v>8</v>
      </c>
      <c r="G75" s="1">
        <v>1.5325670498084301E-2</v>
      </c>
      <c r="H75" s="1">
        <v>0.16666666666666699</v>
      </c>
      <c r="I75" s="1" t="s">
        <v>155</v>
      </c>
      <c r="J75" s="1" t="s">
        <v>18</v>
      </c>
      <c r="K75" s="1" t="s">
        <v>156</v>
      </c>
      <c r="L75" s="1">
        <v>17860</v>
      </c>
      <c r="M75" s="1">
        <v>2</v>
      </c>
      <c r="N75" s="1" t="s">
        <v>20</v>
      </c>
      <c r="O75" s="1" t="s">
        <v>78</v>
      </c>
      <c r="P75" s="1" t="s">
        <v>287</v>
      </c>
    </row>
    <row r="76" spans="1:16" x14ac:dyDescent="0.2">
      <c r="A76" s="1" t="s">
        <v>16</v>
      </c>
      <c r="B76" s="1" t="b">
        <f>TRUE()</f>
        <v>1</v>
      </c>
      <c r="C76" s="1">
        <v>1.5713612397053199E-3</v>
      </c>
      <c r="D76" s="1">
        <v>36</v>
      </c>
      <c r="E76" s="1">
        <v>522</v>
      </c>
      <c r="F76" s="1">
        <v>7</v>
      </c>
      <c r="G76" s="1">
        <v>1.34099616858238E-2</v>
      </c>
      <c r="H76" s="1">
        <v>0.194444444444444</v>
      </c>
      <c r="I76" s="1" t="s">
        <v>127</v>
      </c>
      <c r="J76" s="1" t="s">
        <v>18</v>
      </c>
      <c r="K76" s="1" t="s">
        <v>128</v>
      </c>
      <c r="L76" s="1">
        <v>17860</v>
      </c>
      <c r="M76" s="1">
        <v>11</v>
      </c>
      <c r="N76" s="1" t="s">
        <v>20</v>
      </c>
      <c r="O76" s="1" t="s">
        <v>52</v>
      </c>
      <c r="P76" s="1" t="s">
        <v>288</v>
      </c>
    </row>
    <row r="77" spans="1:16" x14ac:dyDescent="0.2">
      <c r="A77" s="1" t="s">
        <v>16</v>
      </c>
      <c r="B77" s="1" t="b">
        <f>TRUE()</f>
        <v>1</v>
      </c>
      <c r="C77" s="1">
        <v>2.2157179335194101E-3</v>
      </c>
      <c r="D77" s="1">
        <v>27</v>
      </c>
      <c r="E77" s="1">
        <v>522</v>
      </c>
      <c r="F77" s="1">
        <v>6</v>
      </c>
      <c r="G77" s="1">
        <v>1.1494252873563199E-2</v>
      </c>
      <c r="H77" s="1">
        <v>0.22222222222222199</v>
      </c>
      <c r="I77" s="1" t="s">
        <v>147</v>
      </c>
      <c r="J77" s="1" t="s">
        <v>18</v>
      </c>
      <c r="K77" s="1" t="s">
        <v>148</v>
      </c>
      <c r="L77" s="1">
        <v>17860</v>
      </c>
      <c r="M77" s="1">
        <v>396</v>
      </c>
      <c r="N77" s="1" t="s">
        <v>20</v>
      </c>
      <c r="O77" s="1" t="s">
        <v>73</v>
      </c>
      <c r="P77" s="1" t="s">
        <v>289</v>
      </c>
    </row>
    <row r="78" spans="1:16" x14ac:dyDescent="0.2">
      <c r="A78" s="1" t="s">
        <v>16</v>
      </c>
      <c r="B78" s="1" t="b">
        <f>TRUE()</f>
        <v>1</v>
      </c>
      <c r="C78" s="1">
        <v>2.5674979721356799E-3</v>
      </c>
      <c r="D78" s="1">
        <v>28</v>
      </c>
      <c r="E78" s="1">
        <v>522</v>
      </c>
      <c r="F78" s="1">
        <v>6</v>
      </c>
      <c r="G78" s="1">
        <v>1.1494252873563199E-2</v>
      </c>
      <c r="H78" s="1">
        <v>0.214285714285714</v>
      </c>
      <c r="I78" s="1" t="s">
        <v>143</v>
      </c>
      <c r="J78" s="1" t="s">
        <v>18</v>
      </c>
      <c r="K78" s="1" t="s">
        <v>144</v>
      </c>
      <c r="L78" s="1">
        <v>17860</v>
      </c>
      <c r="M78" s="1">
        <v>55</v>
      </c>
      <c r="N78" s="1" t="s">
        <v>20</v>
      </c>
      <c r="O78" s="1" t="s">
        <v>73</v>
      </c>
      <c r="P78" s="1" t="s">
        <v>290</v>
      </c>
    </row>
    <row r="79" spans="1:16" x14ac:dyDescent="0.2">
      <c r="A79" s="1" t="s">
        <v>16</v>
      </c>
      <c r="B79" s="1" t="b">
        <f>TRUE()</f>
        <v>1</v>
      </c>
      <c r="C79" s="1">
        <v>2.6066733759712501E-3</v>
      </c>
      <c r="D79" s="1">
        <v>133</v>
      </c>
      <c r="E79" s="1">
        <v>522</v>
      </c>
      <c r="F79" s="1">
        <v>13</v>
      </c>
      <c r="G79" s="1">
        <v>2.4904214559386999E-2</v>
      </c>
      <c r="H79" s="1">
        <v>9.7744360902255606E-2</v>
      </c>
      <c r="I79" s="1" t="s">
        <v>176</v>
      </c>
      <c r="J79" s="1" t="s">
        <v>18</v>
      </c>
      <c r="K79" s="1" t="s">
        <v>177</v>
      </c>
      <c r="L79" s="1">
        <v>17860</v>
      </c>
      <c r="M79" s="1">
        <v>317</v>
      </c>
      <c r="N79" s="1" t="s">
        <v>20</v>
      </c>
      <c r="O79" s="1" t="s">
        <v>87</v>
      </c>
      <c r="P79" s="1" t="s">
        <v>291</v>
      </c>
    </row>
    <row r="80" spans="1:16" x14ac:dyDescent="0.2">
      <c r="A80" s="1" t="s">
        <v>16</v>
      </c>
      <c r="B80" s="1" t="b">
        <f>TRUE()</f>
        <v>1</v>
      </c>
      <c r="C80" s="1">
        <v>3.5840566028354998E-3</v>
      </c>
      <c r="D80" s="1">
        <v>56</v>
      </c>
      <c r="E80" s="1">
        <v>522</v>
      </c>
      <c r="F80" s="1">
        <v>8</v>
      </c>
      <c r="G80" s="1">
        <v>1.5325670498084301E-2</v>
      </c>
      <c r="H80" s="1">
        <v>0.14285714285714299</v>
      </c>
      <c r="I80" s="1" t="s">
        <v>118</v>
      </c>
      <c r="J80" s="1" t="s">
        <v>18</v>
      </c>
      <c r="K80" s="1" t="s">
        <v>119</v>
      </c>
      <c r="L80" s="1">
        <v>17860</v>
      </c>
      <c r="M80" s="1">
        <v>407</v>
      </c>
      <c r="N80" s="1" t="s">
        <v>20</v>
      </c>
      <c r="O80" s="1" t="s">
        <v>78</v>
      </c>
      <c r="P80" s="1" t="s">
        <v>292</v>
      </c>
    </row>
    <row r="81" spans="1:16" x14ac:dyDescent="0.2">
      <c r="A81" s="1" t="s">
        <v>16</v>
      </c>
      <c r="B81" s="1" t="b">
        <f>TRUE()</f>
        <v>1</v>
      </c>
      <c r="C81" s="1">
        <v>4.6608059919182E-3</v>
      </c>
      <c r="D81" s="1">
        <v>32</v>
      </c>
      <c r="E81" s="1">
        <v>522</v>
      </c>
      <c r="F81" s="1">
        <v>6</v>
      </c>
      <c r="G81" s="1">
        <v>1.1494252873563199E-2</v>
      </c>
      <c r="H81" s="1">
        <v>0.1875</v>
      </c>
      <c r="I81" s="1" t="s">
        <v>131</v>
      </c>
      <c r="J81" s="1" t="s">
        <v>18</v>
      </c>
      <c r="K81" s="1" t="s">
        <v>132</v>
      </c>
      <c r="L81" s="1">
        <v>17860</v>
      </c>
      <c r="M81" s="1">
        <v>48</v>
      </c>
      <c r="N81" s="1" t="s">
        <v>20</v>
      </c>
      <c r="O81" s="1" t="s">
        <v>73</v>
      </c>
      <c r="P81" s="1" t="s">
        <v>293</v>
      </c>
    </row>
    <row r="82" spans="1:16" x14ac:dyDescent="0.2">
      <c r="A82" s="1" t="s">
        <v>16</v>
      </c>
      <c r="B82" s="1" t="b">
        <f>TRUE()</f>
        <v>1</v>
      </c>
      <c r="C82" s="1">
        <v>8.9907940571181E-3</v>
      </c>
      <c r="D82" s="1">
        <v>81</v>
      </c>
      <c r="E82" s="1">
        <v>522</v>
      </c>
      <c r="F82" s="1">
        <v>9</v>
      </c>
      <c r="G82" s="1">
        <v>1.72413793103448E-2</v>
      </c>
      <c r="H82" s="1">
        <v>0.11111111111111099</v>
      </c>
      <c r="I82" s="1" t="s">
        <v>294</v>
      </c>
      <c r="J82" s="1" t="s">
        <v>18</v>
      </c>
      <c r="K82" s="1" t="s">
        <v>295</v>
      </c>
      <c r="L82" s="1">
        <v>17860</v>
      </c>
      <c r="M82" s="1">
        <v>343</v>
      </c>
      <c r="N82" s="1" t="s">
        <v>20</v>
      </c>
      <c r="O82" s="1" t="s">
        <v>103</v>
      </c>
      <c r="P82" s="1" t="s">
        <v>296</v>
      </c>
    </row>
    <row r="83" spans="1:16" x14ac:dyDescent="0.2">
      <c r="A83" s="1" t="s">
        <v>16</v>
      </c>
      <c r="B83" s="1" t="b">
        <f>TRUE()</f>
        <v>1</v>
      </c>
      <c r="C83" s="1">
        <v>1.1018246123394001E-2</v>
      </c>
      <c r="D83" s="1">
        <v>38</v>
      </c>
      <c r="E83" s="1">
        <v>522</v>
      </c>
      <c r="F83" s="1">
        <v>6</v>
      </c>
      <c r="G83" s="1">
        <v>1.1494252873563199E-2</v>
      </c>
      <c r="H83" s="1">
        <v>0.157894736842105</v>
      </c>
      <c r="I83" s="1" t="s">
        <v>141</v>
      </c>
      <c r="J83" s="1" t="s">
        <v>18</v>
      </c>
      <c r="K83" s="1" t="s">
        <v>142</v>
      </c>
      <c r="L83" s="1">
        <v>17860</v>
      </c>
      <c r="M83" s="1">
        <v>99</v>
      </c>
      <c r="N83" s="1" t="s">
        <v>20</v>
      </c>
      <c r="O83" s="1" t="s">
        <v>73</v>
      </c>
      <c r="P83" s="1" t="s">
        <v>297</v>
      </c>
    </row>
    <row r="84" spans="1:16" x14ac:dyDescent="0.2">
      <c r="A84" s="1" t="s">
        <v>16</v>
      </c>
      <c r="B84" s="1" t="b">
        <f>TRUE()</f>
        <v>1</v>
      </c>
      <c r="C84" s="1">
        <v>1.2025444475847E-2</v>
      </c>
      <c r="D84" s="1">
        <v>103</v>
      </c>
      <c r="E84" s="1">
        <v>522</v>
      </c>
      <c r="F84" s="1">
        <v>10</v>
      </c>
      <c r="G84" s="1">
        <v>1.9157088122605401E-2</v>
      </c>
      <c r="H84" s="1">
        <v>9.7087378640776698E-2</v>
      </c>
      <c r="I84" s="1" t="s">
        <v>188</v>
      </c>
      <c r="J84" s="1" t="s">
        <v>18</v>
      </c>
      <c r="K84" s="1" t="s">
        <v>189</v>
      </c>
      <c r="L84" s="1">
        <v>17860</v>
      </c>
      <c r="M84" s="1">
        <v>393</v>
      </c>
      <c r="N84" s="1" t="s">
        <v>20</v>
      </c>
      <c r="O84" s="1" t="s">
        <v>173</v>
      </c>
      <c r="P84" s="1" t="s">
        <v>298</v>
      </c>
    </row>
    <row r="85" spans="1:16" x14ac:dyDescent="0.2">
      <c r="A85" s="1" t="s">
        <v>16</v>
      </c>
      <c r="B85" s="1" t="b">
        <f>TRUE()</f>
        <v>1</v>
      </c>
      <c r="C85" s="1">
        <v>1.43337955417132E-2</v>
      </c>
      <c r="D85" s="1">
        <v>28</v>
      </c>
      <c r="E85" s="1">
        <v>522</v>
      </c>
      <c r="F85" s="1">
        <v>5</v>
      </c>
      <c r="G85" s="1">
        <v>9.5785440613026795E-3</v>
      </c>
      <c r="H85" s="1">
        <v>0.17857142857142899</v>
      </c>
      <c r="I85" s="1" t="s">
        <v>169</v>
      </c>
      <c r="J85" s="1" t="s">
        <v>18</v>
      </c>
      <c r="K85" s="1" t="s">
        <v>170</v>
      </c>
      <c r="L85" s="1">
        <v>17860</v>
      </c>
      <c r="M85" s="1">
        <v>185</v>
      </c>
      <c r="N85" s="1" t="s">
        <v>20</v>
      </c>
      <c r="O85" s="1" t="s">
        <v>98</v>
      </c>
      <c r="P85" s="1" t="s">
        <v>299</v>
      </c>
    </row>
    <row r="86" spans="1:16" x14ac:dyDescent="0.2">
      <c r="A86" s="1" t="s">
        <v>16</v>
      </c>
      <c r="B86" s="1" t="b">
        <f>TRUE()</f>
        <v>1</v>
      </c>
      <c r="C86" s="1">
        <v>1.43337955417132E-2</v>
      </c>
      <c r="D86" s="1">
        <v>28</v>
      </c>
      <c r="E86" s="1">
        <v>522</v>
      </c>
      <c r="F86" s="1">
        <v>5</v>
      </c>
      <c r="G86" s="1">
        <v>9.5785440613026795E-3</v>
      </c>
      <c r="H86" s="1">
        <v>0.17857142857142899</v>
      </c>
      <c r="I86" s="1" t="s">
        <v>161</v>
      </c>
      <c r="J86" s="1" t="s">
        <v>18</v>
      </c>
      <c r="K86" s="1" t="s">
        <v>162</v>
      </c>
      <c r="L86" s="1">
        <v>17860</v>
      </c>
      <c r="M86" s="1">
        <v>107</v>
      </c>
      <c r="N86" s="1" t="s">
        <v>20</v>
      </c>
      <c r="O86" s="1" t="s">
        <v>98</v>
      </c>
      <c r="P86" s="1" t="s">
        <v>300</v>
      </c>
    </row>
    <row r="87" spans="1:16" x14ac:dyDescent="0.2">
      <c r="A87" s="1" t="s">
        <v>16</v>
      </c>
      <c r="B87" s="1" t="b">
        <f>TRUE()</f>
        <v>1</v>
      </c>
      <c r="C87" s="1">
        <v>1.43337955417132E-2</v>
      </c>
      <c r="D87" s="1">
        <v>56</v>
      </c>
      <c r="E87" s="1">
        <v>522</v>
      </c>
      <c r="F87" s="1">
        <v>7</v>
      </c>
      <c r="G87" s="1">
        <v>1.34099616858238E-2</v>
      </c>
      <c r="H87" s="1">
        <v>0.125</v>
      </c>
      <c r="I87" s="1" t="s">
        <v>163</v>
      </c>
      <c r="J87" s="1" t="s">
        <v>18</v>
      </c>
      <c r="K87" s="1" t="s">
        <v>164</v>
      </c>
      <c r="L87" s="1">
        <v>17860</v>
      </c>
      <c r="M87" s="1">
        <v>402</v>
      </c>
      <c r="N87" s="1" t="s">
        <v>20</v>
      </c>
      <c r="O87" s="1" t="s">
        <v>52</v>
      </c>
      <c r="P87" s="1" t="s">
        <v>301</v>
      </c>
    </row>
    <row r="88" spans="1:16" x14ac:dyDescent="0.2">
      <c r="A88" s="1" t="s">
        <v>16</v>
      </c>
      <c r="B88" s="1" t="b">
        <f>TRUE()</f>
        <v>1</v>
      </c>
      <c r="C88" s="1">
        <v>1.4808859725904001E-2</v>
      </c>
      <c r="D88" s="1">
        <v>17</v>
      </c>
      <c r="E88" s="1">
        <v>522</v>
      </c>
      <c r="F88" s="1">
        <v>4</v>
      </c>
      <c r="G88" s="1">
        <v>7.6628352490421504E-3</v>
      </c>
      <c r="H88" s="1">
        <v>0.23529411764705899</v>
      </c>
      <c r="I88" s="1" t="s">
        <v>182</v>
      </c>
      <c r="J88" s="1" t="s">
        <v>18</v>
      </c>
      <c r="K88" s="1" t="s">
        <v>183</v>
      </c>
      <c r="L88" s="1">
        <v>17860</v>
      </c>
      <c r="M88" s="1">
        <v>96</v>
      </c>
      <c r="N88" s="1" t="s">
        <v>20</v>
      </c>
      <c r="O88" s="1" t="s">
        <v>209</v>
      </c>
      <c r="P88" s="1" t="s">
        <v>302</v>
      </c>
    </row>
    <row r="89" spans="1:16" x14ac:dyDescent="0.2">
      <c r="A89" s="1" t="s">
        <v>16</v>
      </c>
      <c r="B89" s="1" t="b">
        <f>TRUE()</f>
        <v>1</v>
      </c>
      <c r="C89" s="1">
        <v>1.6548018542114299E-2</v>
      </c>
      <c r="D89" s="1">
        <v>43</v>
      </c>
      <c r="E89" s="1">
        <v>522</v>
      </c>
      <c r="F89" s="1">
        <v>6</v>
      </c>
      <c r="G89" s="1">
        <v>1.1494252873563199E-2</v>
      </c>
      <c r="H89" s="1">
        <v>0.13953488372093001</v>
      </c>
      <c r="I89" s="1" t="s">
        <v>149</v>
      </c>
      <c r="J89" s="1" t="s">
        <v>18</v>
      </c>
      <c r="K89" s="1" t="s">
        <v>150</v>
      </c>
      <c r="L89" s="1">
        <v>17860</v>
      </c>
      <c r="M89" s="1">
        <v>31</v>
      </c>
      <c r="N89" s="1" t="s">
        <v>20</v>
      </c>
      <c r="O89" s="1" t="s">
        <v>73</v>
      </c>
      <c r="P89" s="1" t="s">
        <v>303</v>
      </c>
    </row>
    <row r="90" spans="1:16" x14ac:dyDescent="0.2">
      <c r="A90" s="1" t="s">
        <v>16</v>
      </c>
      <c r="B90" s="1" t="b">
        <f>TRUE()</f>
        <v>1</v>
      </c>
      <c r="C90" s="1">
        <v>1.7225636920814701E-2</v>
      </c>
      <c r="D90" s="1">
        <v>18</v>
      </c>
      <c r="E90" s="1">
        <v>522</v>
      </c>
      <c r="F90" s="1">
        <v>4</v>
      </c>
      <c r="G90" s="1">
        <v>7.6628352490421504E-3</v>
      </c>
      <c r="H90" s="1">
        <v>0.22222222222222199</v>
      </c>
      <c r="I90" s="1" t="s">
        <v>133</v>
      </c>
      <c r="J90" s="1" t="s">
        <v>18</v>
      </c>
      <c r="K90" s="1" t="s">
        <v>134</v>
      </c>
      <c r="L90" s="1">
        <v>17860</v>
      </c>
      <c r="M90" s="1">
        <v>21</v>
      </c>
      <c r="N90" s="1" t="s">
        <v>20</v>
      </c>
      <c r="O90" s="1" t="s">
        <v>209</v>
      </c>
      <c r="P90" s="1" t="s">
        <v>304</v>
      </c>
    </row>
    <row r="91" spans="1:16" x14ac:dyDescent="0.2">
      <c r="A91" s="1" t="s">
        <v>16</v>
      </c>
      <c r="B91" s="1" t="b">
        <f>TRUE()</f>
        <v>1</v>
      </c>
      <c r="C91" s="1">
        <v>2.0338143369387201E-2</v>
      </c>
      <c r="D91" s="1">
        <v>61</v>
      </c>
      <c r="E91" s="1">
        <v>522</v>
      </c>
      <c r="F91" s="1">
        <v>7</v>
      </c>
      <c r="G91" s="1">
        <v>1.34099616858238E-2</v>
      </c>
      <c r="H91" s="1">
        <v>0.114754098360656</v>
      </c>
      <c r="I91" s="1" t="s">
        <v>165</v>
      </c>
      <c r="J91" s="1" t="s">
        <v>18</v>
      </c>
      <c r="K91" s="1" t="s">
        <v>166</v>
      </c>
      <c r="L91" s="1">
        <v>17860</v>
      </c>
      <c r="M91" s="1">
        <v>188</v>
      </c>
      <c r="N91" s="1" t="s">
        <v>20</v>
      </c>
      <c r="O91" s="1" t="s">
        <v>52</v>
      </c>
      <c r="P91" s="1" t="s">
        <v>305</v>
      </c>
    </row>
    <row r="92" spans="1:16" x14ac:dyDescent="0.2">
      <c r="A92" s="1" t="s">
        <v>16</v>
      </c>
      <c r="B92" s="1" t="b">
        <f>TRUE()</f>
        <v>1</v>
      </c>
      <c r="C92" s="1">
        <v>2.19714510737124E-2</v>
      </c>
      <c r="D92" s="1">
        <v>63</v>
      </c>
      <c r="E92" s="1">
        <v>522</v>
      </c>
      <c r="F92" s="1">
        <v>7</v>
      </c>
      <c r="G92" s="1">
        <v>1.34099616858238E-2</v>
      </c>
      <c r="H92" s="1">
        <v>0.11111111111111099</v>
      </c>
      <c r="I92" s="1" t="s">
        <v>41</v>
      </c>
      <c r="J92" s="1" t="s">
        <v>18</v>
      </c>
      <c r="K92" s="1" t="s">
        <v>42</v>
      </c>
      <c r="L92" s="1">
        <v>17860</v>
      </c>
      <c r="M92" s="1">
        <v>405</v>
      </c>
      <c r="N92" s="1" t="s">
        <v>20</v>
      </c>
      <c r="O92" s="1" t="s">
        <v>52</v>
      </c>
      <c r="P92" s="1" t="s">
        <v>306</v>
      </c>
    </row>
    <row r="93" spans="1:16" x14ac:dyDescent="0.2">
      <c r="A93" s="1" t="s">
        <v>16</v>
      </c>
      <c r="B93" s="1" t="b">
        <f>TRUE()</f>
        <v>1</v>
      </c>
      <c r="C93" s="1">
        <v>2.19714510737124E-2</v>
      </c>
      <c r="D93" s="1">
        <v>32</v>
      </c>
      <c r="E93" s="1">
        <v>522</v>
      </c>
      <c r="F93" s="1">
        <v>5</v>
      </c>
      <c r="G93" s="1">
        <v>9.5785440613026795E-3</v>
      </c>
      <c r="H93" s="1">
        <v>0.15625</v>
      </c>
      <c r="I93" s="1" t="s">
        <v>145</v>
      </c>
      <c r="J93" s="1" t="s">
        <v>18</v>
      </c>
      <c r="K93" s="1" t="s">
        <v>146</v>
      </c>
      <c r="L93" s="1">
        <v>17860</v>
      </c>
      <c r="M93" s="1">
        <v>25</v>
      </c>
      <c r="N93" s="1" t="s">
        <v>20</v>
      </c>
      <c r="O93" s="1" t="s">
        <v>98</v>
      </c>
      <c r="P93" s="1" t="s">
        <v>307</v>
      </c>
    </row>
    <row r="94" spans="1:16" x14ac:dyDescent="0.2">
      <c r="A94" s="1" t="s">
        <v>16</v>
      </c>
      <c r="B94" s="1" t="b">
        <f>TRUE()</f>
        <v>1</v>
      </c>
      <c r="C94" s="1">
        <v>2.19714510737124E-2</v>
      </c>
      <c r="D94" s="1">
        <v>20</v>
      </c>
      <c r="E94" s="1">
        <v>522</v>
      </c>
      <c r="F94" s="1">
        <v>4</v>
      </c>
      <c r="G94" s="1">
        <v>7.6628352490421504E-3</v>
      </c>
      <c r="H94" s="1">
        <v>0.2</v>
      </c>
      <c r="I94" s="1" t="s">
        <v>186</v>
      </c>
      <c r="J94" s="1" t="s">
        <v>18</v>
      </c>
      <c r="K94" s="1" t="s">
        <v>187</v>
      </c>
      <c r="L94" s="1">
        <v>17860</v>
      </c>
      <c r="M94" s="1">
        <v>122</v>
      </c>
      <c r="N94" s="1" t="s">
        <v>20</v>
      </c>
      <c r="O94" s="1" t="s">
        <v>209</v>
      </c>
      <c r="P94" s="1" t="s">
        <v>308</v>
      </c>
    </row>
    <row r="95" spans="1:16" x14ac:dyDescent="0.2">
      <c r="A95" s="1" t="s">
        <v>16</v>
      </c>
      <c r="B95" s="1" t="b">
        <f>TRUE()</f>
        <v>1</v>
      </c>
      <c r="C95" s="1">
        <v>2.19714510737124E-2</v>
      </c>
      <c r="D95" s="1">
        <v>20</v>
      </c>
      <c r="E95" s="1">
        <v>522</v>
      </c>
      <c r="F95" s="1">
        <v>4</v>
      </c>
      <c r="G95" s="1">
        <v>7.6628352490421504E-3</v>
      </c>
      <c r="H95" s="1">
        <v>0.2</v>
      </c>
      <c r="I95" s="1" t="s">
        <v>159</v>
      </c>
      <c r="J95" s="1" t="s">
        <v>18</v>
      </c>
      <c r="K95" s="1" t="s">
        <v>160</v>
      </c>
      <c r="L95" s="1">
        <v>17860</v>
      </c>
      <c r="M95" s="1">
        <v>41</v>
      </c>
      <c r="N95" s="1" t="s">
        <v>20</v>
      </c>
      <c r="O95" s="1" t="s">
        <v>209</v>
      </c>
      <c r="P95" s="1" t="s">
        <v>309</v>
      </c>
    </row>
    <row r="96" spans="1:16" x14ac:dyDescent="0.2">
      <c r="A96" s="1" t="s">
        <v>16</v>
      </c>
      <c r="B96" s="1" t="b">
        <f>TRUE()</f>
        <v>1</v>
      </c>
      <c r="C96" s="1">
        <v>2.23286568160894E-2</v>
      </c>
      <c r="D96" s="1">
        <v>33</v>
      </c>
      <c r="E96" s="1">
        <v>522</v>
      </c>
      <c r="F96" s="1">
        <v>5</v>
      </c>
      <c r="G96" s="1">
        <v>9.5785440613026795E-3</v>
      </c>
      <c r="H96" s="1">
        <v>0.15151515151515199</v>
      </c>
      <c r="I96" s="1" t="s">
        <v>125</v>
      </c>
      <c r="J96" s="1" t="s">
        <v>18</v>
      </c>
      <c r="K96" s="1" t="s">
        <v>126</v>
      </c>
      <c r="L96" s="1">
        <v>17860</v>
      </c>
      <c r="M96" s="1">
        <v>156</v>
      </c>
      <c r="N96" s="1" t="s">
        <v>20</v>
      </c>
      <c r="O96" s="1" t="s">
        <v>98</v>
      </c>
      <c r="P96" s="1" t="s">
        <v>310</v>
      </c>
    </row>
    <row r="97" spans="1:16" x14ac:dyDescent="0.2">
      <c r="A97" s="1" t="s">
        <v>16</v>
      </c>
      <c r="B97" s="1" t="b">
        <f>TRUE()</f>
        <v>1</v>
      </c>
      <c r="C97" s="1">
        <v>2.4334976288749002E-2</v>
      </c>
      <c r="D97" s="1">
        <v>21</v>
      </c>
      <c r="E97" s="1">
        <v>522</v>
      </c>
      <c r="F97" s="1">
        <v>4</v>
      </c>
      <c r="G97" s="1">
        <v>7.6628352490421504E-3</v>
      </c>
      <c r="H97" s="1">
        <v>0.19047619047618999</v>
      </c>
      <c r="I97" s="1" t="s">
        <v>171</v>
      </c>
      <c r="J97" s="1" t="s">
        <v>18</v>
      </c>
      <c r="K97" s="1" t="s">
        <v>172</v>
      </c>
      <c r="L97" s="1">
        <v>17860</v>
      </c>
      <c r="M97" s="1">
        <v>406</v>
      </c>
      <c r="N97" s="1" t="s">
        <v>20</v>
      </c>
      <c r="O97" s="1" t="s">
        <v>209</v>
      </c>
      <c r="P97" s="1" t="s">
        <v>311</v>
      </c>
    </row>
    <row r="98" spans="1:16" x14ac:dyDescent="0.2">
      <c r="A98" s="1" t="s">
        <v>16</v>
      </c>
      <c r="B98" s="1" t="b">
        <f>TRUE()</f>
        <v>1</v>
      </c>
      <c r="C98" s="1">
        <v>2.4334976288749002E-2</v>
      </c>
      <c r="D98" s="1">
        <v>49</v>
      </c>
      <c r="E98" s="1">
        <v>522</v>
      </c>
      <c r="F98" s="1">
        <v>6</v>
      </c>
      <c r="G98" s="1">
        <v>1.1494252873563199E-2</v>
      </c>
      <c r="H98" s="1">
        <v>0.122448979591837</v>
      </c>
      <c r="I98" s="1" t="s">
        <v>157</v>
      </c>
      <c r="J98" s="1" t="s">
        <v>18</v>
      </c>
      <c r="K98" s="1" t="s">
        <v>158</v>
      </c>
      <c r="L98" s="1">
        <v>17860</v>
      </c>
      <c r="M98" s="1">
        <v>320</v>
      </c>
      <c r="N98" s="1" t="s">
        <v>20</v>
      </c>
      <c r="O98" s="1" t="s">
        <v>73</v>
      </c>
      <c r="P98" s="1" t="s">
        <v>312</v>
      </c>
    </row>
    <row r="99" spans="1:16" x14ac:dyDescent="0.2">
      <c r="A99" s="1" t="s">
        <v>16</v>
      </c>
      <c r="B99" s="1" t="b">
        <f>TRUE()</f>
        <v>1</v>
      </c>
      <c r="C99" s="1">
        <v>2.7882184971215099E-2</v>
      </c>
      <c r="D99" s="1">
        <v>11</v>
      </c>
      <c r="E99" s="1">
        <v>522</v>
      </c>
      <c r="F99" s="1">
        <v>3</v>
      </c>
      <c r="G99" s="1">
        <v>5.74712643678161E-3</v>
      </c>
      <c r="H99" s="1">
        <v>0.27272727272727298</v>
      </c>
      <c r="I99" s="1" t="s">
        <v>153</v>
      </c>
      <c r="J99" s="1" t="s">
        <v>18</v>
      </c>
      <c r="K99" s="1" t="s">
        <v>154</v>
      </c>
      <c r="L99" s="1">
        <v>17860</v>
      </c>
      <c r="M99" s="1">
        <v>42</v>
      </c>
      <c r="N99" s="1" t="s">
        <v>20</v>
      </c>
      <c r="O99" s="1" t="s">
        <v>64</v>
      </c>
      <c r="P99" s="1" t="s">
        <v>313</v>
      </c>
    </row>
    <row r="100" spans="1:16" x14ac:dyDescent="0.2">
      <c r="A100" s="1" t="s">
        <v>16</v>
      </c>
      <c r="B100" s="1" t="b">
        <f>TRUE()</f>
        <v>1</v>
      </c>
      <c r="C100" s="1">
        <v>4.50202992831822E-2</v>
      </c>
      <c r="D100" s="1">
        <v>13</v>
      </c>
      <c r="E100" s="1">
        <v>522</v>
      </c>
      <c r="F100" s="1">
        <v>3</v>
      </c>
      <c r="G100" s="1">
        <v>5.74712643678161E-3</v>
      </c>
      <c r="H100" s="1">
        <v>0.230769230769231</v>
      </c>
      <c r="I100" s="1" t="s">
        <v>174</v>
      </c>
      <c r="J100" s="1" t="s">
        <v>18</v>
      </c>
      <c r="K100" s="1" t="s">
        <v>175</v>
      </c>
      <c r="L100" s="1">
        <v>17860</v>
      </c>
      <c r="M100" s="1">
        <v>56</v>
      </c>
      <c r="N100" s="1" t="s">
        <v>20</v>
      </c>
      <c r="O100" s="1" t="s">
        <v>64</v>
      </c>
      <c r="P100" s="1" t="s">
        <v>314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S10_KEGG enrich ncDEGs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Sparago</dc:creator>
  <cp:keywords/>
  <dc:description/>
  <cp:lastModifiedBy>Angela Sparago</cp:lastModifiedBy>
  <cp:revision>9</cp:revision>
  <dcterms:created xsi:type="dcterms:W3CDTF">2025-06-26T09:44:23Z</dcterms:created>
  <dcterms:modified xsi:type="dcterms:W3CDTF">2025-11-04T14:18:42Z</dcterms:modified>
  <cp:category/>
  <cp:contentStatus/>
</cp:coreProperties>
</file>