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8209"/>
  <workbookPr/>
  <mc:AlternateContent xmlns:mc="http://schemas.openxmlformats.org/markup-compatibility/2006">
    <mc:Choice Requires="x15">
      <x15ac:absPath xmlns:x15ac="http://schemas.microsoft.com/office/spreadsheetml/2010/11/ac" url="/Users/KandoriKenji/Desktop/COVID-19 面会制限/原著用/Critical Care/"/>
    </mc:Choice>
  </mc:AlternateContent>
  <bookViews>
    <workbookView xWindow="0" yWindow="460" windowWidth="27320" windowHeight="13840"/>
  </bookViews>
  <sheets>
    <sheet name="★Supple Table 1" sheetId="58" r:id="rId1"/>
  </sheets>
  <calcPr calcId="150001" calcMode="manual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4" i="58" l="1"/>
  <c r="J24" i="58"/>
  <c r="E24" i="58"/>
  <c r="O23" i="58"/>
  <c r="J23" i="58"/>
  <c r="E23" i="58"/>
  <c r="O22" i="58"/>
  <c r="J22" i="58"/>
  <c r="E22" i="58"/>
  <c r="O21" i="58"/>
  <c r="J21" i="58"/>
  <c r="E21" i="58"/>
  <c r="O20" i="58"/>
  <c r="J20" i="58"/>
  <c r="E20" i="58"/>
  <c r="O19" i="58"/>
  <c r="J19" i="58"/>
  <c r="E19" i="58"/>
  <c r="O18" i="58"/>
  <c r="J18" i="58"/>
  <c r="E18" i="58"/>
  <c r="O17" i="58"/>
  <c r="J17" i="58"/>
  <c r="E17" i="58"/>
  <c r="O16" i="58"/>
  <c r="J16" i="58"/>
  <c r="E16" i="58"/>
  <c r="O15" i="58"/>
  <c r="J15" i="58"/>
  <c r="E15" i="58"/>
  <c r="O14" i="58"/>
  <c r="J14" i="58"/>
  <c r="E14" i="58"/>
  <c r="O13" i="58"/>
  <c r="J13" i="58"/>
  <c r="E13" i="58"/>
  <c r="O12" i="58"/>
  <c r="J12" i="58"/>
  <c r="E12" i="58"/>
  <c r="O11" i="58"/>
  <c r="J11" i="58"/>
  <c r="E11" i="58"/>
  <c r="O10" i="58"/>
  <c r="J10" i="58"/>
  <c r="E10" i="58"/>
  <c r="O9" i="58"/>
  <c r="J9" i="58"/>
  <c r="E9" i="58"/>
  <c r="O8" i="58"/>
  <c r="J8" i="58"/>
  <c r="E8" i="58"/>
  <c r="O7" i="58"/>
  <c r="J7" i="58"/>
  <c r="E7" i="58"/>
</calcChain>
</file>

<file path=xl/sharedStrings.xml><?xml version="1.0" encoding="utf-8"?>
<sst xmlns="http://schemas.openxmlformats.org/spreadsheetml/2006/main" count="144" uniqueCount="34">
  <si>
    <t>%)</t>
    <phoneticPr fontId="6"/>
  </si>
  <si>
    <t>(</t>
  </si>
  <si>
    <t>%)</t>
  </si>
  <si>
    <t>=</t>
    <phoneticPr fontId="5"/>
  </si>
  <si>
    <t xml:space="preserve"> </t>
    <phoneticPr fontId="5"/>
  </si>
  <si>
    <t>All patients</t>
    <phoneticPr fontId="6"/>
  </si>
  <si>
    <t>Variables, number,  (% or IQR)</t>
    <phoneticPr fontId="5"/>
  </si>
  <si>
    <t>(N</t>
    <phoneticPr fontId="6"/>
  </si>
  <si>
    <t>Visit restriction</t>
    <phoneticPr fontId="5"/>
  </si>
  <si>
    <t>Before (2019.01-2020.03)</t>
    <phoneticPr fontId="6"/>
  </si>
  <si>
    <t>After (2020.04-2020.06)</t>
    <phoneticPr fontId="6"/>
  </si>
  <si>
    <t>)</t>
    <phoneticPr fontId="6"/>
  </si>
  <si>
    <t>(</t>
    <phoneticPr fontId="6"/>
  </si>
  <si>
    <t>Primary diagnosis, n</t>
    <phoneticPr fontId="5"/>
  </si>
  <si>
    <t>cerebral infarction</t>
    <phoneticPr fontId="5"/>
  </si>
  <si>
    <t>cerebral hemorrhage</t>
    <phoneticPr fontId="5"/>
  </si>
  <si>
    <t>subarachnoid hemorrhage</t>
    <phoneticPr fontId="5"/>
  </si>
  <si>
    <t>epilepsy</t>
    <phoneticPr fontId="5"/>
  </si>
  <si>
    <t>acute coronary syndrome</t>
    <phoneticPr fontId="5"/>
  </si>
  <si>
    <t>heart failure</t>
    <phoneticPr fontId="5"/>
  </si>
  <si>
    <t>pneumonia</t>
    <phoneticPr fontId="5"/>
  </si>
  <si>
    <t>upper gastrointestinal bleeding</t>
    <phoneticPr fontId="5"/>
  </si>
  <si>
    <t>adhesive intestinal obstruction</t>
    <phoneticPr fontId="5"/>
  </si>
  <si>
    <t>cholecystitis</t>
    <phoneticPr fontId="5"/>
  </si>
  <si>
    <t>cholangitis</t>
    <phoneticPr fontId="5"/>
  </si>
  <si>
    <t>appendicitis</t>
    <phoneticPr fontId="5"/>
  </si>
  <si>
    <t>urinary tract infection</t>
    <phoneticPr fontId="5"/>
  </si>
  <si>
    <t>pregnancy, childbirth, puerperium</t>
    <phoneticPr fontId="5"/>
  </si>
  <si>
    <t>sepsis</t>
    <phoneticPr fontId="5"/>
  </si>
  <si>
    <t>malignancy</t>
    <phoneticPr fontId="5"/>
  </si>
  <si>
    <t>trauma</t>
    <phoneticPr fontId="5"/>
  </si>
  <si>
    <t>COVID-19 infection</t>
    <phoneticPr fontId="5"/>
  </si>
  <si>
    <t>Values are median (interquartile range [IQR]) or number (percentage).</t>
    <phoneticPr fontId="5"/>
  </si>
  <si>
    <r>
      <t xml:space="preserve">Supplemental Table 1. </t>
    </r>
    <r>
      <rPr>
        <sz val="14"/>
        <color theme="1"/>
        <rFont val="TimesNewRomanPSMT"/>
        <family val="2"/>
        <charset val="128"/>
      </rPr>
      <t>Detailed Primary Diagnosis for Patients Before and After Visitation Restriction</t>
    </r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</si>
</sst>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 "/>
    <numFmt numFmtId="177" formatCode="#,##0_ "/>
    <numFmt numFmtId="178" formatCode="#,##0_);[Red]\(#,##0\)"/>
  </numFmts>
  <fonts count="14" x14ac:knownFonts="1">
    <font>
      <sz val="14"/>
      <color theme="1"/>
      <name val="TimesNewRomanPSMT"/>
      <family val="2"/>
      <charset val="128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4"/>
      <color theme="1"/>
      <name val="Times New Roman"/>
      <family val="1"/>
    </font>
    <font>
      <sz val="7"/>
      <name val="TimesNewRomanPSMT"/>
      <family val="2"/>
      <charset val="128"/>
    </font>
    <font>
      <sz val="6"/>
      <name val="游ゴシック"/>
      <family val="2"/>
      <charset val="128"/>
      <scheme val="minor"/>
    </font>
    <font>
      <sz val="14"/>
      <color theme="1"/>
      <name val="Times New Roman"/>
      <family val="1"/>
    </font>
    <font>
      <u/>
      <sz val="14"/>
      <color theme="10"/>
      <name val="TimesNewRomanPSMT"/>
      <family val="2"/>
      <charset val="128"/>
    </font>
    <font>
      <u/>
      <sz val="14"/>
      <color theme="11"/>
      <name val="TimesNewRomanPSMT"/>
      <family val="2"/>
      <charset val="128"/>
    </font>
    <font>
      <sz val="14"/>
      <color rgb="FF000000"/>
      <name val="Times New Roman"/>
    </font>
    <font>
      <b/>
      <sz val="14"/>
      <color theme="1"/>
      <name val="TimesNewRomanPSMT"/>
    </font>
    <font>
      <sz val="14"/>
      <color rgb="FF000000"/>
      <name val="TimesNewRomanPSMT"/>
    </font>
    <font>
      <sz val="18"/>
      <color rgb="FF000000"/>
      <name val="游明朝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auto="1"/>
      </bottom>
      <diagonal/>
    </border>
  </borders>
  <cellStyleXfs count="98">
    <xf numFmtId="0" fontId="0" fillId="0" borderId="0">
      <alignment vertical="center"/>
    </xf>
    <xf numFmtId="0" fontId="3" fillId="0" borderId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5" xfId="0" applyFont="1" applyBorder="1" applyAlignment="1">
      <alignment horizontal="right" vertical="center"/>
    </xf>
    <xf numFmtId="177" fontId="4" fillId="0" borderId="5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178" fontId="7" fillId="0" borderId="1" xfId="0" applyNumberFormat="1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right" vertical="center"/>
    </xf>
    <xf numFmtId="176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178" fontId="10" fillId="0" borderId="1" xfId="0" applyNumberFormat="1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right" vertical="center"/>
    </xf>
    <xf numFmtId="0" fontId="7" fillId="0" borderId="1" xfId="0" applyFont="1" applyFill="1" applyBorder="1" applyAlignment="1">
      <alignment vertical="center"/>
    </xf>
    <xf numFmtId="0" fontId="13" fillId="0" borderId="0" xfId="0" applyFont="1" applyAlignment="1">
      <alignment horizontal="left" vertical="center" readingOrder="1"/>
    </xf>
    <xf numFmtId="0" fontId="0" fillId="0" borderId="0" xfId="0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78" fontId="7" fillId="0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right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vertical="center"/>
    </xf>
    <xf numFmtId="0" fontId="12" fillId="0" borderId="0" xfId="0" applyFont="1">
      <alignment vertical="center"/>
    </xf>
    <xf numFmtId="0" fontId="12" fillId="0" borderId="1" xfId="0" applyFont="1" applyBorder="1">
      <alignment vertical="center"/>
    </xf>
    <xf numFmtId="49" fontId="10" fillId="0" borderId="1" xfId="0" applyNumberFormat="1" applyFont="1" applyBorder="1">
      <alignment vertical="center"/>
    </xf>
    <xf numFmtId="176" fontId="7" fillId="0" borderId="2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right" vertical="center"/>
    </xf>
    <xf numFmtId="49" fontId="10" fillId="0" borderId="1" xfId="0" applyNumberFormat="1" applyFont="1" applyFill="1" applyBorder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" fillId="0" borderId="0" xfId="85" applyAlignment="1">
      <alignment vertical="center"/>
    </xf>
    <xf numFmtId="0" fontId="1" fillId="0" borderId="0" xfId="85"/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0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</cellXfs>
  <cellStyles count="98">
    <cellStyle name="ハイパーリンク" xfId="2" builtinId="8" hidden="1"/>
    <cellStyle name="ハイパーリンク" xfId="4" builtinId="8" hidden="1"/>
    <cellStyle name="ハイパーリンク" xfId="6" builtinId="8" hidden="1"/>
    <cellStyle name="ハイパーリンク" xfId="8" builtinId="8" hidden="1"/>
    <cellStyle name="ハイパーリンク" xfId="10" builtinId="8" hidden="1"/>
    <cellStyle name="ハイパーリンク" xfId="12" builtinId="8" hidden="1"/>
    <cellStyle name="ハイパーリンク" xfId="14" builtinId="8" hidden="1"/>
    <cellStyle name="ハイパーリンク" xfId="16" builtinId="8" hidden="1"/>
    <cellStyle name="ハイパーリンク" xfId="18" builtinId="8" hidden="1"/>
    <cellStyle name="ハイパーリンク" xfId="20" builtinId="8" hidden="1"/>
    <cellStyle name="ハイパーリンク" xfId="22" builtinId="8" hidden="1"/>
    <cellStyle name="ハイパーリンク" xfId="24" builtinId="8" hidden="1"/>
    <cellStyle name="ハイパーリンク" xfId="26" builtinId="8" hidden="1"/>
    <cellStyle name="ハイパーリンク" xfId="28" builtinId="8" hidden="1"/>
    <cellStyle name="ハイパーリンク" xfId="30" builtinId="8" hidden="1"/>
    <cellStyle name="ハイパーリンク" xfId="32" builtinId="8" hidden="1"/>
    <cellStyle name="ハイパーリンク" xfId="34" builtinId="8" hidden="1"/>
    <cellStyle name="ハイパーリンク" xfId="36" builtinId="8" hidden="1"/>
    <cellStyle name="ハイパーリンク" xfId="38" builtinId="8" hidden="1"/>
    <cellStyle name="ハイパーリンク" xfId="40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6" builtinId="8" hidden="1"/>
    <cellStyle name="ハイパーリンク" xfId="88" builtinId="8" hidden="1"/>
    <cellStyle name="ハイパーリンク" xfId="90" builtinId="8" hidden="1"/>
    <cellStyle name="ハイパーリンク" xfId="92" builtinId="8" hidden="1"/>
    <cellStyle name="ハイパーリンク" xfId="94" builtinId="8" hidden="1"/>
    <cellStyle name="ハイパーリンク" xfId="96" builtinId="8" hidden="1"/>
    <cellStyle name="標準" xfId="0" builtinId="0"/>
    <cellStyle name="標準 2" xfId="1"/>
    <cellStyle name="標準 2 2" xfId="85"/>
    <cellStyle name="標準 3" xfId="42"/>
    <cellStyle name="表示済みのハイパーリンク" xfId="3" builtinId="9" hidden="1"/>
    <cellStyle name="表示済みのハイパーリンク" xfId="5" builtinId="9" hidden="1"/>
    <cellStyle name="表示済みのハイパーリンク" xfId="7" builtinId="9" hidden="1"/>
    <cellStyle name="表示済みのハイパーリンク" xfId="9" builtinId="9" hidden="1"/>
    <cellStyle name="表示済みのハイパーリンク" xfId="11" builtinId="9" hidden="1"/>
    <cellStyle name="表示済みのハイパーリンク" xfId="13" builtinId="9" hidden="1"/>
    <cellStyle name="表示済みのハイパーリンク" xfId="15" builtinId="9" hidden="1"/>
    <cellStyle name="表示済みのハイパーリンク" xfId="17" builtinId="9" hidden="1"/>
    <cellStyle name="表示済みのハイパーリンク" xfId="19" builtinId="9" hidden="1"/>
    <cellStyle name="表示済みのハイパーリンク" xfId="21" builtinId="9" hidden="1"/>
    <cellStyle name="表示済みのハイパーリンク" xfId="23" builtinId="9" hidden="1"/>
    <cellStyle name="表示済みのハイパーリンク" xfId="25" builtinId="9" hidden="1"/>
    <cellStyle name="表示済みのハイパーリンク" xfId="27" builtinId="9" hidden="1"/>
    <cellStyle name="表示済みのハイパーリンク" xfId="29" builtinId="9" hidden="1"/>
    <cellStyle name="表示済みのハイパーリンク" xfId="31" builtinId="9" hidden="1"/>
    <cellStyle name="表示済みのハイパーリンク" xfId="33" builtinId="9" hidden="1"/>
    <cellStyle name="表示済みのハイパーリンク" xfId="35" builtinId="9" hidden="1"/>
    <cellStyle name="表示済みのハイパーリンク" xfId="37" builtinId="9" hidden="1"/>
    <cellStyle name="表示済みのハイパーリンク" xfId="39" builtinId="9" hidden="1"/>
    <cellStyle name="表示済みのハイパーリンク" xfId="41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7" builtinId="9" hidden="1"/>
    <cellStyle name="表示済みのハイパーリンク" xfId="89" builtinId="9" hidden="1"/>
    <cellStyle name="表示済みのハイパーリンク" xfId="91" builtinId="9" hidden="1"/>
    <cellStyle name="表示済みのハイパーリンク" xfId="93" builtinId="9" hidden="1"/>
    <cellStyle name="表示済みのハイパーリンク" xfId="95" builtinId="9" hidden="1"/>
    <cellStyle name="表示済みのハイパーリンク" xfId="97" builtinId="9" hidden="1"/>
  </cellStyles>
  <dxfs count="0"/>
  <tableStyles count="0" defaultTableStyle="TableStyleMedium2" defaultPivotStyle="PivotStyleLight16"/>
  <colors>
    <mruColors>
      <color rgb="FFEC1E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33"/>
  <sheetViews>
    <sheetView showGridLines="0" tabSelected="1" zoomScale="83" workbookViewId="0">
      <selection activeCell="S15" sqref="S15"/>
    </sheetView>
  </sheetViews>
  <sheetFormatPr baseColWidth="12" defaultColWidth="10.7109375" defaultRowHeight="18" x14ac:dyDescent="0.2"/>
  <cols>
    <col min="1" max="1" width="1.42578125" customWidth="1"/>
    <col min="2" max="2" width="30" customWidth="1"/>
    <col min="3" max="3" width="6.28515625" style="34" customWidth="1"/>
    <col min="4" max="4" width="1.85546875" customWidth="1"/>
    <col min="5" max="5" width="6.28515625" customWidth="1"/>
    <col min="6" max="6" width="3" customWidth="1"/>
    <col min="7" max="7" width="5.7109375" customWidth="1"/>
    <col min="8" max="8" width="6.42578125" customWidth="1"/>
    <col min="9" max="9" width="1.85546875" customWidth="1"/>
    <col min="10" max="10" width="6.42578125" customWidth="1"/>
    <col min="11" max="11" width="8.42578125" customWidth="1"/>
    <col min="12" max="12" width="5.7109375" customWidth="1"/>
    <col min="13" max="13" width="4.85546875" customWidth="1"/>
    <col min="14" max="14" width="1.85546875" customWidth="1"/>
    <col min="15" max="15" width="6.42578125" customWidth="1"/>
    <col min="16" max="16" width="8.5703125" customWidth="1"/>
  </cols>
  <sheetData>
    <row r="1" spans="1:23" s="3" customFormat="1" ht="25" customHeight="1" x14ac:dyDescent="0.2">
      <c r="A1" s="40" t="s">
        <v>33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3" s="3" customFormat="1" ht="25" customHeight="1" thickBot="1" x14ac:dyDescent="0.2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23" s="1" customFormat="1" ht="19" customHeight="1" x14ac:dyDescent="0.2">
      <c r="A3" s="2" t="s">
        <v>6</v>
      </c>
      <c r="B3" s="2"/>
      <c r="C3" s="2" t="s">
        <v>5</v>
      </c>
      <c r="D3" s="2"/>
      <c r="E3" s="2"/>
      <c r="F3" s="2"/>
      <c r="G3" s="4"/>
      <c r="H3" s="42" t="s">
        <v>8</v>
      </c>
      <c r="I3" s="42"/>
      <c r="J3" s="42"/>
      <c r="K3" s="42"/>
      <c r="L3" s="42"/>
      <c r="M3" s="42"/>
      <c r="N3" s="42"/>
      <c r="O3" s="42"/>
      <c r="P3" s="42"/>
    </row>
    <row r="4" spans="1:23" s="1" customFormat="1" ht="19" customHeight="1" x14ac:dyDescent="0.2">
      <c r="A4" s="2"/>
      <c r="B4" s="2"/>
      <c r="C4" s="2"/>
      <c r="D4" s="2"/>
      <c r="E4" s="2"/>
      <c r="F4" s="2"/>
      <c r="G4" s="4"/>
      <c r="H4" s="35" t="s">
        <v>9</v>
      </c>
      <c r="I4" s="35"/>
      <c r="J4" s="35"/>
      <c r="K4" s="35"/>
      <c r="L4" s="20"/>
      <c r="M4" s="43" t="s">
        <v>10</v>
      </c>
      <c r="N4" s="43"/>
      <c r="O4" s="43"/>
      <c r="P4" s="43"/>
    </row>
    <row r="5" spans="1:23" s="1" customFormat="1" ht="19" customHeight="1" thickBot="1" x14ac:dyDescent="0.25">
      <c r="A5" s="6"/>
      <c r="B5" s="6"/>
      <c r="C5" s="7" t="s">
        <v>7</v>
      </c>
      <c r="D5" s="6" t="s">
        <v>3</v>
      </c>
      <c r="E5" s="8">
        <v>6264</v>
      </c>
      <c r="F5" s="6" t="s">
        <v>11</v>
      </c>
      <c r="G5" s="5"/>
      <c r="H5" s="7" t="s">
        <v>7</v>
      </c>
      <c r="I5" s="6" t="s">
        <v>3</v>
      </c>
      <c r="J5" s="8">
        <v>5251</v>
      </c>
      <c r="K5" s="6" t="s">
        <v>11</v>
      </c>
      <c r="L5" s="5"/>
      <c r="M5" s="7" t="s">
        <v>7</v>
      </c>
      <c r="N5" s="6" t="s">
        <v>3</v>
      </c>
      <c r="O5" s="8">
        <v>1013</v>
      </c>
      <c r="P5" s="6" t="s">
        <v>11</v>
      </c>
    </row>
    <row r="6" spans="1:23" s="1" customFormat="1" ht="25" customHeight="1" thickTop="1" x14ac:dyDescent="0.2">
      <c r="A6" s="14" t="s">
        <v>13</v>
      </c>
      <c r="B6" s="18"/>
      <c r="C6" s="23"/>
      <c r="D6" s="24"/>
      <c r="E6" s="25"/>
      <c r="F6" s="26"/>
      <c r="G6" s="9"/>
      <c r="H6" s="10"/>
      <c r="I6" s="11"/>
      <c r="J6" s="12"/>
      <c r="K6" s="13"/>
      <c r="L6" s="9"/>
      <c r="M6" s="10"/>
      <c r="N6" s="11"/>
      <c r="O6" s="12"/>
      <c r="P6" s="13"/>
      <c r="T6" s="19"/>
    </row>
    <row r="7" spans="1:23" s="1" customFormat="1" ht="25" customHeight="1" x14ac:dyDescent="0.2">
      <c r="A7" s="22" t="s">
        <v>4</v>
      </c>
      <c r="B7" s="15" t="s">
        <v>14</v>
      </c>
      <c r="C7" s="23">
        <v>638</v>
      </c>
      <c r="D7" s="24" t="s">
        <v>12</v>
      </c>
      <c r="E7" s="30">
        <f>C7*100/E5</f>
        <v>10.185185185185185</v>
      </c>
      <c r="F7" s="26" t="s">
        <v>0</v>
      </c>
      <c r="G7" s="9"/>
      <c r="H7" s="10">
        <v>523</v>
      </c>
      <c r="I7" s="11" t="s">
        <v>12</v>
      </c>
      <c r="J7" s="12">
        <f>H7*100/J5</f>
        <v>9.9600076175966485</v>
      </c>
      <c r="K7" s="13" t="s">
        <v>0</v>
      </c>
      <c r="L7" s="9"/>
      <c r="M7" s="10">
        <v>115</v>
      </c>
      <c r="N7" s="11" t="s">
        <v>12</v>
      </c>
      <c r="O7" s="12">
        <f>M7*100/O5</f>
        <v>11.352418558736426</v>
      </c>
      <c r="P7" s="13" t="s">
        <v>0</v>
      </c>
    </row>
    <row r="8" spans="1:23" s="1" customFormat="1" ht="25" customHeight="1" x14ac:dyDescent="0.2">
      <c r="A8" s="22"/>
      <c r="B8" s="21" t="s">
        <v>15</v>
      </c>
      <c r="C8" s="23">
        <v>243</v>
      </c>
      <c r="D8" s="24" t="s">
        <v>12</v>
      </c>
      <c r="E8" s="30">
        <f>C8*100/E5</f>
        <v>3.8793103448275863</v>
      </c>
      <c r="F8" s="26" t="s">
        <v>0</v>
      </c>
      <c r="G8" s="9"/>
      <c r="H8" s="10">
        <v>204</v>
      </c>
      <c r="I8" s="11" t="s">
        <v>12</v>
      </c>
      <c r="J8" s="12">
        <f>H8*100/J5</f>
        <v>3.8849742906113121</v>
      </c>
      <c r="K8" s="13" t="s">
        <v>0</v>
      </c>
      <c r="L8" s="9"/>
      <c r="M8" s="10">
        <v>39</v>
      </c>
      <c r="N8" s="11" t="s">
        <v>12</v>
      </c>
      <c r="O8" s="12">
        <f>M8*100/O5</f>
        <v>3.8499506416584404</v>
      </c>
      <c r="P8" s="13" t="s">
        <v>0</v>
      </c>
    </row>
    <row r="9" spans="1:23" s="1" customFormat="1" ht="25" customHeight="1" x14ac:dyDescent="0.2">
      <c r="A9" s="27"/>
      <c r="B9" s="28" t="s">
        <v>16</v>
      </c>
      <c r="C9" s="31">
        <v>71</v>
      </c>
      <c r="D9" s="32" t="s">
        <v>1</v>
      </c>
      <c r="E9" s="30">
        <f>C9*100/E5</f>
        <v>1.1334610472541506</v>
      </c>
      <c r="F9" s="33" t="s">
        <v>2</v>
      </c>
      <c r="G9" s="28"/>
      <c r="H9" s="16">
        <v>60</v>
      </c>
      <c r="I9" s="17" t="s">
        <v>1</v>
      </c>
      <c r="J9" s="12">
        <f>H9*100/J5</f>
        <v>1.1426394972386211</v>
      </c>
      <c r="K9" s="29" t="s">
        <v>2</v>
      </c>
      <c r="L9" s="28"/>
      <c r="M9" s="16">
        <v>11</v>
      </c>
      <c r="N9" s="17" t="s">
        <v>1</v>
      </c>
      <c r="O9" s="12">
        <f>M9*100/O5</f>
        <v>1.0858835143139192</v>
      </c>
      <c r="P9" s="29" t="s">
        <v>2</v>
      </c>
      <c r="Q9" s="27"/>
      <c r="R9" s="27"/>
      <c r="S9" s="27"/>
      <c r="T9" s="27"/>
      <c r="U9" s="27"/>
      <c r="V9" s="27"/>
      <c r="W9" s="27"/>
    </row>
    <row r="10" spans="1:23" s="1" customFormat="1" ht="25" customHeight="1" x14ac:dyDescent="0.2">
      <c r="A10" s="27"/>
      <c r="B10" s="28" t="s">
        <v>17</v>
      </c>
      <c r="C10" s="31">
        <v>153</v>
      </c>
      <c r="D10" s="32" t="s">
        <v>1</v>
      </c>
      <c r="E10" s="30">
        <f>C10*100/E5</f>
        <v>2.4425287356321839</v>
      </c>
      <c r="F10" s="33" t="s">
        <v>2</v>
      </c>
      <c r="G10" s="28"/>
      <c r="H10" s="16">
        <v>124</v>
      </c>
      <c r="I10" s="17" t="s">
        <v>1</v>
      </c>
      <c r="J10" s="12">
        <f>H10*100/J5</f>
        <v>2.3614549609598172</v>
      </c>
      <c r="K10" s="29" t="s">
        <v>2</v>
      </c>
      <c r="L10" s="28"/>
      <c r="M10" s="16">
        <v>29</v>
      </c>
      <c r="N10" s="17" t="s">
        <v>1</v>
      </c>
      <c r="O10" s="12">
        <f>M10*100/O5</f>
        <v>2.8627838104639682</v>
      </c>
      <c r="P10" s="29" t="s">
        <v>2</v>
      </c>
      <c r="Q10" s="27"/>
      <c r="R10" s="27"/>
      <c r="S10" s="27"/>
      <c r="T10" s="27"/>
      <c r="U10" s="27"/>
      <c r="V10" s="27"/>
      <c r="W10" s="27"/>
    </row>
    <row r="11" spans="1:23" s="1" customFormat="1" ht="25" customHeight="1" x14ac:dyDescent="0.2">
      <c r="A11" s="22"/>
      <c r="B11" s="21" t="s">
        <v>18</v>
      </c>
      <c r="C11" s="23">
        <v>193</v>
      </c>
      <c r="D11" s="24" t="s">
        <v>12</v>
      </c>
      <c r="E11" s="30">
        <f>C11*100/E5</f>
        <v>3.0810983397190292</v>
      </c>
      <c r="F11" s="26" t="s">
        <v>0</v>
      </c>
      <c r="G11" s="9"/>
      <c r="H11" s="10">
        <v>166</v>
      </c>
      <c r="I11" s="11" t="s">
        <v>12</v>
      </c>
      <c r="J11" s="12">
        <f>H11*100/J5</f>
        <v>3.1613026090268521</v>
      </c>
      <c r="K11" s="13" t="s">
        <v>0</v>
      </c>
      <c r="L11" s="9"/>
      <c r="M11" s="10">
        <v>27</v>
      </c>
      <c r="N11" s="11" t="s">
        <v>12</v>
      </c>
      <c r="O11" s="12">
        <f>M11*100/O5</f>
        <v>2.6653504442250742</v>
      </c>
      <c r="P11" s="13" t="s">
        <v>0</v>
      </c>
    </row>
    <row r="12" spans="1:23" s="1" customFormat="1" ht="25" customHeight="1" x14ac:dyDescent="0.2">
      <c r="A12" s="22"/>
      <c r="B12" s="21" t="s">
        <v>19</v>
      </c>
      <c r="C12" s="23">
        <v>216</v>
      </c>
      <c r="D12" s="24" t="s">
        <v>12</v>
      </c>
      <c r="E12" s="30">
        <f>C12*100/E5</f>
        <v>3.4482758620689653</v>
      </c>
      <c r="F12" s="26" t="s">
        <v>0</v>
      </c>
      <c r="G12" s="9"/>
      <c r="H12" s="10">
        <v>186</v>
      </c>
      <c r="I12" s="11" t="s">
        <v>12</v>
      </c>
      <c r="J12" s="12">
        <f>H12*100/J5</f>
        <v>3.5421824414397256</v>
      </c>
      <c r="K12" s="13" t="s">
        <v>0</v>
      </c>
      <c r="L12" s="9"/>
      <c r="M12" s="10">
        <v>30</v>
      </c>
      <c r="N12" s="11" t="s">
        <v>12</v>
      </c>
      <c r="O12" s="12">
        <f>M12*100/O5</f>
        <v>2.9615004935834155</v>
      </c>
      <c r="P12" s="13" t="s">
        <v>0</v>
      </c>
    </row>
    <row r="13" spans="1:23" s="1" customFormat="1" ht="25" customHeight="1" x14ac:dyDescent="0.2">
      <c r="A13" s="22"/>
      <c r="B13" s="21" t="s">
        <v>20</v>
      </c>
      <c r="C13" s="23">
        <v>240</v>
      </c>
      <c r="D13" s="24" t="s">
        <v>12</v>
      </c>
      <c r="E13" s="30">
        <f>C13*100/E5</f>
        <v>3.8314176245210727</v>
      </c>
      <c r="F13" s="26" t="s">
        <v>0</v>
      </c>
      <c r="G13" s="9"/>
      <c r="H13" s="10">
        <v>201</v>
      </c>
      <c r="I13" s="11" t="s">
        <v>12</v>
      </c>
      <c r="J13" s="12">
        <f>H13*100/J5</f>
        <v>3.8278423157493813</v>
      </c>
      <c r="K13" s="13" t="s">
        <v>0</v>
      </c>
      <c r="L13" s="9"/>
      <c r="M13" s="10">
        <v>39</v>
      </c>
      <c r="N13" s="11" t="s">
        <v>12</v>
      </c>
      <c r="O13" s="12">
        <f>M13*100/O5</f>
        <v>3.8499506416584404</v>
      </c>
      <c r="P13" s="13" t="s">
        <v>0</v>
      </c>
    </row>
    <row r="14" spans="1:23" s="1" customFormat="1" ht="25" customHeight="1" x14ac:dyDescent="0.2">
      <c r="A14" s="22"/>
      <c r="B14" s="21" t="s">
        <v>21</v>
      </c>
      <c r="C14" s="23">
        <v>89</v>
      </c>
      <c r="D14" s="24" t="s">
        <v>12</v>
      </c>
      <c r="E14" s="30">
        <f>C14*100/E5</f>
        <v>1.4208173690932311</v>
      </c>
      <c r="F14" s="26" t="s">
        <v>0</v>
      </c>
      <c r="G14" s="9"/>
      <c r="H14" s="10">
        <v>78</v>
      </c>
      <c r="I14" s="11" t="s">
        <v>12</v>
      </c>
      <c r="J14" s="12">
        <f>H14*100/J5</f>
        <v>1.4854313464102076</v>
      </c>
      <c r="K14" s="13" t="s">
        <v>0</v>
      </c>
      <c r="L14" s="9"/>
      <c r="M14" s="10">
        <v>11</v>
      </c>
      <c r="N14" s="11" t="s">
        <v>12</v>
      </c>
      <c r="O14" s="12">
        <f>M14*100/O5</f>
        <v>1.0858835143139192</v>
      </c>
      <c r="P14" s="13" t="s">
        <v>0</v>
      </c>
    </row>
    <row r="15" spans="1:23" s="1" customFormat="1" ht="25" customHeight="1" x14ac:dyDescent="0.2">
      <c r="A15" s="22"/>
      <c r="B15" s="21" t="s">
        <v>22</v>
      </c>
      <c r="C15" s="23">
        <v>111</v>
      </c>
      <c r="D15" s="24" t="s">
        <v>12</v>
      </c>
      <c r="E15" s="30">
        <f>C15*100/E5</f>
        <v>1.7720306513409962</v>
      </c>
      <c r="F15" s="26" t="s">
        <v>0</v>
      </c>
      <c r="G15" s="9"/>
      <c r="H15" s="10">
        <v>94</v>
      </c>
      <c r="I15" s="11" t="s">
        <v>12</v>
      </c>
      <c r="J15" s="12">
        <f>H15*100/J5</f>
        <v>1.7901352123405065</v>
      </c>
      <c r="K15" s="13" t="s">
        <v>0</v>
      </c>
      <c r="L15" s="9"/>
      <c r="M15" s="10">
        <v>17</v>
      </c>
      <c r="N15" s="11" t="s">
        <v>12</v>
      </c>
      <c r="O15" s="12">
        <f>M15*100/O5</f>
        <v>1.6781836130306023</v>
      </c>
      <c r="P15" s="13" t="s">
        <v>0</v>
      </c>
    </row>
    <row r="16" spans="1:23" s="1" customFormat="1" ht="25" customHeight="1" x14ac:dyDescent="0.2">
      <c r="A16" s="22"/>
      <c r="B16" s="21" t="s">
        <v>23</v>
      </c>
      <c r="C16" s="23">
        <v>61</v>
      </c>
      <c r="D16" s="24" t="s">
        <v>12</v>
      </c>
      <c r="E16" s="30">
        <f>C16*100/E5</f>
        <v>0.9738186462324393</v>
      </c>
      <c r="F16" s="26" t="s">
        <v>0</v>
      </c>
      <c r="G16" s="9"/>
      <c r="H16" s="10">
        <v>49</v>
      </c>
      <c r="I16" s="11" t="s">
        <v>12</v>
      </c>
      <c r="J16" s="12">
        <f>H16*100/J5</f>
        <v>0.93315558941154064</v>
      </c>
      <c r="K16" s="13" t="s">
        <v>0</v>
      </c>
      <c r="L16" s="9"/>
      <c r="M16" s="10">
        <v>12</v>
      </c>
      <c r="N16" s="11" t="s">
        <v>12</v>
      </c>
      <c r="O16" s="12">
        <f>M16*100/O5</f>
        <v>1.1846001974333662</v>
      </c>
      <c r="P16" s="13" t="s">
        <v>0</v>
      </c>
    </row>
    <row r="17" spans="1:18" s="1" customFormat="1" ht="25" customHeight="1" x14ac:dyDescent="0.2">
      <c r="A17" s="22"/>
      <c r="B17" s="21" t="s">
        <v>24</v>
      </c>
      <c r="C17" s="23">
        <v>131</v>
      </c>
      <c r="D17" s="24" t="s">
        <v>12</v>
      </c>
      <c r="E17" s="30">
        <f>C17*100/E5</f>
        <v>2.0913154533844187</v>
      </c>
      <c r="F17" s="26" t="s">
        <v>0</v>
      </c>
      <c r="G17" s="9"/>
      <c r="H17" s="10">
        <v>112</v>
      </c>
      <c r="I17" s="11" t="s">
        <v>12</v>
      </c>
      <c r="J17" s="12">
        <f>H17*100/J5</f>
        <v>2.1329270615120928</v>
      </c>
      <c r="K17" s="13" t="s">
        <v>0</v>
      </c>
      <c r="L17" s="9"/>
      <c r="M17" s="10">
        <v>19</v>
      </c>
      <c r="N17" s="11" t="s">
        <v>12</v>
      </c>
      <c r="O17" s="12">
        <f>M17*100/O5</f>
        <v>1.8756169792694966</v>
      </c>
      <c r="P17" s="13" t="s">
        <v>0</v>
      </c>
    </row>
    <row r="18" spans="1:18" s="1" customFormat="1" ht="25" customHeight="1" x14ac:dyDescent="0.2">
      <c r="A18" s="22"/>
      <c r="B18" s="21" t="s">
        <v>25</v>
      </c>
      <c r="C18" s="23">
        <v>102</v>
      </c>
      <c r="D18" s="24" t="s">
        <v>12</v>
      </c>
      <c r="E18" s="30">
        <f>C18*100/E5</f>
        <v>1.6283524904214559</v>
      </c>
      <c r="F18" s="26" t="s">
        <v>0</v>
      </c>
      <c r="G18" s="9"/>
      <c r="H18" s="10">
        <v>74</v>
      </c>
      <c r="I18" s="11" t="s">
        <v>12</v>
      </c>
      <c r="J18" s="12">
        <f>H18*100/J5</f>
        <v>1.4092553799276328</v>
      </c>
      <c r="K18" s="13" t="s">
        <v>0</v>
      </c>
      <c r="L18" s="9"/>
      <c r="M18" s="10">
        <v>28</v>
      </c>
      <c r="N18" s="11" t="s">
        <v>12</v>
      </c>
      <c r="O18" s="12">
        <f>M18*100/O5</f>
        <v>2.7640671273445214</v>
      </c>
      <c r="P18" s="13" t="s">
        <v>0</v>
      </c>
    </row>
    <row r="19" spans="1:18" s="1" customFormat="1" ht="25" customHeight="1" x14ac:dyDescent="0.2">
      <c r="A19" s="22"/>
      <c r="B19" s="21" t="s">
        <v>26</v>
      </c>
      <c r="C19" s="23">
        <v>126</v>
      </c>
      <c r="D19" s="24" t="s">
        <v>12</v>
      </c>
      <c r="E19" s="30">
        <f>C19*100/E5</f>
        <v>2.0114942528735633</v>
      </c>
      <c r="F19" s="26" t="s">
        <v>0</v>
      </c>
      <c r="G19" s="9"/>
      <c r="H19" s="10">
        <v>97</v>
      </c>
      <c r="I19" s="11" t="s">
        <v>12</v>
      </c>
      <c r="J19" s="12">
        <f>H19*100/J5</f>
        <v>1.8472671872024375</v>
      </c>
      <c r="K19" s="13" t="s">
        <v>0</v>
      </c>
      <c r="L19" s="9"/>
      <c r="M19" s="10">
        <v>29</v>
      </c>
      <c r="N19" s="11" t="s">
        <v>12</v>
      </c>
      <c r="O19" s="12">
        <f>M19*100/O5</f>
        <v>2.8627838104639682</v>
      </c>
      <c r="P19" s="13" t="s">
        <v>0</v>
      </c>
    </row>
    <row r="20" spans="1:18" s="1" customFormat="1" ht="25" customHeight="1" x14ac:dyDescent="0.2">
      <c r="A20" s="22"/>
      <c r="B20" s="21" t="s">
        <v>27</v>
      </c>
      <c r="C20" s="23">
        <v>344</v>
      </c>
      <c r="D20" s="24" t="s">
        <v>12</v>
      </c>
      <c r="E20" s="30">
        <f>C20*100/E5</f>
        <v>5.4916985951468709</v>
      </c>
      <c r="F20" s="26" t="s">
        <v>0</v>
      </c>
      <c r="G20" s="9"/>
      <c r="H20" s="10">
        <v>305</v>
      </c>
      <c r="I20" s="11" t="s">
        <v>12</v>
      </c>
      <c r="J20" s="12">
        <f>H20*100/J5</f>
        <v>5.8084174442963246</v>
      </c>
      <c r="K20" s="13" t="s">
        <v>0</v>
      </c>
      <c r="L20" s="9"/>
      <c r="M20" s="10">
        <v>39</v>
      </c>
      <c r="N20" s="11" t="s">
        <v>12</v>
      </c>
      <c r="O20" s="12">
        <f>M20*100/O5</f>
        <v>3.8499506416584404</v>
      </c>
      <c r="P20" s="13" t="s">
        <v>0</v>
      </c>
    </row>
    <row r="21" spans="1:18" s="1" customFormat="1" ht="25" customHeight="1" x14ac:dyDescent="0.2">
      <c r="A21" s="22"/>
      <c r="B21" s="21" t="s">
        <v>28</v>
      </c>
      <c r="C21" s="23">
        <v>77</v>
      </c>
      <c r="D21" s="24" t="s">
        <v>12</v>
      </c>
      <c r="E21" s="30">
        <f>C21*100/E5</f>
        <v>1.2292464878671776</v>
      </c>
      <c r="F21" s="26" t="s">
        <v>0</v>
      </c>
      <c r="G21" s="9"/>
      <c r="H21" s="10">
        <v>63</v>
      </c>
      <c r="I21" s="11" t="s">
        <v>12</v>
      </c>
      <c r="J21" s="12">
        <f>H21*100/J5</f>
        <v>1.1997714721005523</v>
      </c>
      <c r="K21" s="13" t="s">
        <v>0</v>
      </c>
      <c r="L21" s="9"/>
      <c r="M21" s="10">
        <v>14</v>
      </c>
      <c r="N21" s="11" t="s">
        <v>12</v>
      </c>
      <c r="O21" s="12">
        <f>M21*100/O5</f>
        <v>1.3820335636722607</v>
      </c>
      <c r="P21" s="13" t="s">
        <v>0</v>
      </c>
    </row>
    <row r="22" spans="1:18" s="1" customFormat="1" ht="25" customHeight="1" x14ac:dyDescent="0.2">
      <c r="A22" s="22"/>
      <c r="B22" s="21" t="s">
        <v>29</v>
      </c>
      <c r="C22" s="23">
        <v>211</v>
      </c>
      <c r="D22" s="24" t="s">
        <v>12</v>
      </c>
      <c r="E22" s="30">
        <f>C22*100/E5</f>
        <v>3.3684546615581099</v>
      </c>
      <c r="F22" s="26" t="s">
        <v>0</v>
      </c>
      <c r="G22" s="9"/>
      <c r="H22" s="10">
        <v>193</v>
      </c>
      <c r="I22" s="11" t="s">
        <v>12</v>
      </c>
      <c r="J22" s="12">
        <f>H22*100/J5</f>
        <v>3.6754903827842318</v>
      </c>
      <c r="K22" s="13" t="s">
        <v>0</v>
      </c>
      <c r="L22" s="9"/>
      <c r="M22" s="10">
        <v>18</v>
      </c>
      <c r="N22" s="11" t="s">
        <v>12</v>
      </c>
      <c r="O22" s="12">
        <f>M22*100/O5</f>
        <v>1.7769002961500493</v>
      </c>
      <c r="P22" s="13" t="s">
        <v>0</v>
      </c>
    </row>
    <row r="23" spans="1:18" s="1" customFormat="1" ht="25" customHeight="1" x14ac:dyDescent="0.2">
      <c r="A23" s="22"/>
      <c r="B23" s="21" t="s">
        <v>30</v>
      </c>
      <c r="C23" s="23">
        <v>979</v>
      </c>
      <c r="D23" s="24" t="s">
        <v>12</v>
      </c>
      <c r="E23" s="30">
        <f>C23*100/E5</f>
        <v>15.628991060025543</v>
      </c>
      <c r="F23" s="26" t="s">
        <v>0</v>
      </c>
      <c r="G23" s="9"/>
      <c r="H23" s="10">
        <v>826</v>
      </c>
      <c r="I23" s="11" t="s">
        <v>12</v>
      </c>
      <c r="J23" s="12">
        <f>H23*100/J5</f>
        <v>15.730337078651685</v>
      </c>
      <c r="K23" s="13" t="s">
        <v>0</v>
      </c>
      <c r="L23" s="9"/>
      <c r="M23" s="10">
        <v>153</v>
      </c>
      <c r="N23" s="11" t="s">
        <v>12</v>
      </c>
      <c r="O23" s="12">
        <f>M23*100/O5</f>
        <v>15.103652517275419</v>
      </c>
      <c r="P23" s="13" t="s">
        <v>0</v>
      </c>
    </row>
    <row r="24" spans="1:18" s="1" customFormat="1" ht="25" customHeight="1" thickBot="1" x14ac:dyDescent="0.25">
      <c r="A24" s="22"/>
      <c r="B24" s="21" t="s">
        <v>31</v>
      </c>
      <c r="C24" s="23">
        <v>10</v>
      </c>
      <c r="D24" s="24" t="s">
        <v>12</v>
      </c>
      <c r="E24" s="30">
        <f>C24*100/E5</f>
        <v>0.15964240102171137</v>
      </c>
      <c r="F24" s="26" t="s">
        <v>0</v>
      </c>
      <c r="G24" s="9"/>
      <c r="H24" s="10">
        <v>0</v>
      </c>
      <c r="I24" s="11" t="s">
        <v>12</v>
      </c>
      <c r="J24" s="12">
        <f>H24*100/J5</f>
        <v>0</v>
      </c>
      <c r="K24" s="13" t="s">
        <v>0</v>
      </c>
      <c r="L24" s="9"/>
      <c r="M24" s="10">
        <v>10</v>
      </c>
      <c r="N24" s="11" t="s">
        <v>12</v>
      </c>
      <c r="O24" s="12">
        <f>M24*100/O5</f>
        <v>0.98716683119447191</v>
      </c>
      <c r="P24" s="13" t="s">
        <v>0</v>
      </c>
    </row>
    <row r="25" spans="1:18" s="1" customFormat="1" ht="25" customHeight="1" x14ac:dyDescent="0.2">
      <c r="A25" s="38" t="s">
        <v>32</v>
      </c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</row>
    <row r="26" spans="1:18" s="1" customFormat="1" ht="25" customHeight="1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</row>
    <row r="27" spans="1:18" s="1" customFormat="1" ht="20" x14ac:dyDescent="0.2">
      <c r="A27" s="34"/>
      <c r="B27" s="34"/>
      <c r="C27" s="34"/>
      <c r="D27" s="34"/>
      <c r="E27" s="34"/>
      <c r="F27" s="34"/>
      <c r="G27" s="34"/>
      <c r="I27" s="34"/>
      <c r="J27" s="34"/>
      <c r="K27" s="34"/>
      <c r="L27" s="34"/>
      <c r="M27" s="34"/>
      <c r="N27" s="34"/>
      <c r="O27" s="34"/>
      <c r="P27" s="34"/>
      <c r="R27" s="36"/>
    </row>
    <row r="28" spans="1:18" s="1" customFormat="1" ht="20" x14ac:dyDescent="0.2">
      <c r="A28" s="34"/>
      <c r="B28" s="34"/>
      <c r="C28" s="34"/>
      <c r="D28" s="34"/>
      <c r="E28" s="34"/>
      <c r="F28" s="34"/>
      <c r="G28" s="34"/>
      <c r="I28" s="34"/>
      <c r="J28" s="34"/>
      <c r="K28" s="34"/>
      <c r="L28" s="34"/>
      <c r="M28" s="34"/>
      <c r="N28" s="34"/>
      <c r="O28" s="34"/>
      <c r="P28" s="34"/>
      <c r="R28" s="36"/>
    </row>
    <row r="29" spans="1:18" s="1" customFormat="1" ht="20" x14ac:dyDescent="0.2">
      <c r="A29" s="34"/>
      <c r="B29" s="34"/>
      <c r="C29" s="34"/>
      <c r="D29" s="34"/>
      <c r="E29" s="34"/>
      <c r="F29" s="34"/>
      <c r="G29" s="34"/>
      <c r="I29" s="34"/>
      <c r="J29" s="34"/>
      <c r="K29" s="34"/>
      <c r="L29" s="34"/>
      <c r="M29" s="34"/>
      <c r="N29" s="34"/>
      <c r="O29" s="34"/>
      <c r="P29" s="34"/>
      <c r="R29" s="36"/>
    </row>
    <row r="30" spans="1:18" ht="20" x14ac:dyDescent="0.3">
      <c r="R30" s="37"/>
    </row>
    <row r="31" spans="1:18" ht="20" x14ac:dyDescent="0.3">
      <c r="Q31" s="34"/>
      <c r="R31" s="37"/>
    </row>
    <row r="33" spans="17:17" x14ac:dyDescent="0.2">
      <c r="Q33" s="34"/>
    </row>
  </sheetData>
  <mergeCells count="5">
    <mergeCell ref="A25:P25"/>
    <mergeCell ref="A26:P26"/>
    <mergeCell ref="A1:P2"/>
    <mergeCell ref="H3:P3"/>
    <mergeCell ref="M4:P4"/>
  </mergeCells>
  <phoneticPr fontId="5"/>
  <pageMargins left="0.7" right="0.7" top="0.75" bottom="0.75" header="0.3" footer="0.3"/>
  <pageSetup paperSize="9" scale="6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★Supple Table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岡田遥平</dc:creator>
  <cp:lastModifiedBy>Microsoft Office ユーザー</cp:lastModifiedBy>
  <cp:lastPrinted>2020-09-10T13:22:30Z</cp:lastPrinted>
  <dcterms:created xsi:type="dcterms:W3CDTF">2019-03-20T03:37:39Z</dcterms:created>
  <dcterms:modified xsi:type="dcterms:W3CDTF">2020-09-17T12:56:54Z</dcterms:modified>
</cp:coreProperties>
</file>