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Major-data-backup\My-Group-Research\Xiaowen\longan-genome\submission\Plant Phsiology\MS1\version 2026-8-12\"/>
    </mc:Choice>
  </mc:AlternateContent>
  <bookViews>
    <workbookView xWindow="900" yWindow="2610" windowWidth="22425" windowHeight="12615" activeTab="4"/>
  </bookViews>
  <sheets>
    <sheet name="Table S1" sheetId="12" r:id="rId1"/>
    <sheet name="Table S2" sheetId="16" r:id="rId2"/>
    <sheet name="Table S3" sheetId="46" r:id="rId3"/>
    <sheet name="Table S4" sheetId="47" r:id="rId4"/>
    <sheet name="Table S5" sheetId="48" r:id="rId5"/>
    <sheet name="Table S6" sheetId="49" r:id="rId6"/>
    <sheet name="Table S7" sheetId="50" r:id="rId7"/>
    <sheet name="Table S8" sheetId="51" r:id="rId8"/>
    <sheet name="Table S9" sheetId="52" r:id="rId9"/>
    <sheet name="Table S10" sheetId="53" r:id="rId10"/>
    <sheet name="Table S11" sheetId="54" r:id="rId11"/>
    <sheet name="Table S12" sheetId="55" r:id="rId12"/>
    <sheet name="Table S13" sheetId="56" r:id="rId1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2" l="1"/>
  <c r="F6" i="12"/>
</calcChain>
</file>

<file path=xl/sharedStrings.xml><?xml version="1.0" encoding="utf-8"?>
<sst xmlns="http://schemas.openxmlformats.org/spreadsheetml/2006/main" count="2388" uniqueCount="1072">
  <si>
    <t>18S</t>
  </si>
  <si>
    <t>5S</t>
  </si>
  <si>
    <t>Predicted pseudogenes</t>
  </si>
  <si>
    <t>PacBio HiFi</t>
    <phoneticPr fontId="2" type="noConversion"/>
  </si>
  <si>
    <t>ONT nanopore</t>
    <phoneticPr fontId="2" type="noConversion"/>
  </si>
  <si>
    <t>Hi-C</t>
    <phoneticPr fontId="2" type="noConversion"/>
  </si>
  <si>
    <t>Illumina NGS</t>
    <phoneticPr fontId="2" type="noConversion"/>
  </si>
  <si>
    <t>RP1901</t>
    <phoneticPr fontId="1" type="noConversion"/>
  </si>
  <si>
    <t>RP1901-1</t>
  </si>
  <si>
    <t>RP1901-2</t>
  </si>
  <si>
    <t>RP1-1</t>
  </si>
  <si>
    <t>RP1-2</t>
  </si>
  <si>
    <t>RP1-3</t>
  </si>
  <si>
    <t>RP2-1</t>
  </si>
  <si>
    <t>RP2-2</t>
  </si>
  <si>
    <t>RP2-3</t>
  </si>
  <si>
    <t>RP3-1</t>
  </si>
  <si>
    <t>RP3-2</t>
  </si>
  <si>
    <t>RP3-3</t>
  </si>
  <si>
    <t>RNA-seq</t>
    <phoneticPr fontId="1" type="noConversion"/>
  </si>
  <si>
    <t>chr1A</t>
  </si>
  <si>
    <t>chr2A</t>
  </si>
  <si>
    <t>chr3A</t>
  </si>
  <si>
    <t>chr4A</t>
  </si>
  <si>
    <t>chr5A</t>
  </si>
  <si>
    <t>chr6A</t>
  </si>
  <si>
    <t>chr7A</t>
  </si>
  <si>
    <t>chr8A</t>
  </si>
  <si>
    <t>chr9A</t>
  </si>
  <si>
    <t>chr10A</t>
  </si>
  <si>
    <t>chr11A</t>
  </si>
  <si>
    <t>chr12A</t>
  </si>
  <si>
    <t>chr13A</t>
  </si>
  <si>
    <t>chr14A</t>
  </si>
  <si>
    <t>chr15A</t>
  </si>
  <si>
    <t>Chromosome</t>
  </si>
  <si>
    <t>Vietnam</t>
  </si>
  <si>
    <t>Pair</t>
  </si>
  <si>
    <t>Peak Ks</t>
  </si>
  <si>
    <t>RPhapA vs RPhapB</t>
  </si>
  <si>
    <t>JDB vs SX</t>
    <phoneticPr fontId="1" type="noConversion"/>
  </si>
  <si>
    <t>RP</t>
  </si>
  <si>
    <t>-</t>
    <phoneticPr fontId="1" type="noConversion"/>
  </si>
  <si>
    <t>RPhapA vs JDB</t>
  </si>
  <si>
    <t>RPhapB vs JDB</t>
  </si>
  <si>
    <t>RPhapA vs SX</t>
  </si>
  <si>
    <t>RPhapB vs SX</t>
  </si>
  <si>
    <t>RPhapA vs HHZ</t>
  </si>
  <si>
    <t>RPhapB vs HHZ</t>
  </si>
  <si>
    <t>RPhapA vs Litchi</t>
  </si>
  <si>
    <t>RPhapB vs Litchi</t>
  </si>
  <si>
    <t>RPhapA vs Rambutan</t>
  </si>
  <si>
    <t>RPhapB vs Rambutan</t>
  </si>
  <si>
    <t>Sequencing type</t>
    <phoneticPr fontId="1" type="noConversion"/>
  </si>
  <si>
    <t>Genome</t>
    <phoneticPr fontId="1" type="noConversion"/>
  </si>
  <si>
    <t>Transcriptome</t>
    <phoneticPr fontId="1" type="noConversion"/>
  </si>
  <si>
    <t>Samples</t>
    <phoneticPr fontId="1" type="noConversion"/>
  </si>
  <si>
    <t>Library Type</t>
    <phoneticPr fontId="1" type="noConversion"/>
  </si>
  <si>
    <t>Total bases (bp)</t>
    <phoneticPr fontId="1" type="noConversion"/>
  </si>
  <si>
    <t>Number of sequences</t>
    <phoneticPr fontId="1" type="noConversion"/>
  </si>
  <si>
    <t>N50 of read length (bp)</t>
    <phoneticPr fontId="1" type="noConversion"/>
  </si>
  <si>
    <r>
      <t>Depth (</t>
    </r>
    <r>
      <rPr>
        <b/>
        <sz val="11"/>
        <color theme="1"/>
        <rFont val="Wingdings 2"/>
        <family val="1"/>
        <charset val="2"/>
      </rPr>
      <t>Í</t>
    </r>
    <r>
      <rPr>
        <b/>
        <sz val="11"/>
        <color theme="1"/>
        <rFont val="等线"/>
        <family val="2"/>
        <charset val="134"/>
        <scheme val="minor"/>
      </rPr>
      <t>)</t>
    </r>
    <phoneticPr fontId="1" type="noConversion"/>
  </si>
  <si>
    <t>Q20(%)</t>
    <phoneticPr fontId="1" type="noConversion"/>
  </si>
  <si>
    <t>Q30(%)</t>
    <phoneticPr fontId="1" type="noConversion"/>
  </si>
  <si>
    <t>AvgQual</t>
    <phoneticPr fontId="1" type="noConversion"/>
  </si>
  <si>
    <t>GC(%)</t>
    <phoneticPr fontId="1" type="noConversion"/>
  </si>
  <si>
    <t>primary_mapped(%)</t>
    <phoneticPr fontId="1" type="noConversion"/>
  </si>
  <si>
    <t>properly_paired(%)</t>
    <phoneticPr fontId="1" type="noConversion"/>
  </si>
  <si>
    <t>pop1</t>
  </si>
  <si>
    <t>pop2</t>
  </si>
  <si>
    <t>pop3</t>
  </si>
  <si>
    <t>est</t>
  </si>
  <si>
    <t>Thailand</t>
  </si>
  <si>
    <t>China</t>
  </si>
  <si>
    <t>pop4</t>
  </si>
  <si>
    <t>Litchi</t>
  </si>
  <si>
    <t>n</t>
  </si>
  <si>
    <t>Category</t>
  </si>
  <si>
    <t>RPhapA</t>
  </si>
  <si>
    <t>RPhapB</t>
  </si>
  <si>
    <t>Part I  Genome annotation overview</t>
  </si>
  <si>
    <t>Part II  Allele pairing and HSG identification</t>
  </si>
  <si>
    <t>1-to-1 syntenic allele pairs (total)</t>
  </si>
  <si>
    <t>Genes in 1-to-1 pairs</t>
  </si>
  <si>
    <t>Genes with GMAP-inferred syntenic allele</t>
  </si>
  <si>
    <t>Genes with allele (total)</t>
  </si>
  <si>
    <t>Haplotype-specific genes (HSGs)</t>
  </si>
  <si>
    <t>Part III  HSG preliminary classification</t>
  </si>
  <si>
    <t>Classification type</t>
  </si>
  <si>
    <t>Type 1: Possible genetic variant (GMAP hit present; low coverage or identity)</t>
  </si>
  <si>
    <t>2,483 (44.7%)</t>
  </si>
  <si>
    <t>2,450 (44.7%)</t>
  </si>
  <si>
    <t>Type 2a: True absence (No GMAP hit on syntenic chromosome)</t>
  </si>
  <si>
    <t>2,105 (37.9%)</t>
  </si>
  <si>
    <t>2,091 (38.1%)</t>
  </si>
  <si>
    <t>Type 2b: Partial or absent (GMAP hit outside syntenic region)</t>
  </si>
  <si>
    <t>684 (12.3%)</t>
  </si>
  <si>
    <t>768 (14.0%)</t>
  </si>
  <si>
    <t>Type 3a: High divergence (out of syntenic block) (GMAP hit on non-syntenic chromosome)</t>
  </si>
  <si>
    <t>201 (3.6%)</t>
  </si>
  <si>
    <t>100 (1.8%)</t>
  </si>
  <si>
    <t>Type 3b: High divergence (GMAP hit present but below thresholds)</t>
  </si>
  <si>
    <t>76 (1.4%)</t>
  </si>
  <si>
    <t>74 (1.3%)</t>
  </si>
  <si>
    <t>Total HSGs</t>
  </si>
  <si>
    <t>5,549 (100%)</t>
  </si>
  <si>
    <t>5,483 (100%)</t>
  </si>
  <si>
    <t>Part IV  Analysis parameters</t>
  </si>
  <si>
    <t>GMAP alignment minimum coverage</t>
  </si>
  <si>
    <t>≥ 50%</t>
  </si>
  <si>
    <t>GMAP alignment minimum identity</t>
  </si>
  <si>
    <t>≥ 80%</t>
  </si>
  <si>
    <t>Syntenic blocks identified</t>
  </si>
  <si>
    <t>HSG</t>
  </si>
  <si>
    <t>Class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</si>
  <si>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</si>
  <si>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</si>
  <si>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</si>
  <si>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</si>
  <si>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</si>
  <si>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</si>
  <si>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</si>
  <si>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</si>
  <si>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</si>
  <si>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</si>
  <si>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</si>
  <si>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</si>
  <si>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hapA</t>
  </si>
  <si>
    <t>BP</t>
  </si>
  <si>
    <t>GO:0015074</t>
  </si>
  <si>
    <t>DNA integration</t>
  </si>
  <si>
    <t>156/1349</t>
  </si>
  <si>
    <t>313/32490</t>
  </si>
  <si>
    <t>Dlrp01A0115.1/Dlrp01A0789.1/Dlrp01A1187.1/Dlrp01A1365.1/Dlrp01A1505.1/Dlrp01A1603.1/Dlrp01A1632.1/Dlrp01A1748.1/Dlrp01A2927.1/Dlrp01A3068.1/Dlrp02A0044.1/Dlrp02A0335.1/Dlrp02A0623.1/Dlrp02A0638.1/Dlrp02A0851.1/Dlrp02A0871.1/Dlrp02A0880.1/Dlrp02A1247.1/Dlrp02A1382.1/Dlrp02A1705.1/Dlrp03A0025.1/Dlrp03A0174.1/Dlrp03A0294.1/Dlrp03A0463.1/Dlrp03A0596.1/Dlrp03A0598.1/Dlrp03A0808.1/Dlrp03A1137.1/Dlrp03A1168.1/Dlrp03A1586.1/Dlrp04A0131.1/Dlrp04A0201.1/Dlrp04A0455.1/Dlrp04A0456.1/Dlrp04A0561.1/Dlrp04A0610.1/Dlrp04A0729.1/Dlrp04A0802.1/Dlrp04A0851.1/Dlrp04A0917.1/Dlrp04A0944.1/Dlrp04A0946.1/Dlrp04A1040.1/Dlrp04A1482.1/Dlrp04A1743.1/Dlrp04A1771.1/Dlrp04A1993.1/Dlrp04A2074.1/Dlrp04A2208.1/Dlrp04A2356.1/Dlrp05A0199.1/Dlrp05A0528.1/Dlrp05A0887.1/Dlrp05A0913.1/Dlrp05A1011.1/Dlrp05A1131.1/Dlrp05A1198.1/Dlrp05A1276.1/Dlrp05A1278.1/Dlrp05A1284.1/Dlrp05A1311.1/Dlrp05A1332.1/Dlrp05A1421.1/Dlrp05A1556.1/Dlrp06A0066.1/Dlrp06A0094.1/Dlrp06A0214.1/Dlrp06A0215.1/Dlrp06A0235.1/Dlrp06A0397.1/Dlrp06A1065.1/Dlrp06A1329.1/Dlrp07A0210.1/Dlrp07A0280.1/Dlrp07A0393.1/Dlrp07A1063.1/Dlrp07A1306.1/Dlrp07A1380.1/Dlrp07A1754.1/Dlrp08A0505.1/Dlrp08A0717.1/Dlrp08A0921.1/Dlrp08A0939.1/Dlrp08A1095.1/Dlrp08A1151.1/Dlrp08A1383.1/Dlrp09A0114.1/Dlrp09A0216.1/Dlrp09A0658.1/Dlrp10A0328.1/Dlrp10A0373.1/Dlrp10A0484.1/Dlrp10A0498.1/Dlrp10A0529.1/Dlrp10A0585.1/Dlrp10A0647.1/Dlrp10A0648.1/Dlrp10A0977.1/Dlrp10A1322.1/Dlrp10A1465.1/Dlrp11A0068.1/Dlrp11A0166.1/Dlrp11A0428.1/Dlrp11A0660.1/Dlrp11A0671.1/Dlrp11A1159.1/Dlrp11A1169.1/Dlrp11A1655.1/Dlrp12A0301.1/Dlrp12A0326.1/Dlrp12A1124.1/Dlrp12A1171.1/Dlrp12A1175.1/Dlrp12A1368.1/Dlrp12A1516.1/Dlrp13A0148.1/Dlrp13A0158.1/Dlrp13A0246.1/Dlrp13A0380.1/Dlrp13A0572.1/Dlrp13A0690.1/Dlrp13A1013.1/Dlrp13A1138.1/Dlrp13A1446.1/Dlrp13A1567.1/Dlrp13A1610.1/Dlrp13A1757.1/Dlrp13A1836.1/Dlrp13A1837.1/Dlrp13A1844.1/Dlrp14A0211.1/Dlrp14A0717.1/Dlrp14A0741.1/Dlrp14A1175.1/Dlrp14A1424.1/Dlrp14A1506.1/Dlrp14A1591.1/Dlrp14A1619.1/Dlrp14A1702.1/Dlrp14A1716.1/Dlrp14A1717.1/Dlrp14A1779.1/Dlrp14A1787.1/Dlrp15A0207.1/Dlrp15A0227.1/Dlrp15A0237.1/Dlrp15A0269.1/Dlrp15A0329.1/Dlrp15A0392.1/Dlrp15A0393.1/Dlrp15A0530.1/Dlrp15A0709.1/Dlrp15A0734.1/Dlrp15A0935.1/Dlrp15A1463.1/Dlrp15A1565.1</t>
  </si>
  <si>
    <t>GO:0006278</t>
  </si>
  <si>
    <t>RNA-templated DNA biosynthetic process</t>
  </si>
  <si>
    <t>158/1349</t>
  </si>
  <si>
    <t>350/32490</t>
  </si>
  <si>
    <t>Dlrp01A0115.1/Dlrp01A0789.1/Dlrp01A1187.1/Dlrp01A1365.1/Dlrp01A1505.1/Dlrp01A1603.1/Dlrp01A1632.1/Dlrp01A1748.1/Dlrp01A2927.1/Dlrp01A3068.1/Dlrp02A0044.1/Dlrp02A0335.1/Dlrp02A0623.1/Dlrp02A0638.1/Dlrp02A0851.1/Dlrp02A0871.1/Dlrp02A0880.1/Dlrp02A1247.1/Dlrp02A1382.1/Dlrp02A1705.1/Dlrp03A0025.1/Dlrp03A0174.1/Dlrp03A0294.1/Dlrp03A0463.1/Dlrp03A0596.1/Dlrp03A0598.1/Dlrp03A0808.1/Dlrp03A1137.1/Dlrp03A1168.1/Dlrp03A1586.1/Dlrp04A0131.1/Dlrp04A0201.1/Dlrp04A0455.1/Dlrp04A0456.1/Dlrp04A0561.1/Dlrp04A0610.1/Dlrp04A0729.1/Dlrp04A0802.1/Dlrp04A0851.1/Dlrp04A0917.1/Dlrp04A0944.1/Dlrp04A0946.1/Dlrp04A1040.1/Dlrp04A1482.1/Dlrp04A1743.1/Dlrp04A1771.1/Dlrp04A1936.1/Dlrp04A1993.1/Dlrp04A2074.1/Dlrp04A2208.1/Dlrp04A2356.1/Dlrp05A0199.1/Dlrp05A0528.1/Dlrp05A0887.1/Dlrp05A0913.1/Dlrp05A1011.1/Dlrp05A1131.1/Dlrp05A1198.1/Dlrp05A1276.1/Dlrp05A1311.1/Dlrp05A1332.1/Dlrp05A1421.1/Dlrp05A1556.1/Dlrp06A0066.1/Dlrp06A0094.1/Dlrp06A0129.1/Dlrp06A0214.1/Dlrp06A0215.1/Dlrp06A0235.1/Dlrp06A0397.1/Dlrp06A1065.1/Dlrp06A1329.1/Dlrp07A0210.1/Dlrp07A0280.1/Dlrp07A0393.1/Dlrp07A1063.1/Dlrp07A1306.1/Dlrp07A1380.1/Dlrp07A1754.1/Dlrp08A0505.1/Dlrp08A0717.1/Dlrp08A0921.1/Dlrp08A0939.1/Dlrp08A1095.1/Dlrp08A1151.1/Dlrp08A1383.1/Dlrp09A0114.1/Dlrp09A0216.1/Dlrp09A0644.1/Dlrp09A0658.1/Dlrp10A0328.1/Dlrp10A0373.1/Dlrp10A0484.1/Dlrp10A0498.1/Dlrp10A0529.1/Dlrp10A0585.1/Dlrp10A0647.1/Dlrp10A0648.1/Dlrp10A0977.1/Dlrp10A1322.1/Dlrp10A1465.1/Dlrp11A0068.1/Dlrp11A0166.1/Dlrp11A0428.1/Dlrp11A0660.1/Dlrp11A0671.1/Dlrp11A1159.1/Dlrp11A1169.1/Dlrp11A1655.1/Dlrp12A0301.1/Dlrp12A0326.1/Dlrp12A1124.1/Dlrp12A1171.1/Dlrp12A1175.1/Dlrp12A1368.1/Dlrp12A1516.1/Dlrp13A0148.1/Dlrp13A0158.1/Dlrp13A0246.1/Dlrp13A0380.1/Dlrp13A0572.1/Dlrp13A0690.1/Dlrp13A1013.1/Dlrp13A1138.1/Dlrp13A1446.1/Dlrp13A1567.1/Dlrp13A1610.1/Dlrp13A1757.1/Dlrp13A1836.1/Dlrp13A1837.1/Dlrp13A1844.1/Dlrp14A0211.1/Dlrp14A0717.1/Dlrp14A0741.1/Dlrp14A1175.1/Dlrp14A1424.1/Dlrp14A1506.1/Dlrp14A1591.1/Dlrp14A1619.1/Dlrp14A1702.1/Dlrp14A1716.1/Dlrp14A1717.1/Dlrp14A1779.1/Dlrp14A1787.1/Dlrp15A0207.1/Dlrp15A0227.1/Dlrp15A0237.1/Dlrp15A0269.1/Dlrp15A0319.1/Dlrp15A0329.1/Dlrp15A0392.1/Dlrp15A0393.1/Dlrp15A0530.1/Dlrp15A0709.1/Dlrp15A0734.1/Dlrp15A0935.1/Dlrp15A1463.1/Dlrp15A1565.1</t>
  </si>
  <si>
    <t>GO:0071897</t>
  </si>
  <si>
    <t>DNA biosynthetic process</t>
  </si>
  <si>
    <t>160/1349</t>
  </si>
  <si>
    <t>451/32490</t>
  </si>
  <si>
    <t>Dlrp01A0115.1/Dlrp01A0789.1/Dlrp01A1187.1/Dlrp01A1365.1/Dlrp01A1505.1/Dlrp01A1603.1/Dlrp01A1632.1/Dlrp01A1748.1/Dlrp01A2927.1/Dlrp01A3068.1/Dlrp02A0044.1/Dlrp02A0335.1/Dlrp02A0623.1/Dlrp02A0638.1/Dlrp02A0851.1/Dlrp02A0871.1/Dlrp02A0880.1/Dlrp02A1247.1/Dlrp02A1382.1/Dlrp02A1705.1/Dlrp03A0025.1/Dlrp03A0174.1/Dlrp03A0294.1/Dlrp03A0463.1/Dlrp03A0596.1/Dlrp03A0598.1/Dlrp03A0808.1/Dlrp03A1137.1/Dlrp03A1168.1/Dlrp03A1586.1/Dlrp04A0131.1/Dlrp04A0201.1/Dlrp04A0455.1/Dlrp04A0456.1/Dlrp04A0561.1/Dlrp04A0610.1/Dlrp04A0729.1/Dlrp04A0802.1/Dlrp04A0851.1/Dlrp04A0917.1/Dlrp04A0944.1/Dlrp04A0946.1/Dlrp04A1040.1/Dlrp04A1482.1/Dlrp04A1743.1/Dlrp04A1771.1/Dlrp04A1936.1/Dlrp04A1993.1/Dlrp04A2074.1/Dlrp04A2208.1/Dlrp04A2356.1/Dlrp05A0199.1/Dlrp05A0528.1/Dlrp05A0887.1/Dlrp05A0913.1/Dlrp05A1011.1/Dlrp05A1131.1/Dlrp05A1198.1/Dlrp05A1276.1/Dlrp05A1311.1/Dlrp05A1332.1/Dlrp05A1421.1/Dlrp05A1556.1/Dlrp06A0066.1/Dlrp06A0094.1/Dlrp06A0129.1/Dlrp06A0214.1/Dlrp06A0215.1/Dlrp06A0235.1/Dlrp06A0397.1/Dlrp06A1065.1/Dlrp06A1329.1/Dlrp07A0210.1/Dlrp07A0280.1/Dlrp07A0393.1/Dlrp07A1063.1/Dlrp07A1306.1/Dlrp07A1380.1/Dlrp07A1754.1/Dlrp08A0505.1/Dlrp08A0717.1/Dlrp08A0921.1/Dlrp08A0939.1/Dlrp08A1095.1/Dlrp08A1151.1/Dlrp08A1383.1/Dlrp09A0114.1/Dlrp09A0171.1/Dlrp09A0172.1/Dlrp09A0216.1/Dlrp09A0644.1/Dlrp09A0658.1/Dlrp10A0328.1/Dlrp10A0373.1/Dlrp10A0484.1/Dlrp10A0498.1/Dlrp10A0529.1/Dlrp10A0585.1/Dlrp10A0647.1/Dlrp10A0648.1/Dlrp10A0977.1/Dlrp10A1322.1/Dlrp10A1465.1/Dlrp11A0068.1/Dlrp11A0166.1/Dlrp11A0428.1/Dlrp11A0660.1/Dlrp11A0671.1/Dlrp11A1159.1/Dlrp11A1169.1/Dlrp11A1655.1/Dlrp12A0301.1/Dlrp12A0326.1/Dlrp12A1124.1/Dlrp12A1171.1/Dlrp12A1175.1/Dlrp12A1368.1/Dlrp12A1516.1/Dlrp13A0148.1/Dlrp13A0158.1/Dlrp13A0246.1/Dlrp13A0380.1/Dlrp13A0572.1/Dlrp13A0690.1/Dlrp13A1013.1/Dlrp13A1138.1/Dlrp13A1446.1/Dlrp13A1567.1/Dlrp13A1610.1/Dlrp13A1757.1/Dlrp13A1836.1/Dlrp13A1837.1/Dlrp13A1844.1/Dlrp14A0211.1/Dlrp14A0717.1/Dlrp14A0741.1/Dlrp14A1175.1/Dlrp14A1424.1/Dlrp14A1506.1/Dlrp14A1591.1/Dlrp14A1619.1/Dlrp14A1702.1/Dlrp14A1716.1/Dlrp14A1717.1/Dlrp14A1779.1/Dlrp14A1787.1/Dlrp15A0207.1/Dlrp15A0227.1/Dlrp15A0237.1/Dlrp15A0269.1/Dlrp15A0319.1/Dlrp15A0329.1/Dlrp15A0392.1/Dlrp15A0393.1/Dlrp15A0530.1/Dlrp15A0709.1/Dlrp15A0734.1/Dlrp15A0935.1/Dlrp15A1463.1/Dlrp15A1565.1</t>
  </si>
  <si>
    <t>GO:0032196</t>
  </si>
  <si>
    <t>transposition</t>
  </si>
  <si>
    <t>88/1349</t>
  </si>
  <si>
    <t>197/32490</t>
  </si>
  <si>
    <t>Dlrp01A0115.1/Dlrp01A1187.1/Dlrp01A1505.1/Dlrp01A1603.1/Dlrp01A1632.1/Dlrp01A2927.1/Dlrp02A0335.1/Dlrp02A0623.1/Dlrp02A0638.1/Dlrp02A0851.1/Dlrp02A0871.1/Dlrp02A0880.1/Dlrp02A1247.1/Dlrp02A1705.1/Dlrp03A0025.1/Dlrp03A0174.1/Dlrp03A0294.1/Dlrp03A0607.1/Dlrp03A0808.1/Dlrp03A1168.1/Dlrp03A1586.1/Dlrp04A0201.1/Dlrp04A0455.1/Dlrp04A0456.1/Dlrp04A0561.1/Dlrp04A0729.1/Dlrp04A0802.1/Dlrp04A0917.1/Dlrp04A1040.1/Dlrp04A1482.1/Dlrp04A2074.1/Dlrp04A2208.1/Dlrp05A0528.1/Dlrp05A1011.1/Dlrp05A1311.1/Dlrp05A1332.1/Dlrp05A1556.1/Dlrp06A0214.1/Dlrp06A0215.1/Dlrp06A0235.1/Dlrp06A0244.1/Dlrp07A0668.1/Dlrp07A1306.1/Dlrp07A1380.1/Dlrp07A1754.1/Dlrp08A0921.1/Dlrp08A1095.1/Dlrp09A0216.1/Dlrp09A0565.1/Dlrp09A0658.1/Dlrp10A0328.1/Dlrp10A0373.1/Dlrp10A0529.1/Dlrp10A0648.1/Dlrp10A0977.1/Dlrp10A1031.1/Dlrp10A1465.1/Dlrp11A0068.1/Dlrp12A0039.1/Dlrp12A0301.1/Dlrp12A0326.1/Dlrp12A1124.1/Dlrp12A1175.1/Dlrp12A1356.1/Dlrp12A1368.1/Dlrp12A1404.1/Dlrp13A0690.1/Dlrp13A1138.1/Dlrp13A1446.1/Dlrp13A1610.1/Dlrp13A1757.1/Dlrp13A1844.1/Dlrp14A0741.1/Dlrp14A1175.1/Dlrp14A1424.1/Dlrp14A1506.1/Dlrp14A1591.1/Dlrp14A1716.1/Dlrp14A1717.1/Dlrp14A1779.1/Dlrp14A1787.1/Dlrp15A0227.1/Dlrp15A0329.1/Dlrp15A0530.1/Dlrp15A0661.1/Dlrp15A0709.1/Dlrp15A0734.1/Dlrp15A0935.1</t>
  </si>
  <si>
    <t>GO:0032197</t>
  </si>
  <si>
    <t>retrotransposition</t>
  </si>
  <si>
    <t>79/1349</t>
  </si>
  <si>
    <t>165/32490</t>
  </si>
  <si>
    <t>Dlrp01A0115.1/Dlrp01A1187.1/Dlrp01A1505.1/Dlrp01A1603.1/Dlrp01A1632.1/Dlrp01A2927.1/Dlrp02A0335.1/Dlrp02A0623.1/Dlrp02A0638.1/Dlrp02A0851.1/Dlrp02A0871.1/Dlrp02A0880.1/Dlrp02A1247.1/Dlrp02A1705.1/Dlrp03A0025.1/Dlrp03A0174.1/Dlrp03A0294.1/Dlrp03A0808.1/Dlrp03A1168.1/Dlrp03A1586.1/Dlrp04A0201.1/Dlrp04A0455.1/Dlrp04A0456.1/Dlrp04A0561.1/Dlrp04A0729.1/Dlrp04A0802.1/Dlrp04A0917.1/Dlrp04A1040.1/Dlrp04A1482.1/Dlrp04A2074.1/Dlrp04A2208.1/Dlrp05A0528.1/Dlrp05A1011.1/Dlrp05A1311.1/Dlrp05A1332.1/Dlrp05A1556.1/Dlrp06A0214.1/Dlrp06A0215.1/Dlrp06A0235.1/Dlrp07A1306.1/Dlrp07A1380.1/Dlrp07A1754.1/Dlrp08A0921.1/Dlrp08A1095.1/Dlrp09A0216.1/Dlrp09A0658.1/Dlrp10A0328.1/Dlrp10A0373.1/Dlrp10A0529.1/Dlrp10A0648.1/Dlrp10A0977.1/Dlrp10A1465.1/Dlrp11A0068.1/Dlrp12A0301.1/Dlrp12A0326.1/Dlrp12A1124.1/Dlrp12A1175.1/Dlrp12A1368.1/Dlrp13A0690.1/Dlrp13A1138.1/Dlrp13A1446.1/Dlrp13A1610.1/Dlrp13A1757.1/Dlrp13A1844.1/Dlrp14A0741.1/Dlrp14A1175.1/Dlrp14A1424.1/Dlrp14A1506.1/Dlrp14A1591.1/Dlrp14A1716.1/Dlrp14A1717.1/Dlrp14A1779.1/Dlrp14A1787.1/Dlrp15A0227.1/Dlrp15A0329.1/Dlrp15A0530.1/Dlrp15A0709.1/Dlrp15A0734.1/Dlrp15A0935.1</t>
  </si>
  <si>
    <t>GO:0072488</t>
  </si>
  <si>
    <t>ammonium transmembrane transport</t>
  </si>
  <si>
    <t>100/1349</t>
  </si>
  <si>
    <t>293/32490</t>
  </si>
  <si>
    <t>Dlrp01A0750.1/Dlrp01A1293.1/Dlrp01A1514.1/Dlrp01A1580.1/Dlrp01A1653.1/Dlrp01A1924.1/Dlrp01A2111.1/Dlrp01A2113.1/Dlrp01A2116.1/Dlrp01A2576.1/Dlrp01A2852.1/Dlrp02A0571.1/Dlrp02A1497.1/Dlrp03A0078.1/Dlrp03A0108.1/Dlrp03A0114.1/Dlrp03A0290.1/Dlrp03A0665.1/Dlrp03A0855.1/Dlrp03A1073.1/Dlrp03A1080.1/Dlrp04A0335.1/Dlrp04A0371.1/Dlrp04A0389.1/Dlrp04A0431.1/Dlrp04A0599.1/Dlrp04A0602.1/Dlrp04A0730.1/Dlrp04A0791.1/Dlrp04A1388.1/Dlrp04A1411.1/Dlrp04A1465.1/Dlrp04A2002.1/Dlrp04A2534.1/Dlrp05A0240.1/Dlrp05A0462.1/Dlrp05A0875.1/Dlrp05A0951.1/Dlrp05A1455.1/Dlrp06A0236.1/Dlrp06A0321.1/Dlrp06A0336.1/Dlrp06A0337.1/Dlrp06A0873.1/Dlrp06A1035.1/Dlrp07A0236.1/Dlrp07A0957.1/Dlrp07A0988.1/Dlrp07A1162.1/Dlrp07A1165.1/Dlrp07A1747.1/Dlrp07A1848.1/Dlrp08A0068.1/Dlrp08A0186.1/Dlrp08A0189.1/Dlrp08A0499.1/Dlrp08A0711.1/Dlrp08A1214.1/Dlrp08A1217.1/Dlrp08A1262.1/Dlrp08A1532.1/Dlrp08A1541.1/Dlrp08A1545.1/Dlrp08A1606.1/Dlrp09A0332.1/Dlrp09A0446.1/Dlrp09A0455.1/Dlrp09A0607.1/Dlrp09A0621.1/Dlrp09A0654.1/Dlrp09A0933.1/Dlrp09A1177.1/Dlrp10A0392.1/Dlrp10A0687.1/Dlrp10A0833.1/Dlrp11A0432.1/Dlrp11A1253.1/Dlrp11A1610.1/Dlrp12A0229.1/Dlrp12A0253.1/Dlrp12A1085.1/Dlrp12A1377.1/Dlrp12A1521.1/Dlrp13A1320.1/Dlrp13A1467.1/Dlrp14A0083.1/Dlrp14A0545.1/Dlrp14A0753.1/Dlrp14A1004.1/Dlrp14A1547.1/Dlrp14A1659.1/Dlrp15A0416.1/Dlrp15A0699.1/Dlrp15A1101.1/Dlrp15A1184.1/Dlrp15A1187.1/Dlrp15A1262.1/Dlrp15A1486.1/Dlrp15A1491.1/Dlrp15A1541.1</t>
  </si>
  <si>
    <t>GO:0009691</t>
  </si>
  <si>
    <t>cytokinin biosynthetic process</t>
  </si>
  <si>
    <t>36/1349</t>
  </si>
  <si>
    <t>162/32490</t>
  </si>
  <si>
    <t>Dlrp01A1050.1/Dlrp01A1581.1/Dlrp01A1620.1/Dlrp01A1982.1/Dlrp01A2114.1/Dlrp02A0326.1/Dlrp02A0696.1/Dlrp02A0768.1/Dlrp02A1520.1/Dlrp03A0071.1/Dlrp03A0610.1/Dlrp03A0678.1/Dlrp03A0796.1/Dlrp04A0622.1/Dlrp04A0636.1/Dlrp04A1265.1/Dlrp04A2003.1/Dlrp05A1132.1/Dlrp06A0253.1/Dlrp06A0278.1/Dlrp07A1163.1/Dlrp07A1166.1/Dlrp07A1293.1/Dlrp07A1387.1/Dlrp09A0606.1/Dlrp09A0624.1/Dlrp12A0254.1/Dlrp12A1107.1/Dlrp13A1364.1/Dlrp13A1592.1/Dlrp14A0754.1/Dlrp14A1564.1/Dlrp14A1714.1/Dlrp14A1724.1/Dlrp14A1841.1/Dlrp15A1487.1</t>
  </si>
  <si>
    <t>GO:0009690</t>
  </si>
  <si>
    <t>cytokinin metabolic process</t>
  </si>
  <si>
    <t>37/1349</t>
  </si>
  <si>
    <t>213/32490</t>
  </si>
  <si>
    <t>Dlrp01A1050.1/Dlrp01A1581.1/Dlrp01A1620.1/Dlrp01A1982.1/Dlrp01A2114.1/Dlrp02A0326.1/Dlrp02A0696.1/Dlrp02A0768.1/Dlrp02A1520.1/Dlrp03A0071.1/Dlrp03A0610.1/Dlrp03A0678.1/Dlrp03A0796.1/Dlrp04A0622.1/Dlrp04A0636.1/Dlrp04A1265.1/Dlrp04A2003.1/Dlrp05A1132.1/Dlrp06A0253.1/Dlrp06A0278.1/Dlrp07A0333.1/Dlrp07A1163.1/Dlrp07A1166.1/Dlrp07A1293.1/Dlrp07A1387.1/Dlrp09A0606.1/Dlrp09A0624.1/Dlrp12A0254.1/Dlrp12A1107.1/Dlrp13A1364.1/Dlrp13A1592.1/Dlrp14A0754.1/Dlrp14A1564.1/Dlrp14A1714.1/Dlrp14A1724.1/Dlrp14A1841.1/Dlrp15A1487.1</t>
  </si>
  <si>
    <t>GO:0006784</t>
  </si>
  <si>
    <t>heme A biosynthetic process</t>
  </si>
  <si>
    <t>9/1349</t>
  </si>
  <si>
    <t>15/32490</t>
  </si>
  <si>
    <t>Dlrp03A0773.1/Dlrp03A0778.1/Dlrp03A0779.1/Dlrp03A0780.1/Dlrp03A0782.1/Dlrp03A0786.1/Dlrp03A0935.1/Dlrp06A0101.1/Dlrp08A0990.1</t>
  </si>
  <si>
    <t>GO:0046160</t>
  </si>
  <si>
    <t>heme a metabolic process</t>
  </si>
  <si>
    <t>GO:0009308</t>
  </si>
  <si>
    <t>amine metabolic process</t>
  </si>
  <si>
    <t>39/1349</t>
  </si>
  <si>
    <t>338/32490</t>
  </si>
  <si>
    <t>Dlrp01A1050.1/Dlrp01A1581.1/Dlrp01A1620.1/Dlrp01A1982.1/Dlrp01A2114.1/Dlrp02A0326.1/Dlrp02A0696.1/Dlrp02A0768.1/Dlrp02A1520.1/Dlrp03A0071.1/Dlrp03A0610.1/Dlrp03A0678.1/Dlrp03A0796.1/Dlrp04A0622.1/Dlrp04A0636.1/Dlrp04A1265.1/Dlrp04A2003.1/Dlrp05A1132.1/Dlrp06A0253.1/Dlrp06A0278.1/Dlrp07A0333.1/Dlrp07A1163.1/Dlrp07A1166.1/Dlrp07A1293.1/Dlrp07A1387.1/Dlrp09A0606.1/Dlrp09A0624.1/Dlrp11A1131.1/Dlrp11A1615.1/Dlrp12A0254.1/Dlrp12A1107.1/Dlrp13A1364.1/Dlrp13A1592.1/Dlrp14A0754.1/Dlrp14A1564.1/Dlrp14A1714.1/Dlrp14A1724.1/Dlrp14A1841.1/Dlrp15A1487.1</t>
  </si>
  <si>
    <t>GO:1903321</t>
  </si>
  <si>
    <t>negative regulation of protein modification by small protein conjugation or removal</t>
  </si>
  <si>
    <t>14/1349</t>
  </si>
  <si>
    <t>51/32490</t>
  </si>
  <si>
    <t>Dlrp02A0022.1/Dlrp03A0319.1/Dlrp04A1936.1/Dlrp06A0121.1/Dlrp06A0129.1/Dlrp08A1073.1/Dlrp09A0644.1/Dlrp09A0708.1/Dlrp11A0145.1/Dlrp13A1673.1/Dlrp14A1582.1/Dlrp14A1612.1/Dlrp15A0319.1/Dlrp15A1981.1</t>
  </si>
  <si>
    <t>GO:0006769</t>
  </si>
  <si>
    <t>nicotinamide metabolic process</t>
  </si>
  <si>
    <t>8/1349</t>
  </si>
  <si>
    <t>16/32490</t>
  </si>
  <si>
    <t>Dlrp01A1627.1/Dlrp03A0624.1/Dlrp05A1335.1/Dlrp06A1312.1/Dlrp09A0155.1/Dlrp13A0958.1/Dlrp13A1549.1/Dlrp15A1440.1</t>
  </si>
  <si>
    <t>GO:0019365</t>
  </si>
  <si>
    <t>pyridine nucleotide salvage</t>
  </si>
  <si>
    <t>18/32490</t>
  </si>
  <si>
    <t>GO:0033233</t>
  </si>
  <si>
    <t>regulation of protein sumoylation</t>
  </si>
  <si>
    <t>10/1349</t>
  </si>
  <si>
    <t>32/32490</t>
  </si>
  <si>
    <t>Dlrp02A0022.1/Dlrp03A0319.1/Dlrp06A0121.1/Dlrp08A1073.1/Dlrp09A0708.1/Dlrp11A0145.1/Dlrp13A1673.1/Dlrp14A1582.1/Dlrp14A1612.1/Dlrp15A1981.1</t>
  </si>
  <si>
    <t>GO:0033234</t>
  </si>
  <si>
    <t>negative regulation of protein sumoylation</t>
  </si>
  <si>
    <t>GO:0090307</t>
  </si>
  <si>
    <t>mitotic spindle assembly</t>
  </si>
  <si>
    <t>75/32490</t>
  </si>
  <si>
    <t>Dlrp01A2476.1/Dlrp03A0459.1/Dlrp05A1427.1/Dlrp07A1732.1/Dlrp08A0801.1/Dlrp08A1154.1/Dlrp08A1593.1/Dlrp09A0581.1/Dlrp10A0370.1/Dlrp10A0388.1/Dlrp12A1279.1/Dlrp12A1285.1/Dlrp12A1504.1/Dlrp13A1524.1</t>
  </si>
  <si>
    <t>GO:0006208</t>
  </si>
  <si>
    <t>pyrimidine nucleobase catabolic process</t>
  </si>
  <si>
    <t>26/32490</t>
  </si>
  <si>
    <t>GO:0006212</t>
  </si>
  <si>
    <t>uracil catabolic process</t>
  </si>
  <si>
    <t>GO:0019860</t>
  </si>
  <si>
    <t>uracil metabolic process</t>
  </si>
  <si>
    <t>29/32490</t>
  </si>
  <si>
    <t>GO:0007094</t>
  </si>
  <si>
    <t>mitotic spindle assembly checkpoint signaling</t>
  </si>
  <si>
    <t>48/32490</t>
  </si>
  <si>
    <t>GO:0031577</t>
  </si>
  <si>
    <t>spindle checkpoint signaling</t>
  </si>
  <si>
    <t>GO:0071173</t>
  </si>
  <si>
    <t>spindle assembly checkpoint signaling</t>
  </si>
  <si>
    <t>GO:0071174</t>
  </si>
  <si>
    <t>mitotic spindle checkpoint signaling</t>
  </si>
  <si>
    <t>GO:0007052</t>
  </si>
  <si>
    <t>mitotic spindle organization</t>
  </si>
  <si>
    <t>92/32490</t>
  </si>
  <si>
    <t>GO:1902850</t>
  </si>
  <si>
    <t>microtubule cytoskeleton organization involved in mitosis</t>
  </si>
  <si>
    <t>GO:0045841</t>
  </si>
  <si>
    <t>negative regulation of mitotic metaphase/anaphase transition</t>
  </si>
  <si>
    <t>50/32490</t>
  </si>
  <si>
    <t>GO:1902100</t>
  </si>
  <si>
    <t>negative regulation of metaphase/anaphase transition of cell cycle</t>
  </si>
  <si>
    <t>GO:1905819</t>
  </si>
  <si>
    <t>negative regulation of chromosome separation</t>
  </si>
  <si>
    <t>GO:2000816</t>
  </si>
  <si>
    <t>negative regulation of mitotic sister chromatid separation</t>
  </si>
  <si>
    <t>GO:0031494</t>
  </si>
  <si>
    <t>regulation of mating type switching</t>
  </si>
  <si>
    <t>4/1349</t>
  </si>
  <si>
    <t>6/32490</t>
  </si>
  <si>
    <t>Dlrp05A1347.1/Dlrp14A1679.1/Dlrp14A1685.1/Dlrp14A1687.1</t>
  </si>
  <si>
    <t>GO:0031496</t>
  </si>
  <si>
    <t>positive regulation of mating type switching</t>
  </si>
  <si>
    <t>GO:1900187</t>
  </si>
  <si>
    <t>regulation of cell adhesion involved in single-species biofilm formation</t>
  </si>
  <si>
    <t>GO:1900189</t>
  </si>
  <si>
    <t>positive regulation of cell adhesion involved in single-species biofilm formation</t>
  </si>
  <si>
    <t>GO:1900190</t>
  </si>
  <si>
    <t>regulation of single-species biofilm formation</t>
  </si>
  <si>
    <t>GO:1900192</t>
  </si>
  <si>
    <t>positive regulation of single-species biofilm formation</t>
  </si>
  <si>
    <t>GO:1901991</t>
  </si>
  <si>
    <t>negative regulation of mitotic cell cycle phase transition</t>
  </si>
  <si>
    <t>96/32490</t>
  </si>
  <si>
    <t>GO:0051225</t>
  </si>
  <si>
    <t>spindle assembly</t>
  </si>
  <si>
    <t>101/32490</t>
  </si>
  <si>
    <t>GO:0010811</t>
  </si>
  <si>
    <t>positive regulation of cell-substrate adhesion</t>
  </si>
  <si>
    <t>5/1349</t>
  </si>
  <si>
    <t>12/32490</t>
  </si>
  <si>
    <t>Dlrp05A1347.1/Dlrp09A0364.1/Dlrp14A1679.1/Dlrp14A1685.1/Dlrp14A1687.1</t>
  </si>
  <si>
    <t>GO:0033048</t>
  </si>
  <si>
    <t>negative regulation of mitotic sister chromatid segregation</t>
  </si>
  <si>
    <t>55/32490</t>
  </si>
  <si>
    <t>GO:1901988</t>
  </si>
  <si>
    <t>negative regulation of cell cycle phase transition</t>
  </si>
  <si>
    <t>102/32490</t>
  </si>
  <si>
    <t>GO:0010273</t>
  </si>
  <si>
    <t>detoxification of copper ion</t>
  </si>
  <si>
    <t>6/1349</t>
  </si>
  <si>
    <t>20/32490</t>
  </si>
  <si>
    <t>Dlrp01A1481.1/Dlrp06A0297.1/Dlrp09A1563.1/Dlrp11A0811.1/Dlrp11A0897.1/Dlrp14A1587.1</t>
  </si>
  <si>
    <t>GO:2001251</t>
  </si>
  <si>
    <t>negative regulation of chromosome organization</t>
  </si>
  <si>
    <t>17/1349</t>
  </si>
  <si>
    <t>146/32490</t>
  </si>
  <si>
    <t>Dlrp02A0022.1/Dlrp03A0319.1/Dlrp04A1936.1/Dlrp05A1390.1/Dlrp06A0121.1/Dlrp06A0129.1/Dlrp06A0704.1/Dlrp08A1073.1/Dlrp09A0644.1/Dlrp09A0708.1/Dlrp11A0145.1/Dlrp12A1388.1/Dlrp13A1673.1/Dlrp14A1582.1/Dlrp14A1612.1/Dlrp15A0319.1/Dlrp15A1981.1</t>
  </si>
  <si>
    <t>GO:0016973</t>
  </si>
  <si>
    <t>poly(A)+ mRNA export from nucleus</t>
  </si>
  <si>
    <t>58/32490</t>
  </si>
  <si>
    <t>GO:0033046</t>
  </si>
  <si>
    <t>negative regulation of sister chromatid segregation</t>
  </si>
  <si>
    <t>GO:0051985</t>
  </si>
  <si>
    <t>negative regulation of chromosome segregation</t>
  </si>
  <si>
    <t>GO:0048509</t>
  </si>
  <si>
    <t>regulation of meristem development</t>
  </si>
  <si>
    <t>33/1349</t>
  </si>
  <si>
    <t>395/32490</t>
  </si>
  <si>
    <t>Dlrp01A0006.1/Dlrp01A1050.1/Dlrp01A1581.1/Dlrp01A1620.1/Dlrp01A1982.1/Dlrp01A2114.1/Dlrp02A0768.1/Dlrp02A1520.1/Dlrp03A0071.1/Dlrp03A0678.1/Dlrp04A0626.1/Dlrp04A0636.1/Dlrp04A1265.1/Dlrp04A2003.1/Dlrp05A1132.1/Dlrp06A0253.1/Dlrp06A0278.1/Dlrp06A0939.1/Dlrp07A0927.1/Dlrp07A1293.1/Dlrp07A1387.1/Dlrp09A0606.1/Dlrp09A0624.1/Dlrp11A0492.1/Dlrp11A0604.1/Dlrp12A0254.1/Dlrp12A0782.1/Dlrp13A1364.1/Dlrp13A1515.1/Dlrp14A0754.1/Dlrp14A1564.1/Dlrp14A1714.1/Dlrp14A1724.1</t>
  </si>
  <si>
    <t>GO:1990169</t>
  </si>
  <si>
    <t>stress response to copper ion</t>
  </si>
  <si>
    <t>21/32490</t>
  </si>
  <si>
    <t>GO:0140014</t>
  </si>
  <si>
    <t>mitotic nuclear division</t>
  </si>
  <si>
    <t>19/1349</t>
  </si>
  <si>
    <t>178/32490</t>
  </si>
  <si>
    <t>Dlrp01A2476.1/Dlrp03A0459.1/Dlrp04A1936.1/Dlrp05A1427.1/Dlrp06A0129.1/Dlrp07A1732.1/Dlrp08A0801.1/Dlrp08A1154.1/Dlrp08A1593.1/Dlrp09A0581.1/Dlrp09A0644.1/Dlrp09A1783.1/Dlrp10A0370.1/Dlrp10A0388.1/Dlrp12A1279.1/Dlrp12A1285.1/Dlrp12A1504.1/Dlrp13A1524.1/Dlrp15A0319.1</t>
  </si>
  <si>
    <t>GO:1903320</t>
  </si>
  <si>
    <t>regulation of protein modification by small protein conjugation or removal</t>
  </si>
  <si>
    <t>111/32490</t>
  </si>
  <si>
    <t>GO:0045839</t>
  </si>
  <si>
    <t>negative regulation of mitotic nuclear division</t>
  </si>
  <si>
    <t>62/32490</t>
  </si>
  <si>
    <t>GO:0090156</t>
  </si>
  <si>
    <t>intracellular sphingolipid homeostasis</t>
  </si>
  <si>
    <t>9/32490</t>
  </si>
  <si>
    <t>Dlrp02A0702.1/Dlrp06A1328.1/Dlrp09A0701.1/Dlrp13A0596.1</t>
  </si>
  <si>
    <t>GO:1902570</t>
  </si>
  <si>
    <t>protein localization to nucleolus</t>
  </si>
  <si>
    <t>Dlrp04A1936.1/Dlrp06A0129.1/Dlrp09A0644.1/Dlrp15A0319.1</t>
  </si>
  <si>
    <t>GO:1904742</t>
  </si>
  <si>
    <t>regulation of telomeric DNA binding</t>
  </si>
  <si>
    <t>GO:1904744</t>
  </si>
  <si>
    <t>positive regulation of telomeric DNA binding</t>
  </si>
  <si>
    <t>GO:0006406</t>
  </si>
  <si>
    <t>mRNA export from nucleus</t>
  </si>
  <si>
    <t>16/1349</t>
  </si>
  <si>
    <t>144/32490</t>
  </si>
  <si>
    <t>Dlrp02A0022.1/Dlrp03A0092.1/Dlrp03A0107.1/Dlrp03A0319.1/Dlrp06A0121.1/Dlrp06A0665.1/Dlrp06A0666.1/Dlrp06A0667.1/Dlrp06A0668.1/Dlrp08A1073.1/Dlrp09A0708.1/Dlrp11A0145.1/Dlrp13A1673.1/Dlrp14A1582.1/Dlrp14A1612.1/Dlrp15A1981.1</t>
  </si>
  <si>
    <t>GO:0061687</t>
  </si>
  <si>
    <t>detoxification of inorganic compound</t>
  </si>
  <si>
    <t>24/32490</t>
  </si>
  <si>
    <t>GO:0015839</t>
  </si>
  <si>
    <t>cadaverine transport</t>
  </si>
  <si>
    <t>Dlrp03A0211.1/Dlrp05A0709.1/Dlrp06A1262.1/Dlrp10A0386.1/Dlrp11A0568.1</t>
  </si>
  <si>
    <t>GO:0033047</t>
  </si>
  <si>
    <t>regulation of mitotic sister chromatid segregation</t>
  </si>
  <si>
    <t>12/1349</t>
  </si>
  <si>
    <t>Dlrp01A1622.1/Dlrp02A0022.1/Dlrp03A0319.1/Dlrp06A0121.1/Dlrp08A1073.1/Dlrp09A0708.1/Dlrp11A0136.1/Dlrp11A0145.1/Dlrp13A1673.1/Dlrp14A1582.1/Dlrp14A1612.1/Dlrp15A1981.1</t>
  </si>
  <si>
    <t>GO:0042168</t>
  </si>
  <si>
    <t>heme metabolic process</t>
  </si>
  <si>
    <t>67/32490</t>
  </si>
  <si>
    <t>Dlrp03A0773.1/Dlrp03A0778.1/Dlrp03A0779.1/Dlrp03A0780.1/Dlrp03A0782.1/Dlrp03A0786.1/Dlrp03A0935.1/Dlrp06A0101.1/Dlrp07A1019.1/Dlrp08A0990.1</t>
  </si>
  <si>
    <t>GO:0009820</t>
  </si>
  <si>
    <t>alkaloid metabolic process</t>
  </si>
  <si>
    <t>93/32490</t>
  </si>
  <si>
    <t>Dlrp01A1627.1/Dlrp03A0457.1/Dlrp03A0624.1/Dlrp05A0905.1/Dlrp05A1335.1/Dlrp06A0204.1/Dlrp06A1312.1/Dlrp09A0155.1/Dlrp13A0958.1/Dlrp13A1549.1/Dlrp14A0597.1/Dlrp15A1440.1</t>
  </si>
  <si>
    <t>GO:0072529</t>
  </si>
  <si>
    <t>pyrimidine-containing compound catabolic process</t>
  </si>
  <si>
    <t>45/32490</t>
  </si>
  <si>
    <t>GO:0051784</t>
  </si>
  <si>
    <t>negative regulation of nuclear division</t>
  </si>
  <si>
    <t>69/32490</t>
  </si>
  <si>
    <t>GO:0090617</t>
  </si>
  <si>
    <t>mitochondrial mRNA 5'-end processing</t>
  </si>
  <si>
    <t>Dlrp14A0160.1/Dlrp14A1643.1/Dlrp14A1678.1/Dlrp14A1684.1/Dlrp14A1689.1</t>
  </si>
  <si>
    <t>GO:0010965</t>
  </si>
  <si>
    <t>regulation of mitotic sister chromatid separation</t>
  </si>
  <si>
    <t>11/1349</t>
  </si>
  <si>
    <t>84/32490</t>
  </si>
  <si>
    <t>Dlrp02A0022.1/Dlrp03A0319.1/Dlrp06A0121.1/Dlrp08A1073.1/Dlrp09A0708.1/Dlrp11A0136.1/Dlrp11A0145.1/Dlrp13A1673.1/Dlrp14A1582.1/Dlrp14A1612.1/Dlrp15A1981.1</t>
  </si>
  <si>
    <t>GO:0030071</t>
  </si>
  <si>
    <t>regulation of mitotic metaphase/anaphase transition</t>
  </si>
  <si>
    <t>GO:1902099</t>
  </si>
  <si>
    <t>regulation of metaphase/anaphase transition of cell cycle</t>
  </si>
  <si>
    <t>GO:1905818</t>
  </si>
  <si>
    <t>regulation of chromosome separation</t>
  </si>
  <si>
    <t>GO:0097501</t>
  </si>
  <si>
    <t>stress response to metal ion</t>
  </si>
  <si>
    <t>27/32490</t>
  </si>
  <si>
    <t>GO:1904749</t>
  </si>
  <si>
    <t>regulation of protein localization to nucleolus</t>
  </si>
  <si>
    <t>11/32490</t>
  </si>
  <si>
    <t>GO:1904751</t>
  </si>
  <si>
    <t>positive regulation of protein localization to nucleolus</t>
  </si>
  <si>
    <t>GO:1900034</t>
  </si>
  <si>
    <t>regulation of cellular response to heat</t>
  </si>
  <si>
    <t>19/32490</t>
  </si>
  <si>
    <t>Dlrp01A1622.1/Dlrp11A0003.1/Dlrp11A0006.1/Dlrp11A0007.1/Dlrp12A1527.1</t>
  </si>
  <si>
    <t>GO:0071166</t>
  </si>
  <si>
    <t>ribonucleoprotein complex localization</t>
  </si>
  <si>
    <t>18/1349</t>
  </si>
  <si>
    <t>190/32490</t>
  </si>
  <si>
    <t>Dlrp02A0022.1/Dlrp03A0092.1/Dlrp03A0107.1/Dlrp03A0319.1/Dlrp06A0121.1/Dlrp06A0665.1/Dlrp06A0666.1/Dlrp06A0667.1/Dlrp06A0668.1/Dlrp08A1073.1/Dlrp09A0160.1/Dlrp09A0462.1/Dlrp09A0708.1/Dlrp11A0145.1/Dlrp13A1673.1/Dlrp14A1582.1/Dlrp14A1612.1/Dlrp15A1981.1</t>
  </si>
  <si>
    <t>GO:0070198</t>
  </si>
  <si>
    <t>protein localization to chromosome, telomeric region</t>
  </si>
  <si>
    <t>GO:0045930</t>
  </si>
  <si>
    <t>negative regulation of mitotic cell cycle</t>
  </si>
  <si>
    <t>131/32490</t>
  </si>
  <si>
    <t>GO:0031400</t>
  </si>
  <si>
    <t>negative regulation of protein modification process</t>
  </si>
  <si>
    <t>193/32490</t>
  </si>
  <si>
    <t>Dlrp02A0022.1/Dlrp03A0319.1/Dlrp04A1936.1/Dlrp05A1390.1/Dlrp06A0121.1/Dlrp06A0129.1/Dlrp06A0704.1/Dlrp08A1073.1/Dlrp09A0644.1/Dlrp09A0708.1/Dlrp11A0145.1/Dlrp12A0958.1/Dlrp12A1388.1/Dlrp13A1673.1/Dlrp14A1582.1/Dlrp14A1612.1/Dlrp15A0319.1/Dlrp15A1981.1</t>
  </si>
  <si>
    <t>GO:0006897</t>
  </si>
  <si>
    <t>endocytosis</t>
  </si>
  <si>
    <t>28/1349</t>
  </si>
  <si>
    <t>361/32490</t>
  </si>
  <si>
    <t>Dlrp01A0707.1/Dlrp01A1535.1/Dlrp02A0019.1/Dlrp02A0468.1/Dlrp02A1319.1/Dlrp03A0265.1/Dlrp05A0823.1/Dlrp05A1560.1/Dlrp06A0454.1/Dlrp06A0548.1/Dlrp06A0574.1/Dlrp06A1289.1/Dlrp06A1520.1/Dlrp07A0120.1/Dlrp07A1789.1/Dlrp07A1790.1/Dlrp08A0027.1/Dlrp08A1314.1/Dlrp09A0279.1/Dlrp09A0638.1/Dlrp10A0290.1/Dlrp11A0262.1/Dlrp11A1595.1/Dlrp13A1791.1/Dlrp14A1579.1/Dlrp15A0282.1/Dlrp15A0296.1/Dlrp15A0435.1</t>
  </si>
  <si>
    <t>GO:0006783</t>
  </si>
  <si>
    <t>heme biosynthetic process</t>
  </si>
  <si>
    <t>64/32490</t>
  </si>
  <si>
    <t>GO:1900871</t>
  </si>
  <si>
    <t>chloroplast mRNA modification</t>
  </si>
  <si>
    <t>30/32490</t>
  </si>
  <si>
    <t>Dlrp02A1313.1/Dlrp04A0878.1/Dlrp05A1353.1/Dlrp06A0419.1/Dlrp06A0433.1/Dlrp10A0275.1</t>
  </si>
  <si>
    <t>GO:0046113</t>
  </si>
  <si>
    <t>nucleobase catabolic process</t>
  </si>
  <si>
    <t>52/32490</t>
  </si>
  <si>
    <t>GO:0007051</t>
  </si>
  <si>
    <t>spindle organization</t>
  </si>
  <si>
    <t>133/32490</t>
  </si>
  <si>
    <t>GO:0006611</t>
  </si>
  <si>
    <t>protein export from nucleus</t>
  </si>
  <si>
    <t>196/32490</t>
  </si>
  <si>
    <t>GO:0034504</t>
  </si>
  <si>
    <t>protein localization to nucleus</t>
  </si>
  <si>
    <t>Dlrp02A0022.1/Dlrp02A0482.1/Dlrp03A0092.1/Dlrp03A0107.1/Dlrp03A0319.1/Dlrp04A1936.1/Dlrp06A0121.1/Dlrp06A0129.1/Dlrp08A1073.1/Dlrp09A0462.1/Dlrp09A0644.1/Dlrp09A0708.1/Dlrp11A0145.1/Dlrp13A1673.1/Dlrp14A1582.1/Dlrp14A1612.1/Dlrp15A0319.1/Dlrp15A1981.1</t>
  </si>
  <si>
    <t>GO:0010455</t>
  </si>
  <si>
    <t>positive regulation of cell fate commitment</t>
  </si>
  <si>
    <t>13/32490</t>
  </si>
  <si>
    <t>GO:0010570</t>
  </si>
  <si>
    <t>regulation of filamentous growth</t>
  </si>
  <si>
    <t>GO:0034198</t>
  </si>
  <si>
    <t>cellular response to amino acid starvation</t>
  </si>
  <si>
    <t>GO:0070784</t>
  </si>
  <si>
    <t>regulation of growth of unicellular organism as a thread of attached cells</t>
  </si>
  <si>
    <t>GO:0070786</t>
  </si>
  <si>
    <t>positive regulation of growth of unicellular organism as a thread of attached cells</t>
  </si>
  <si>
    <t>GO:0090033</t>
  </si>
  <si>
    <t>positive regulation of filamentous growth</t>
  </si>
  <si>
    <t>GO:1900428</t>
  </si>
  <si>
    <t>regulation of filamentous growth of a population of unicellular organisms</t>
  </si>
  <si>
    <t>GO:1900430</t>
  </si>
  <si>
    <t>positive regulation of filamentous growth of a population of unicellular organisms</t>
  </si>
  <si>
    <t>GO:1990928</t>
  </si>
  <si>
    <t>response to amino acid starvation</t>
  </si>
  <si>
    <t>GO:2000217</t>
  </si>
  <si>
    <t>regulation of invasive growth in response to glucose limitation</t>
  </si>
  <si>
    <t>GO:2000219</t>
  </si>
  <si>
    <t>positive regulation of invasive growth in response to glucose limitation</t>
  </si>
  <si>
    <t>GO:0048455</t>
  </si>
  <si>
    <t>stamen formation</t>
  </si>
  <si>
    <t>7/1349</t>
  </si>
  <si>
    <t>42/32490</t>
  </si>
  <si>
    <t>Dlrp02A0088.1/Dlrp05A0775.1/Dlrp08A1075.1/Dlrp09A1020.1/Dlrp09A1021.1/Dlrp12A0819.1/Dlrp15A0554.1</t>
  </si>
  <si>
    <t>GO:0048767</t>
  </si>
  <si>
    <t>root hair elongation</t>
  </si>
  <si>
    <t>137/32490</t>
  </si>
  <si>
    <t>Dlrp02A0088.1/Dlrp03A0209.1/Dlrp06A0665.1/Dlrp06A0666.1/Dlrp06A0667.1/Dlrp06A0668.1/Dlrp08A1075.1/Dlrp09A1020.1/Dlrp09A1021.1/Dlrp11A1256.1/Dlrp11A1258.1/Dlrp12A0819.1/Dlrp14A0286.1/Dlrp15A0554.1</t>
  </si>
  <si>
    <t>GO:0045785</t>
  </si>
  <si>
    <t>positive regulation of cell adhesion</t>
  </si>
  <si>
    <t>22/32490</t>
  </si>
  <si>
    <t>GO:0006405</t>
  </si>
  <si>
    <t>RNA export from nucleus</t>
  </si>
  <si>
    <t>200/32490</t>
  </si>
  <si>
    <t>GO:1901990</t>
  </si>
  <si>
    <t>regulation of mitotic cell cycle phase transition</t>
  </si>
  <si>
    <t>171/32490</t>
  </si>
  <si>
    <t>Dlrp02A0022.1/Dlrp03A0319.1/Dlrp04A1936.1/Dlrp06A0121.1/Dlrp06A0129.1/Dlrp08A1073.1/Dlrp09A0644.1/Dlrp09A0708.1/Dlrp11A0136.1/Dlrp11A0145.1/Dlrp11A0492.1/Dlrp13A1673.1/Dlrp14A1582.1/Dlrp14A1612.1/Dlrp15A0319.1/Dlrp15A1981.1</t>
  </si>
  <si>
    <t>GO:0043388</t>
  </si>
  <si>
    <t>positive regulation of DNA binding</t>
  </si>
  <si>
    <t>14/32490</t>
  </si>
  <si>
    <t>GO:0043248</t>
  </si>
  <si>
    <t>proteasome assembly</t>
  </si>
  <si>
    <t>33/32490</t>
  </si>
  <si>
    <t>Dlrp02A0088.1/Dlrp08A1075.1/Dlrp09A1020.1/Dlrp09A1021.1/Dlrp12A0819.1/Dlrp15A0554.1</t>
  </si>
  <si>
    <t>GO:1902047</t>
  </si>
  <si>
    <t>polyamine transmembrane transport</t>
  </si>
  <si>
    <t>23/32490</t>
  </si>
  <si>
    <t>GO:0010948</t>
  </si>
  <si>
    <t>negative regulation of cell cycle process</t>
  </si>
  <si>
    <t>GO:0098657</t>
  </si>
  <si>
    <t>import into cell</t>
  </si>
  <si>
    <t>403/32490</t>
  </si>
  <si>
    <t>GO:0031503</t>
  </si>
  <si>
    <t>protein-containing complex localization</t>
  </si>
  <si>
    <t>211/32490</t>
  </si>
  <si>
    <t>GO:0051168</t>
  </si>
  <si>
    <t>nuclear export</t>
  </si>
  <si>
    <t>GO:0033045</t>
  </si>
  <si>
    <t>regulation of sister chromatid segregation</t>
  </si>
  <si>
    <t>118/32490</t>
  </si>
  <si>
    <t>GO:0007088</t>
  </si>
  <si>
    <t>regulation of mitotic nuclear division</t>
  </si>
  <si>
    <t>120/32490</t>
  </si>
  <si>
    <t>28/32490</t>
  </si>
  <si>
    <t>GO:1901987</t>
  </si>
  <si>
    <t>regulation of cell cycle phase transition</t>
  </si>
  <si>
    <t>191/32490</t>
  </si>
  <si>
    <t>GO:0042276</t>
  </si>
  <si>
    <t>error-prone translesion synthesis</t>
  </si>
  <si>
    <t>41/32490</t>
  </si>
  <si>
    <t>GO:0051983</t>
  </si>
  <si>
    <t>regulation of chromosome segregation</t>
  </si>
  <si>
    <t>130/32490</t>
  </si>
  <si>
    <t>GO:0007093</t>
  </si>
  <si>
    <t>mitotic cell cycle checkpoint signaling</t>
  </si>
  <si>
    <t>99/32490</t>
  </si>
  <si>
    <t>GO:0006825</t>
  </si>
  <si>
    <t>copper ion transport</t>
  </si>
  <si>
    <t>46/32490</t>
  </si>
  <si>
    <t>GO:0046688</t>
  </si>
  <si>
    <t>response to copper ion</t>
  </si>
  <si>
    <t>60/32490</t>
  </si>
  <si>
    <t>GO:0033044</t>
  </si>
  <si>
    <t>regulation of chromosome organization</t>
  </si>
  <si>
    <t>371/32490</t>
  </si>
  <si>
    <t>GO:0007023</t>
  </si>
  <si>
    <t>post-chaperonin tubulin folding pathway</t>
  </si>
  <si>
    <t>GO:0006606</t>
  </si>
  <si>
    <t>protein import into nucleus</t>
  </si>
  <si>
    <t>158/32490</t>
  </si>
  <si>
    <t>GO:0071494</t>
  </si>
  <si>
    <t>cellular response to UV-C</t>
  </si>
  <si>
    <t>GO:0051170</t>
  </si>
  <si>
    <t>import into nucleus</t>
  </si>
  <si>
    <t>163/32490</t>
  </si>
  <si>
    <t>54/32490</t>
  </si>
  <si>
    <t>138/32490</t>
  </si>
  <si>
    <t>GO:0002239</t>
  </si>
  <si>
    <t>response to oomycetes</t>
  </si>
  <si>
    <t>174/32490</t>
  </si>
  <si>
    <t>GO:0051101</t>
  </si>
  <si>
    <t>regulation of DNA binding</t>
  </si>
  <si>
    <t>17/32490</t>
  </si>
  <si>
    <t>7/32490</t>
  </si>
  <si>
    <t>44/32490</t>
  </si>
  <si>
    <t>GO:0000226</t>
  </si>
  <si>
    <t>microtubule cytoskeleton organization</t>
  </si>
  <si>
    <t>GO:0051783</t>
  </si>
  <si>
    <t>regulation of nuclear division</t>
  </si>
  <si>
    <t>169/32490</t>
  </si>
  <si>
    <t>GO:0000280</t>
  </si>
  <si>
    <t>nuclear division</t>
  </si>
  <si>
    <t>464/32490</t>
  </si>
  <si>
    <t>10/32490</t>
  </si>
  <si>
    <t>GO:0010225</t>
  </si>
  <si>
    <t>response to UV-C</t>
  </si>
  <si>
    <t>49/32490</t>
  </si>
  <si>
    <t>GO:0043478</t>
  </si>
  <si>
    <t>pigment accumulation in response to UV light</t>
  </si>
  <si>
    <t>GO:0048497</t>
  </si>
  <si>
    <t>maintenance of floral organ identity</t>
  </si>
  <si>
    <t>GO:0090700</t>
  </si>
  <si>
    <t>maintenance of plant organ identity</t>
  </si>
  <si>
    <t>5/32490</t>
  </si>
  <si>
    <t>239/32490</t>
  </si>
  <si>
    <t>GO:0010564</t>
  </si>
  <si>
    <t>regulation of cell cycle process</t>
  </si>
  <si>
    <t>375/32490</t>
  </si>
  <si>
    <t>GO:0007346</t>
  </si>
  <si>
    <t>regulation of mitotic cell cycle</t>
  </si>
  <si>
    <t>GO:0045596</t>
  </si>
  <si>
    <t>negative regulation of cell differentiation</t>
  </si>
  <si>
    <t>82/32490</t>
  </si>
  <si>
    <t>GO:0006907</t>
  </si>
  <si>
    <t>pinocytosis</t>
  </si>
  <si>
    <t>GO:0090382</t>
  </si>
  <si>
    <t>phagosome maturation</t>
  </si>
  <si>
    <t>GO:0000973</t>
  </si>
  <si>
    <t>post-transcriptional tethering of RNA polymerase II gene DNA at nuclear periphery</t>
  </si>
  <si>
    <t>GO:0043476</t>
  </si>
  <si>
    <t>pigment accumulation</t>
  </si>
  <si>
    <t>GO:0051292</t>
  </si>
  <si>
    <t>nuclear pore complex assembly</t>
  </si>
  <si>
    <t>GO:0046931</t>
  </si>
  <si>
    <t>pore complex assembly</t>
  </si>
  <si>
    <t>GO:1903828</t>
  </si>
  <si>
    <t>negative regulation of protein localization</t>
  </si>
  <si>
    <t>GO:0000972</t>
  </si>
  <si>
    <t>transcription-dependent tethering of RNA polymerase II gene DNA at nuclear periphery</t>
  </si>
  <si>
    <t>GO:0043473</t>
  </si>
  <si>
    <t>pigmentation</t>
  </si>
  <si>
    <t>GO:0006999</t>
  </si>
  <si>
    <t>nuclear pore organization</t>
  </si>
  <si>
    <t>GO:0071395</t>
  </si>
  <si>
    <t>cellular response to jasmonic acid stimulus</t>
  </si>
  <si>
    <t>GO:0006458</t>
  </si>
  <si>
    <t>'de novo' protein folding</t>
  </si>
  <si>
    <t>GO:0071323</t>
  </si>
  <si>
    <t>cellular response to chitin</t>
  </si>
  <si>
    <t>GO:0031154</t>
  </si>
  <si>
    <t>culmination involved in sorocarp development</t>
  </si>
  <si>
    <t>GO:0009772</t>
  </si>
  <si>
    <t>photosynthetic electron transport in photosystem II</t>
  </si>
  <si>
    <t>GO:0051316</t>
  </si>
  <si>
    <t>attachment of meiotic spindle microtubules to kinetochore</t>
  </si>
  <si>
    <t>GO:0006997</t>
  </si>
  <si>
    <t>nucleus organization</t>
  </si>
  <si>
    <t>GO:2001252</t>
  </si>
  <si>
    <t>positive regulation of chromosome organization</t>
  </si>
  <si>
    <t>CC</t>
  </si>
  <si>
    <t>GO:0000943</t>
  </si>
  <si>
    <t>retrotransposon nucleocapsid</t>
  </si>
  <si>
    <t>79/1216</t>
  </si>
  <si>
    <t>162/31627</t>
  </si>
  <si>
    <t>GO:0030479</t>
  </si>
  <si>
    <t>actin cortical patch</t>
  </si>
  <si>
    <t>20/1216</t>
  </si>
  <si>
    <t>43/31627</t>
  </si>
  <si>
    <t>Dlrp01A1535.1/Dlrp02A0019.1/Dlrp02A0468.1/Dlrp02A1319.1/Dlrp03A0265.1/Dlrp05A0823.1/Dlrp05A1560.1/Dlrp06A0454.1/Dlrp06A0574.1/Dlrp06A1289.1/Dlrp06A1520.1/Dlrp07A0120.1/Dlrp08A1314.1/Dlrp09A0279.1/Dlrp09A0638.1/Dlrp10A0290.1/Dlrp11A0262.1/Dlrp13A1791.1/Dlrp15A0296.1/Dlrp15A0435.1</t>
  </si>
  <si>
    <t>GO:0061645</t>
  </si>
  <si>
    <t>endocytic patch</t>
  </si>
  <si>
    <t>GO:0030864</t>
  </si>
  <si>
    <t>cortical actin cytoskeleton</t>
  </si>
  <si>
    <t>22/1216</t>
  </si>
  <si>
    <t>77/31627</t>
  </si>
  <si>
    <t>Dlrp01A0707.1/Dlrp01A1535.1/Dlrp02A0019.1/Dlrp02A0468.1/Dlrp02A1319.1/Dlrp03A0265.1/Dlrp05A0823.1/Dlrp05A1560.1/Dlrp06A0454.1/Dlrp06A0574.1/Dlrp06A1289.1/Dlrp06A1520.1/Dlrp07A0120.1/Dlrp08A1314.1/Dlrp09A0279.1/Dlrp09A0638.1/Dlrp10A0290.1/Dlrp10A1291.1/Dlrp11A0262.1/Dlrp13A1791.1/Dlrp15A0296.1/Dlrp15A0435.1</t>
  </si>
  <si>
    <t>GO:0030863</t>
  </si>
  <si>
    <t>cortical cytoskeleton</t>
  </si>
  <si>
    <t>143/31627</t>
  </si>
  <si>
    <t>GO:0015629</t>
  </si>
  <si>
    <t>actin cytoskeleton</t>
  </si>
  <si>
    <t>24/1216</t>
  </si>
  <si>
    <t>196/31627</t>
  </si>
  <si>
    <t>Dlrp01A0707.1/Dlrp01A1535.1/Dlrp01A3153.1/Dlrp02A0019.1/Dlrp02A0468.1/Dlrp02A1319.1/Dlrp03A0265.1/Dlrp05A0823.1/Dlrp05A1560.1/Dlrp06A0454.1/Dlrp06A0574.1/Dlrp06A1289.1/Dlrp06A1520.1/Dlrp07A0120.1/Dlrp08A1314.1/Dlrp09A0104.1/Dlrp09A0279.1/Dlrp09A0638.1/Dlrp10A0290.1/Dlrp10A1291.1/Dlrp11A0262.1/Dlrp13A1791.1/Dlrp15A0296.1/Dlrp15A0435.1</t>
  </si>
  <si>
    <t>GO:0005938</t>
  </si>
  <si>
    <t>cell cortex</t>
  </si>
  <si>
    <t>28/1216</t>
  </si>
  <si>
    <t>331/31627</t>
  </si>
  <si>
    <t>Dlrp01A0707.1/Dlrp01A1535.1/Dlrp01A3153.1/Dlrp02A0019.1/Dlrp02A0468.1/Dlrp02A1319.1/Dlrp03A0265.1/Dlrp05A0823.1/Dlrp05A1560.1/Dlrp06A0454.1/Dlrp06A0574.1/Dlrp06A1289.1/Dlrp06A1520.1/Dlrp06A1535.1/Dlrp07A0120.1/Dlrp08A1314.1/Dlrp09A0279.1/Dlrp09A0638.1/Dlrp10A0175.1/Dlrp10A0290.1/Dlrp10A1291.1/Dlrp11A0262.1/Dlrp11A0913.1/Dlrp11A1160.1/Dlrp12A0023.1/Dlrp13A1791.1/Dlrp15A0296.1/Dlrp15A0435.1</t>
  </si>
  <si>
    <t>GO:0099568</t>
  </si>
  <si>
    <t>cytoplasmic region</t>
  </si>
  <si>
    <t>370/31627</t>
  </si>
  <si>
    <t>GO:0016035</t>
  </si>
  <si>
    <t>zeta DNA polymerase complex</t>
  </si>
  <si>
    <t>16/31627</t>
  </si>
  <si>
    <t>GO:0005643</t>
  </si>
  <si>
    <t>nuclear pore</t>
  </si>
  <si>
    <t>160/31627</t>
  </si>
  <si>
    <t>41/31627</t>
  </si>
  <si>
    <t>GO:0032391</t>
  </si>
  <si>
    <t>photoreceptor connecting cilium</t>
  </si>
  <si>
    <t>20/31627</t>
  </si>
  <si>
    <t>GO:0035869</t>
  </si>
  <si>
    <t>ciliary transition zone</t>
  </si>
  <si>
    <t>GO:0097730</t>
  </si>
  <si>
    <t>non-motile cilium</t>
  </si>
  <si>
    <t>GO:0097731</t>
  </si>
  <si>
    <t>9+0 non-motile cilium</t>
  </si>
  <si>
    <t>35/31627</t>
  </si>
  <si>
    <t>11/31627</t>
  </si>
  <si>
    <t>GO:0042575</t>
  </si>
  <si>
    <t>DNA polymerase complex</t>
  </si>
  <si>
    <t>GO:0031965</t>
  </si>
  <si>
    <t>nuclear membrane</t>
  </si>
  <si>
    <t>236/31627</t>
  </si>
  <si>
    <t>27/31627</t>
  </si>
  <si>
    <t>GO:0000779</t>
  </si>
  <si>
    <t>condensed chromosome, centromeric region</t>
  </si>
  <si>
    <t>95/31627</t>
  </si>
  <si>
    <t>GO:0000419</t>
  </si>
  <si>
    <t>RNA polymerase V complex</t>
  </si>
  <si>
    <t>38/31627</t>
  </si>
  <si>
    <t>GO:0000776</t>
  </si>
  <si>
    <t>kinetochore</t>
  </si>
  <si>
    <t>125/31627</t>
  </si>
  <si>
    <t>GO:0000421</t>
  </si>
  <si>
    <t>autophagosome membrane</t>
  </si>
  <si>
    <t>GO:0005635</t>
  </si>
  <si>
    <t>nuclear envelope</t>
  </si>
  <si>
    <t>380/31627</t>
  </si>
  <si>
    <t>GO:0031080</t>
  </si>
  <si>
    <t>nuclear pore outer ring</t>
  </si>
  <si>
    <t>13/31627</t>
  </si>
  <si>
    <t>GO:0034274</t>
  </si>
  <si>
    <t>Atg12-Atg5-Atg16 complex</t>
  </si>
  <si>
    <t>MF</t>
  </si>
  <si>
    <t>GO:0003964</t>
  </si>
  <si>
    <t>RNA-directed DNA polymerase activity</t>
  </si>
  <si>
    <t>154/1278</t>
  </si>
  <si>
    <t>304/30447</t>
  </si>
  <si>
    <t>Dlrp01A0115.1/Dlrp01A0789.1/Dlrp01A1187.1/Dlrp01A1365.1/Dlrp01A1505.1/Dlrp01A1603.1/Dlrp01A1632.1/Dlrp01A1748.1/Dlrp01A2927.1/Dlrp01A3068.1/Dlrp02A0044.1/Dlrp02A0335.1/Dlrp02A0623.1/Dlrp02A0638.1/Dlrp02A0851.1/Dlrp02A0871.1/Dlrp02A0880.1/Dlrp02A1247.1/Dlrp02A1382.1/Dlrp02A1705.1/Dlrp03A0025.1/Dlrp03A0174.1/Dlrp03A0294.1/Dlrp03A0463.1/Dlrp03A0596.1/Dlrp03A0598.1/Dlrp03A0808.1/Dlrp03A1137.1/Dlrp03A1168.1/Dlrp03A1586.1/Dlrp04A0131.1/Dlrp04A0201.1/Dlrp04A0455.1/Dlrp04A0456.1/Dlrp04A0561.1/Dlrp04A0610.1/Dlrp04A0729.1/Dlrp04A0802.1/Dlrp04A0851.1/Dlrp04A0917.1/Dlrp04A0944.1/Dlrp04A0946.1/Dlrp04A1040.1/Dlrp04A1482.1/Dlrp04A1743.1/Dlrp04A1771.1/Dlrp04A1993.1/Dlrp04A2074.1/Dlrp04A2208.1/Dlrp04A2356.1/Dlrp05A0199.1/Dlrp05A0528.1/Dlrp05A0887.1/Dlrp05A0913.1/Dlrp05A1011.1/Dlrp05A1131.1/Dlrp05A1198.1/Dlrp05A1276.1/Dlrp05A1311.1/Dlrp05A1332.1/Dlrp05A1421.1/Dlrp05A1556.1/Dlrp06A0066.1/Dlrp06A0094.1/Dlrp06A0214.1/Dlrp06A0215.1/Dlrp06A0235.1/Dlrp06A0397.1/Dlrp06A1065.1/Dlrp06A1329.1/Dlrp07A0210.1/Dlrp07A0280.1/Dlrp07A0393.1/Dlrp07A1063.1/Dlrp07A1306.1/Dlrp07A1380.1/Dlrp07A1754.1/Dlrp08A0505.1/Dlrp08A0717.1/Dlrp08A0921.1/Dlrp08A0939.1/Dlrp08A1095.1/Dlrp08A1151.1/Dlrp08A1383.1/Dlrp09A0114.1/Dlrp09A0216.1/Dlrp09A0658.1/Dlrp10A0328.1/Dlrp10A0373.1/Dlrp10A0484.1/Dlrp10A0498.1/Dlrp10A0529.1/Dlrp10A0585.1/Dlrp10A0647.1/Dlrp10A0648.1/Dlrp10A0977.1/Dlrp10A1322.1/Dlrp10A1465.1/Dlrp11A0068.1/Dlrp11A0166.1/Dlrp11A0428.1/Dlrp11A0660.1/Dlrp11A0671.1/Dlrp11A1159.1/Dlrp11A1169.1/Dlrp11A1655.1/Dlrp12A0301.1/Dlrp12A0326.1/Dlrp12A1124.1/Dlrp12A1171.1/Dlrp12A1175.1/Dlrp12A1368.1/Dlrp12A1516.1/Dlrp13A0148.1/Dlrp13A0158.1/Dlrp13A0246.1/Dlrp13A0380.1/Dlrp13A0572.1/Dlrp13A0690.1/Dlrp13A1013.1/Dlrp13A1138.1/Dlrp13A1446.1/Dlrp13A1567.1/Dlrp13A1610.1/Dlrp13A1757.1/Dlrp13A1836.1/Dlrp13A1837.1/Dlrp13A1844.1/Dlrp14A0211.1/Dlrp14A0717.1/Dlrp14A0741.1/Dlrp14A1175.1/Dlrp14A1424.1/Dlrp14A1506.1/Dlrp14A1591.1/Dlrp14A1619.1/Dlrp14A1702.1/Dlrp14A1716.1/Dlrp14A1717.1/Dlrp14A1779.1/Dlrp14A1787.1/Dlrp15A0207.1/Dlrp15A0227.1/Dlrp15A0237.1/Dlrp15A0269.1/Dlrp15A0329.1/Dlrp15A0392.1/Dlrp15A0393.1/Dlrp15A0530.1/Dlrp15A0709.1/Dlrp15A0734.1/Dlrp15A0935.1/Dlrp15A1463.1/Dlrp15A1565.1</t>
  </si>
  <si>
    <t>GO:0034061</t>
  </si>
  <si>
    <t>DNA polymerase activity</t>
  </si>
  <si>
    <t>156/1278</t>
  </si>
  <si>
    <t>376/30447</t>
  </si>
  <si>
    <t>Dlrp01A0115.1/Dlrp01A0789.1/Dlrp01A1187.1/Dlrp01A1365.1/Dlrp01A1505.1/Dlrp01A1603.1/Dlrp01A1632.1/Dlrp01A1748.1/Dlrp01A2927.1/Dlrp01A3068.1/Dlrp02A0044.1/Dlrp02A0335.1/Dlrp02A0623.1/Dlrp02A0638.1/Dlrp02A0851.1/Dlrp02A0871.1/Dlrp02A0880.1/Dlrp02A1247.1/Dlrp02A1382.1/Dlrp02A1705.1/Dlrp03A0025.1/Dlrp03A0174.1/Dlrp03A0294.1/Dlrp03A0463.1/Dlrp03A0596.1/Dlrp03A0598.1/Dlrp03A0808.1/Dlrp03A1137.1/Dlrp03A1168.1/Dlrp03A1586.1/Dlrp04A0131.1/Dlrp04A0201.1/Dlrp04A0455.1/Dlrp04A0456.1/Dlrp04A0561.1/Dlrp04A0610.1/Dlrp04A0729.1/Dlrp04A0802.1/Dlrp04A0851.1/Dlrp04A0917.1/Dlrp04A0944.1/Dlrp04A0946.1/Dlrp04A1040.1/Dlrp04A1482.1/Dlrp04A1743.1/Dlrp04A1771.1/Dlrp04A1993.1/Dlrp04A2074.1/Dlrp04A2208.1/Dlrp04A2356.1/Dlrp05A0199.1/Dlrp05A0528.1/Dlrp05A0887.1/Dlrp05A0913.1/Dlrp05A1011.1/Dlrp05A1131.1/Dlrp05A1198.1/Dlrp05A1276.1/Dlrp05A1311.1/Dlrp05A1332.1/Dlrp05A1421.1/Dlrp05A1556.1/Dlrp06A0066.1/Dlrp06A0094.1/Dlrp06A0214.1/Dlrp06A0215.1/Dlrp06A0235.1/Dlrp06A0397.1/Dlrp06A1065.1/Dlrp06A1329.1/Dlrp07A0210.1/Dlrp07A0280.1/Dlrp07A0393.1/Dlrp07A1063.1/Dlrp07A1306.1/Dlrp07A1380.1/Dlrp07A1754.1/Dlrp08A0505.1/Dlrp08A0717.1/Dlrp08A0921.1/Dlrp08A0939.1/Dlrp08A1095.1/Dlrp08A1151.1/Dlrp08A1383.1/Dlrp09A0114.1/Dlrp09A0171.1/Dlrp09A0172.1/Dlrp09A0216.1/Dlrp09A0658.1/Dlrp10A0328.1/Dlrp10A0373.1/Dlrp10A0484.1/Dlrp10A0498.1/Dlrp10A0529.1/Dlrp10A0585.1/Dlrp10A0647.1/Dlrp10A0648.1/Dlrp10A0977.1/Dlrp10A1322.1/Dlrp10A1465.1/Dlrp11A0068.1/Dlrp11A0166.1/Dlrp11A0428.1/Dlrp11A0660.1/Dlrp11A0671.1/Dlrp11A1159.1/Dlrp11A1169.1/Dlrp11A1655.1/Dlrp12A0301.1/Dlrp12A0326.1/Dlrp12A1124.1/Dlrp12A1171.1/Dlrp12A1175.1/Dlrp12A1368.1/Dlrp12A1516.1/Dlrp13A0148.1/Dlrp13A0158.1/Dlrp13A0246.1/Dlrp13A0380.1/Dlrp13A0572.1/Dlrp13A0690.1/Dlrp13A1013.1/Dlrp13A1138.1/Dlrp13A1446.1/Dlrp13A1567.1/Dlrp13A1610.1/Dlrp13A1757.1/Dlrp13A1836.1/Dlrp13A1837.1/Dlrp13A1844.1/Dlrp14A0211.1/Dlrp14A0717.1/Dlrp14A0741.1/Dlrp14A1175.1/Dlrp14A1424.1/Dlrp14A1506.1/Dlrp14A1591.1/Dlrp14A1619.1/Dlrp14A1702.1/Dlrp14A1716.1/Dlrp14A1717.1/Dlrp14A1779.1/Dlrp14A1787.1/Dlrp15A0207.1/Dlrp15A0227.1/Dlrp15A0237.1/Dlrp15A0269.1/Dlrp15A0329.1/Dlrp15A0392.1/Dlrp15A0393.1/Dlrp15A0530.1/Dlrp15A0709.1/Dlrp15A0734.1/Dlrp15A0935.1/Dlrp15A1463.1/Dlrp15A1565.1</t>
  </si>
  <si>
    <t>GO:0004190</t>
  </si>
  <si>
    <t>aspartic-type endopeptidase activity</t>
  </si>
  <si>
    <t>160/1278</t>
  </si>
  <si>
    <t>456/30447</t>
  </si>
  <si>
    <t>Dlrp01A0115.1/Dlrp01A0789.1/Dlrp01A1187.1/Dlrp01A1365.1/Dlrp01A1505.1/Dlrp01A1603.1/Dlrp01A1632.1/Dlrp01A1748.1/Dlrp01A2927.1/Dlrp01A3068.1/Dlrp02A0044.1/Dlrp02A0335.1/Dlrp02A0623.1/Dlrp02A0638.1/Dlrp02A0851.1/Dlrp02A0871.1/Dlrp02A0880.1/Dlrp02A1247.1/Dlrp02A1382.1/Dlrp02A1705.1/Dlrp03A0025.1/Dlrp03A0174.1/Dlrp03A0294.1/Dlrp03A0463.1/Dlrp03A0596.1/Dlrp03A0598.1/Dlrp03A0808.1/Dlrp03A0889.1/Dlrp03A1137.1/Dlrp03A1168.1/Dlrp03A1586.1/Dlrp04A0131.1/Dlrp04A0201.1/Dlrp04A0455.1/Dlrp04A0456.1/Dlrp04A0561.1/Dlrp04A0610.1/Dlrp04A0729.1/Dlrp04A0802.1/Dlrp04A0851.1/Dlrp04A0917.1/Dlrp04A0944.1/Dlrp04A0946.1/Dlrp04A1040.1/Dlrp04A1482.1/Dlrp04A1743.1/Dlrp04A1771.1/Dlrp04A1993.1/Dlrp04A2074.1/Dlrp04A2208.1/Dlrp04A2356.1/Dlrp05A0199.1/Dlrp05A0528.1/Dlrp05A0887.1/Dlrp05A0913.1/Dlrp05A1011.1/Dlrp05A1131.1/Dlrp05A1198.1/Dlrp05A1241.1/Dlrp05A1248.1/Dlrp05A1265.1/Dlrp05A1266.1/Dlrp05A1276.1/Dlrp05A1311.1/Dlrp05A1332.1/Dlrp05A1421.1/Dlrp05A1556.1/Dlrp06A0066.1/Dlrp06A0094.1/Dlrp06A0214.1/Dlrp06A0215.1/Dlrp06A0235.1/Dlrp06A0397.1/Dlrp06A1065.1/Dlrp06A1329.1/Dlrp07A0210.1/Dlrp07A0280.1/Dlrp07A0393.1/Dlrp07A1063.1/Dlrp07A1306.1/Dlrp07A1380.1/Dlrp07A1754.1/Dlrp08A0505.1/Dlrp08A0717.1/Dlrp08A0921.1/Dlrp08A0939.1/Dlrp08A1095.1/Dlrp08A1151.1/Dlrp08A1383.1/Dlrp09A0114.1/Dlrp09A0216.1/Dlrp09A0658.1/Dlrp10A0328.1/Dlrp10A0373.1/Dlrp10A0484.1/Dlrp10A0498.1/Dlrp10A0529.1/Dlrp10A0585.1/Dlrp10A0647.1/Dlrp10A0648.1/Dlrp10A0977.1/Dlrp10A1322.1/Dlrp10A1465.1/Dlrp11A0068.1/Dlrp11A0166.1/Dlrp11A0428.1/Dlrp11A0660.1/Dlrp11A0671.1/Dlrp11A1159.1/Dlrp11A1169.1/Dlrp11A1655.1/Dlrp12A0301.1/Dlrp12A0326.1/Dlrp12A1124.1/Dlrp12A1171.1/Dlrp12A1175.1/Dlrp12A1368.1/Dlrp12A1516.1/Dlrp13A0148.1/Dlrp13A0158.1/Dlrp13A0246.1/Dlrp13A0380.1/Dlrp13A0572.1/Dlrp13A0690.1/Dlrp13A1013.1/Dlrp13A1138.1/Dlrp13A1446.1/Dlrp13A1567.1/Dlrp13A1610.1/Dlrp13A1757.1/Dlrp13A1836.1/Dlrp13A1837.1/Dlrp13A1844.1/Dlrp14A0211.1/Dlrp14A0717.1/Dlrp14A0741.1/Dlrp14A1175.1/Dlrp14A1424.1/Dlrp14A1506.1/Dlrp14A1591.1/Dlrp14A1619.1/Dlrp14A1702.1/Dlrp14A1716.1/Dlrp14A1717.1/Dlrp14A1779.1/Dlrp14A1787.1/Dlrp15A0207.1/Dlrp15A0227.1/Dlrp15A0237.1/Dlrp15A0269.1/Dlrp15A0329.1/Dlrp15A0392.1/Dlrp15A0393.1/Dlrp15A0530.1/Dlrp15A0709.1/Dlrp15A0734.1/Dlrp15A0935.1/Dlrp15A1158.1/Dlrp15A1463.1/Dlrp15A1565.1</t>
  </si>
  <si>
    <t>GO:0070001</t>
  </si>
  <si>
    <t>aspartic-type peptidase activity</t>
  </si>
  <si>
    <t>GO:0008519</t>
  </si>
  <si>
    <t>ammonium channel activity</t>
  </si>
  <si>
    <t>100/1278</t>
  </si>
  <si>
    <t>293/30447</t>
  </si>
  <si>
    <t>GO:0004523</t>
  </si>
  <si>
    <t>RNA-DNA hybrid ribonuclease activity</t>
  </si>
  <si>
    <t>80/1278</t>
  </si>
  <si>
    <t>178/30447</t>
  </si>
  <si>
    <t>Dlrp01A0115.1/Dlrp01A1187.1/Dlrp01A1505.1/Dlrp01A1603.1/Dlrp01A1632.1/Dlrp01A2927.1/Dlrp02A0335.1/Dlrp02A0623.1/Dlrp02A0638.1/Dlrp02A0851.1/Dlrp02A0871.1/Dlrp02A0880.1/Dlrp02A1247.1/Dlrp02A1705.1/Dlrp03A0025.1/Dlrp03A0174.1/Dlrp03A0294.1/Dlrp03A0808.1/Dlrp03A1168.1/Dlrp03A1586.1/Dlrp04A0201.1/Dlrp04A0455.1/Dlrp04A0456.1/Dlrp04A0561.1/Dlrp04A0729.1/Dlrp04A0802.1/Dlrp04A0917.1/Dlrp04A1040.1/Dlrp04A1482.1/Dlrp04A2074.1/Dlrp04A2208.1/Dlrp05A0528.1/Dlrp05A1011.1/Dlrp05A1311.1/Dlrp05A1332.1/Dlrp05A1556.1/Dlrp06A0214.1/Dlrp06A0215.1/Dlrp06A0235.1/Dlrp06A0527.1/Dlrp07A1306.1/Dlrp07A1380.1/Dlrp07A1754.1/Dlrp08A0921.1/Dlrp08A1095.1/Dlrp09A0216.1/Dlrp09A0658.1/Dlrp10A0328.1/Dlrp10A0373.1/Dlrp10A0529.1/Dlrp10A0648.1/Dlrp10A0977.1/Dlrp10A1465.1/Dlrp11A0068.1/Dlrp12A0301.1/Dlrp12A0326.1/Dlrp12A1124.1/Dlrp12A1175.1/Dlrp12A1368.1/Dlrp13A0690.1/Dlrp13A1138.1/Dlrp13A1446.1/Dlrp13A1610.1/Dlrp13A1757.1/Dlrp13A1844.1/Dlrp14A0741.1/Dlrp14A1175.1/Dlrp14A1424.1/Dlrp14A1506.1/Dlrp14A1591.1/Dlrp14A1716.1/Dlrp14A1717.1/Dlrp14A1779.1/Dlrp14A1787.1/Dlrp15A0227.1/Dlrp15A0329.1/Dlrp15A0530.1/Dlrp15A0709.1/Dlrp15A0734.1/Dlrp15A0935.1</t>
  </si>
  <si>
    <t>GO:0003887</t>
  </si>
  <si>
    <t>DNA-directed DNA polymerase activity</t>
  </si>
  <si>
    <t>85/1278</t>
  </si>
  <si>
    <t>250/30447</t>
  </si>
  <si>
    <t>Dlrp01A0115.1/Dlrp01A1187.1/Dlrp01A1505.1/Dlrp01A1603.1/Dlrp01A1632.1/Dlrp01A2927.1/Dlrp02A0335.1/Dlrp02A0623.1/Dlrp02A0638.1/Dlrp02A0851.1/Dlrp02A0871.1/Dlrp02A0880.1/Dlrp02A1247.1/Dlrp02A1705.1/Dlrp03A0025.1/Dlrp03A0174.1/Dlrp03A0294.1/Dlrp03A0808.1/Dlrp03A1168.1/Dlrp03A1586.1/Dlrp04A0201.1/Dlrp04A0455.1/Dlrp04A0456.1/Dlrp04A0561.1/Dlrp04A0729.1/Dlrp04A0802.1/Dlrp04A0917.1/Dlrp04A1040.1/Dlrp04A1482.1/Dlrp04A2074.1/Dlrp04A2208.1/Dlrp05A0199.1/Dlrp05A0528.1/Dlrp05A1011.1/Dlrp05A1311.1/Dlrp05A1332.1/Dlrp05A1556.1/Dlrp06A0094.1/Dlrp06A0214.1/Dlrp06A0215.1/Dlrp06A0235.1/Dlrp07A1306.1/Dlrp07A1380.1/Dlrp07A1754.1/Dlrp08A0921.1/Dlrp08A1095.1/Dlrp09A0171.1/Dlrp09A0172.1/Dlrp09A0216.1/Dlrp09A0658.1/Dlrp10A0328.1/Dlrp10A0373.1/Dlrp10A0529.1/Dlrp10A0648.1/Dlrp10A0977.1/Dlrp10A1465.1/Dlrp11A0068.1/Dlrp12A0301.1/Dlrp12A0326.1/Dlrp12A1124.1/Dlrp12A1175.1/Dlrp12A1368.1/Dlrp13A0690.1/Dlrp13A1138.1/Dlrp13A1446.1/Dlrp13A1610.1/Dlrp13A1757.1/Dlrp13A1836.1/Dlrp13A1837.1/Dlrp13A1844.1/Dlrp14A0741.1/Dlrp14A1175.1/Dlrp14A1424.1/Dlrp14A1506.1/Dlrp14A1591.1/Dlrp14A1716.1/Dlrp14A1717.1/Dlrp14A1779.1/Dlrp14A1787.1/Dlrp15A0227.1/Dlrp15A0329.1/Dlrp15A0530.1/Dlrp15A0709.1/Dlrp15A0734.1/Dlrp15A0935.1</t>
  </si>
  <si>
    <t>GO:0016891</t>
  </si>
  <si>
    <t>RNA endonuclease activity, producing 5'-phosphomonoesters</t>
  </si>
  <si>
    <t>259/30447</t>
  </si>
  <si>
    <t>GO:0016893</t>
  </si>
  <si>
    <t>endonuclease activity, active with either ribo- or deoxyribonucleic acids and producing 5'-phosphomonoesters</t>
  </si>
  <si>
    <t>278/30447</t>
  </si>
  <si>
    <t>GO:0004521</t>
  </si>
  <si>
    <t>RNA endonuclease activity</t>
  </si>
  <si>
    <t>81/1278</t>
  </si>
  <si>
    <t>317/30447</t>
  </si>
  <si>
    <t>Dlrp01A0115.1/Dlrp01A1187.1/Dlrp01A1505.1/Dlrp01A1603.1/Dlrp01A1632.1/Dlrp01A2927.1/Dlrp02A0335.1/Dlrp02A0623.1/Dlrp02A0638.1/Dlrp02A0851.1/Dlrp02A0871.1/Dlrp02A0880.1/Dlrp02A1247.1/Dlrp02A1705.1/Dlrp03A0025.1/Dlrp03A0174.1/Dlrp03A0294.1/Dlrp03A0808.1/Dlrp03A1168.1/Dlrp03A1586.1/Dlrp04A0201.1/Dlrp04A0455.1/Dlrp04A0456.1/Dlrp04A0561.1/Dlrp04A0729.1/Dlrp04A0802.1/Dlrp04A0917.1/Dlrp04A1040.1/Dlrp04A1482.1/Dlrp04A2074.1/Dlrp04A2208.1/Dlrp05A0528.1/Dlrp05A1011.1/Dlrp05A1047.1/Dlrp05A1311.1/Dlrp05A1332.1/Dlrp05A1556.1/Dlrp06A0214.1/Dlrp06A0215.1/Dlrp06A0235.1/Dlrp06A0527.1/Dlrp07A1306.1/Dlrp07A1380.1/Dlrp07A1754.1/Dlrp08A0921.1/Dlrp08A1095.1/Dlrp09A0216.1/Dlrp09A0658.1/Dlrp10A0328.1/Dlrp10A0373.1/Dlrp10A0529.1/Dlrp10A0648.1/Dlrp10A0977.1/Dlrp10A1465.1/Dlrp11A0068.1/Dlrp12A0301.1/Dlrp12A0326.1/Dlrp12A1124.1/Dlrp12A1175.1/Dlrp12A1368.1/Dlrp13A0690.1/Dlrp13A1138.1/Dlrp13A1446.1/Dlrp13A1610.1/Dlrp13A1757.1/Dlrp13A1844.1/Dlrp14A0741.1/Dlrp14A1175.1/Dlrp14A1424.1/Dlrp14A1506.1/Dlrp14A1591.1/Dlrp14A1716.1/Dlrp14A1717.1/Dlrp14A1779.1/Dlrp14A1787.1/Dlrp15A0227.1/Dlrp15A0329.1/Dlrp15A0530.1/Dlrp15A0709.1/Dlrp15A0734.1/Dlrp15A0935.1</t>
  </si>
  <si>
    <t>GO:0004540</t>
  </si>
  <si>
    <t>RNA nuclease activity</t>
  </si>
  <si>
    <t>84/1278</t>
  </si>
  <si>
    <t>429/30447</t>
  </si>
  <si>
    <t>Dlrp01A0115.1/Dlrp01A1187.1/Dlrp01A1505.1/Dlrp01A1603.1/Dlrp01A1632.1/Dlrp01A2927.1/Dlrp02A0335.1/Dlrp02A0623.1/Dlrp02A0638.1/Dlrp02A0851.1/Dlrp02A0871.1/Dlrp02A0880.1/Dlrp02A1247.1/Dlrp02A1705.1/Dlrp03A0025.1/Dlrp03A0174.1/Dlrp03A0294.1/Dlrp03A0808.1/Dlrp03A1168.1/Dlrp03A1586.1/Dlrp04A0201.1/Dlrp04A0455.1/Dlrp04A0456.1/Dlrp04A0561.1/Dlrp04A0729.1/Dlrp04A0802.1/Dlrp04A0917.1/Dlrp04A1040.1/Dlrp04A1482.1/Dlrp04A2074.1/Dlrp04A2208.1/Dlrp05A0036.1/Dlrp05A0528.1/Dlrp05A1011.1/Dlrp05A1047.1/Dlrp05A1311.1/Dlrp05A1332.1/Dlrp05A1556.1/Dlrp06A0214.1/Dlrp06A0215.1/Dlrp06A0235.1/Dlrp06A0527.1/Dlrp07A1306.1/Dlrp07A1380.1/Dlrp07A1754.1/Dlrp08A0921.1/Dlrp08A1095.1/Dlrp08A1344.1/Dlrp09A0216.1/Dlrp09A0658.1/Dlrp10A0328.1/Dlrp10A0373.1/Dlrp10A0529.1/Dlrp10A0648.1/Dlrp10A0977.1/Dlrp10A1465.1/Dlrp11A0068.1/Dlrp12A0301.1/Dlrp12A0326.1/Dlrp12A1124.1/Dlrp12A1175.1/Dlrp12A1257.1/Dlrp12A1368.1/Dlrp13A0690.1/Dlrp13A1138.1/Dlrp13A1446.1/Dlrp13A1610.1/Dlrp13A1757.1/Dlrp13A1844.1/Dlrp14A0741.1/Dlrp14A1175.1/Dlrp14A1424.1/Dlrp14A1506.1/Dlrp14A1591.1/Dlrp14A1716.1/Dlrp14A1717.1/Dlrp14A1779.1/Dlrp14A1787.1/Dlrp15A0227.1/Dlrp15A0329.1/Dlrp15A0530.1/Dlrp15A0709.1/Dlrp15A0734.1/Dlrp15A0935.1</t>
  </si>
  <si>
    <t>GO:0008936</t>
  </si>
  <si>
    <t>nicotinamidase activity</t>
  </si>
  <si>
    <t>8/1278</t>
  </si>
  <si>
    <t>16/30447</t>
  </si>
  <si>
    <t>GO:0003779</t>
  </si>
  <si>
    <t>actin binding</t>
  </si>
  <si>
    <t>25/1278</t>
  </si>
  <si>
    <t>235/30447</t>
  </si>
  <si>
    <t>Dlrp01A0707.1/Dlrp01A1535.1/Dlrp01A3153.1/Dlrp02A0019.1/Dlrp02A0468.1/Dlrp02A1009.1/Dlrp02A1319.1/Dlrp03A0265.1/Dlrp05A0823.1/Dlrp05A1560.1/Dlrp06A0454.1/Dlrp06A0574.1/Dlrp06A1289.1/Dlrp06A1520.1/Dlrp07A0120.1/Dlrp08A1314.1/Dlrp09A0104.1/Dlrp09A0279.1/Dlrp09A0638.1/Dlrp10A0290.1/Dlrp10A1291.1/Dlrp11A0262.1/Dlrp13A1791.1/Dlrp15A0296.1/Dlrp15A0435.1</t>
  </si>
  <si>
    <t>GO:0043531</t>
  </si>
  <si>
    <t>ADP binding</t>
  </si>
  <si>
    <t>29/1278</t>
  </si>
  <si>
    <t>305/30447</t>
  </si>
  <si>
    <t>Dlrp02A0372.1/Dlrp02A0376.1/Dlrp02A1005.1/Dlrp02A1266.1/Dlrp03A0057.1/Dlrp03A0129.1/Dlrp03A0784.1/Dlrp03A0956.1/Dlrp03A0998.1/Dlrp03A1496.1/Dlrp04A0135.1/Dlrp05A0263.1/Dlrp05A0886.1/Dlrp06A0545.1/Dlrp06A0831.1/Dlrp07A1581.1/Dlrp08A0881.1/Dlrp09A0241.1/Dlrp09A0269.1/Dlrp09A0270.1/Dlrp09A0473.1/Dlrp11A1547.1/Dlrp11A1548.1/Dlrp11A1550.1/Dlrp11A1551.1/Dlrp13A1399.1/Dlrp14A1745.1/Dlrp14A1746.1/Dlrp14A1748.1</t>
  </si>
  <si>
    <t>GO:0030774</t>
  </si>
  <si>
    <t>anthranilate N-methyltransferase activity</t>
  </si>
  <si>
    <t>4/1278</t>
  </si>
  <si>
    <t>6/30447</t>
  </si>
  <si>
    <t>Dlrp04A1205.1/Dlrp04A1207.1/Dlrp04A1210.1/Dlrp04A1211.1</t>
  </si>
  <si>
    <t>GO:0097243</t>
  </si>
  <si>
    <t>flavonoid binding</t>
  </si>
  <si>
    <t>18/30447</t>
  </si>
  <si>
    <t>GO:2001147</t>
  </si>
  <si>
    <t>camalexin binding</t>
  </si>
  <si>
    <t>GO:2001227</t>
  </si>
  <si>
    <t>quercitrin binding</t>
  </si>
  <si>
    <t>10/30447</t>
  </si>
  <si>
    <t>GO:0015662</t>
  </si>
  <si>
    <t>P-type ion transporter activity</t>
  </si>
  <si>
    <t>123/30447</t>
  </si>
  <si>
    <t>14/30447</t>
  </si>
  <si>
    <t>GO:0045156</t>
  </si>
  <si>
    <t>electron transporter, transferring electrons within the cyclic electron transport pathway of photosynthesis activity</t>
  </si>
  <si>
    <t>17/30447</t>
  </si>
  <si>
    <t>GO:0070180</t>
  </si>
  <si>
    <t>large ribosomal subunit rRNA binding</t>
  </si>
  <si>
    <t>GO:0036209</t>
  </si>
  <si>
    <t>9beta-pimara-7,15-diene oxidase activity</t>
  </si>
  <si>
    <t>26/30447</t>
  </si>
  <si>
    <t>GO:0019776</t>
  </si>
  <si>
    <t>Atg8-family ligase activity</t>
  </si>
  <si>
    <t>105/30447</t>
  </si>
  <si>
    <t>hapB</t>
  </si>
  <si>
    <t>134/1447</t>
  </si>
  <si>
    <t>Dlrp01B0002.1/Dlrp01B0606.1/Dlrp01B0659.1/Dlrp01B0967.1/Dlrp01B0992.1/Dlrp01B1000.1/Dlrp01B1059.1/Dlrp01B1339.1/Dlrp01B1409.1/Dlrp01B1784.1/Dlrp01B1790.1/Dlrp01B1877.1/Dlrp01B1961.1/Dlrp01B2070.1/Dlrp02B0140.1/Dlrp02B0162.1/Dlrp02B0459.1/Dlrp02B0463.1/Dlrp02B0870.1/Dlrp02B0968.1/Dlrp02B1012.1/Dlrp02B1014.1/Dlrp02B1490.1/Dlrp03B0528.1/Dlrp03B0660.1/Dlrp03B0661.1/Dlrp03B0914.1/Dlrp03B1191.1/Dlrp03B1215.1/Dlrp03B1217.1/Dlrp03B1304.1/Dlrp03B1421.1/Dlrp03B1569.1/Dlrp04B0457.1/Dlrp04B0458.1/Dlrp04B0566.1/Dlrp04B0678.1/Dlrp04B1036.1/Dlrp04B1177.1/Dlrp04B1180.1/Dlrp04B1249.1/Dlrp04B1690.1/Dlrp04B1822.1/Dlrp04B2103.1/Dlrp05B0050.1/Dlrp05B0218.1/Dlrp05B0484.1/Dlrp05B0485.1/Dlrp05B1034.1/Dlrp05B1276.1/Dlrp05B1291.1/Dlrp05B1345.1/Dlrp05B1395.1/Dlrp05B1471.1/Dlrp05B1616.1/Dlrp06B0170.1/Dlrp06B0729.1/Dlrp06B1140.1/Dlrp06B1302.1/Dlrp06B1345.1/Dlrp06B1349.1/Dlrp07B0684.1/Dlrp07B0967.1/Dlrp07B0969.1/Dlrp07B0971.1/Dlrp07B0974.1/Dlrp07B0978.1/Dlrp07B0980.1/Dlrp07B0983.1/Dlrp07B0985.1/Dlrp07B0987.1/Dlrp07B0988.1/Dlrp07B0990.1/Dlrp07B0992.1/Dlrp07B1213.1/Dlrp07B1451.1/Dlrp07B1497.1/Dlrp07B1499.1/Dlrp07B1503.1/Dlrp07B1506.1/Dlrp07B1513.1/Dlrp07B1518.1/Dlrp07B1679.1/Dlrp07B1681.1/Dlrp07B1700.1/Dlrp08B0490.1/Dlrp08B0517.1/Dlrp08B0794.1/Dlrp08B1010.1/Dlrp08B1135.1/Dlrp08B1320.1/Dlrp08B1397.1/Dlrp08B1517.1/Dlrp08B1518.1/Dlrp08B1597.1/Dlrp08B1599.1/Dlrp09B0433.1/Dlrp09B0674.1/Dlrp09B1538.1/Dlrp10B0174.1/Dlrp10B0282.1/Dlrp10B0378.1/Dlrp10B0484.1/Dlrp10B0561.1/Dlrp11B0422.1/Dlrp11B0455.1/Dlrp11B0555.1/Dlrp11B0565.1/Dlrp11B1648.1/Dlrp12B0152.1/Dlrp12B0773.1/Dlrp12B0781.1/Dlrp12B0952.1/Dlrp12B1171.1/Dlrp13B0019.1/Dlrp13B0096.1/Dlrp13B0211.1/Dlrp13B0591.1/Dlrp13B1296.1/Dlrp13B1327.1/Dlrp13B1527.1/Dlrp13B1704.1/Dlrp13B1796.1/Dlrp14B0075.1/Dlrp14B1217.1/Dlrp14B1340.1/Dlrp14B1428.1/Dlrp14B1509.1/Dlrp14B1656.1/Dlrp14B1658.1/Dlrp14B1750.1/Dlrp15B0417.1/Dlrp15B0689.1/Dlrp15B1107.1</t>
  </si>
  <si>
    <t>73/1447</t>
  </si>
  <si>
    <t>Dlrp01B0227.1/Dlrp01B1058.1/Dlrp01B1338.1/Dlrp01B1479.1/Dlrp01B1866.1/Dlrp01B2069.1/Dlrp01B2887.1/Dlrp01B2918.1/Dlrp02B0472.1/Dlrp02B0789.1/Dlrp02B0914.1/Dlrp02B1489.1/Dlrp03B0225.1/Dlrp03B0298.1/Dlrp03B0538.1/Dlrp03B0642.1/Dlrp03B0646.1/Dlrp03B0662.1/Dlrp03B1100.1/Dlrp03B1190.1/Dlrp03B1218.1/Dlrp04B0380.1/Dlrp04B0490.1/Dlrp04B0761.1/Dlrp04B0974.1/Dlrp04B1181.1/Dlrp04B1250.1/Dlrp04B1821.1/Dlrp04B2104.1/Dlrp05B1282.1/Dlrp05B1283.1/Dlrp06B0043.1/Dlrp06B0062.1/Dlrp06B0199.1/Dlrp07B1045.1/Dlrp07B1108.1/Dlrp07B1257.1/Dlrp07B1680.1/Dlrp08B0356.1/Dlrp08B0502.1/Dlrp08B1103.1/Dlrp08B1215.1/Dlrp08B1321.1/Dlrp08B1396.1/Dlrp09B0044.1/Dlrp09B0259.1/Dlrp09B0499.1/Dlrp10B0115.1/Dlrp10B0118.1/Dlrp10B0122.1/Dlrp10B0137.1/Dlrp10B0175.1/Dlrp10B0179.1/Dlrp10B0493.1/Dlrp10B0937.1/Dlrp10B1029.1/Dlrp10B1476.1/Dlrp11B0088.1/Dlrp11B0554.1/Dlrp12B0070.1/Dlrp12B0780.1/Dlrp12B1179.1/Dlrp12B1349.1/Dlrp13B0020.1/Dlrp13B1166.1/Dlrp13B1744.1/Dlrp14B0831.1/Dlrp14B1422.1/Dlrp14B1751.1/Dlrp15B0356.1/Dlrp15B0410.1/Dlrp15B0524.1/Dlrp15B1675.1</t>
  </si>
  <si>
    <t>102/1447</t>
  </si>
  <si>
    <t>Dlrp01B0623.1/Dlrp01B0765.1/Dlrp01B0905.1/Dlrp01B1139.1/Dlrp01B1194.1/Dlrp01B2022.1/Dlrp01B2086.1/Dlrp01B2903.1/Dlrp01B3280.1/Dlrp02B0037.1/Dlrp02B0056.1/Dlrp02B0261.1/Dlrp02B0267.1/Dlrp02B0315.1/Dlrp02B0501.1/Dlrp02B0885.1/Dlrp02B0932.1/Dlrp02B1070.1/Dlrp02B1148.1/Dlrp03B0030.1/Dlrp03B0294.1/Dlrp03B0327.1/Dlrp03B0331.1/Dlrp03B0490.1/Dlrp03B0521.1/Dlrp03B0690.1/Dlrp03B0843.1/Dlrp03B0873.1/Dlrp03B1078.1/Dlrp04B0206.1/Dlrp04B0264.1/Dlrp04B0265.1/Dlrp04B0539.1/Dlrp04B0672.1/Dlrp04B0752.1/Dlrp04B1144.1/Dlrp04B1361.1/Dlrp05B0182.1/Dlrp05B0183.1/Dlrp05B0189.1/Dlrp05B0190.1/Dlrp05B0193.1/Dlrp05B0197.1/Dlrp05B1110.1/Dlrp05B1190.1/Dlrp05B1464.1/Dlrp05B1508.1/Dlrp05B1517.1/Dlrp05B1590.1/Dlrp06B0345.1/Dlrp06B0386.1/Dlrp06B0743.1/Dlrp07B0597.1/Dlrp07B0898.1/Dlrp07B1106.1/Dlrp07B1380.1/Dlrp07B1390.1/Dlrp08B0434.1/Dlrp08B0620.1/Dlrp08B0700.1/Dlrp08B0771.1/Dlrp08B0844.1/Dlrp08B0990.1/Dlrp08B1083.1/Dlrp09B0082.1/Dlrp09B0102.1/Dlrp09B0250.1/Dlrp09B0368.1/Dlrp09B0410.1/Dlrp09B0713.1/Dlrp09B0731.1/Dlrp09B0860.1/Dlrp09B1235.1/Dlrp09B1484.1/Dlrp09B1603.1/Dlrp10B0146.1/Dlrp10B0295.1/Dlrp10B0443.1/Dlrp10B0617.1/Dlrp11B0004.1/Dlrp11B0110.1/Dlrp11B0288.1/Dlrp11B0416.1/Dlrp11B1693.1/Dlrp12B0695.1/Dlrp12B1342.1/Dlrp12B1489.1/Dlrp12B1490.1/Dlrp12B1491.1/Dlrp12B1519.1/Dlrp13B0338.1/Dlrp13B1175.1/Dlrp13B1698.1/Dlrp13B1719.1/Dlrp13B1720.1/Dlrp13B1798.1/Dlrp13B1799.1/Dlrp14B0784.1/Dlrp14B1662.1/Dlrp14B1687.1/Dlrp15B0278.1/Dlrp15B0302.1</t>
  </si>
  <si>
    <t>79/1447</t>
  </si>
  <si>
    <t>Dlrp01B0623.1/Dlrp01B0720.1/Dlrp01B0765.1/Dlrp01B1194.1/Dlrp01B2022.1/Dlrp01B2086.1/Dlrp01B3280.1/Dlrp02B0037.1/Dlrp02B0315.1/Dlrp02B0501.1/Dlrp02B0932.1/Dlrp02B1070.1/Dlrp02B1148.1/Dlrp03B0030.1/Dlrp03B0327.1/Dlrp03B0331.1/Dlrp03B0361.1/Dlrp03B0490.1/Dlrp03B0521.1/Dlrp03B0690.1/Dlrp03B0873.1/Dlrp04B0206.1/Dlrp04B0265.1/Dlrp04B0539.1/Dlrp04B0752.1/Dlrp04B1135.1/Dlrp04B1144.1/Dlrp04B1306.1/Dlrp04B1361.1/Dlrp05B1101.1/Dlrp05B1110.1/Dlrp05B1190.1/Dlrp05B1464.1/Dlrp05B1508.1/Dlrp05B1517.1/Dlrp05B1590.1/Dlrp06B0345.1/Dlrp06B0386.1/Dlrp06B0743.1/Dlrp07B0597.1/Dlrp07B0898.1/Dlrp07B1106.1/Dlrp07B1380.1/Dlrp07B1390.1/Dlrp08B0700.1/Dlrp08B0771.1/Dlrp08B0844.1/Dlrp08B0990.1/Dlrp08B1083.1/Dlrp08B1165.1/Dlrp09B0082.1/Dlrp09B0250.1/Dlrp09B0368.1/Dlrp09B0713.1/Dlrp09B0731.1/Dlrp09B1603.1/Dlrp10B0295.1/Dlrp10B0443.1/Dlrp10B0617.1/Dlrp10B1378.1/Dlrp11B0288.1/Dlrp11B0416.1/Dlrp12B0127.1/Dlrp12B0695.1/Dlrp12B1342.1/Dlrp12B1489.1/Dlrp12B1490.1/Dlrp12B1491.1/Dlrp13B0338.1/Dlrp13B1698.1/Dlrp13B1719.1/Dlrp13B1720.1/Dlrp13B1798.1/Dlrp13B1799.1/Dlrp14B1528.1/Dlrp14B1662.1/Dlrp14B1687.1/Dlrp15B0278.1/Dlrp15B0302.1</t>
  </si>
  <si>
    <t>95/1447</t>
  </si>
  <si>
    <t>Dlrp01B0623.1/Dlrp01B0765.1/Dlrp01B0905.1/Dlrp01B1139.1/Dlrp01B1194.1/Dlrp01B2022.1/Dlrp01B2086.1/Dlrp01B2903.1/Dlrp01B3280.1/Dlrp02B0037.1/Dlrp02B0056.1/Dlrp02B0261.1/Dlrp02B0267.1/Dlrp02B0315.1/Dlrp02B0501.1/Dlrp02B0885.1/Dlrp02B0932.1/Dlrp02B1070.1/Dlrp02B1148.1/Dlrp03B0030.1/Dlrp03B0327.1/Dlrp03B0331.1/Dlrp03B0490.1/Dlrp03B0521.1/Dlrp03B0690.1/Dlrp03B0843.1/Dlrp03B0873.1/Dlrp03B1078.1/Dlrp04B0206.1/Dlrp04B0264.1/Dlrp04B0265.1/Dlrp04B0539.1/Dlrp04B0672.1/Dlrp04B0752.1/Dlrp04B1144.1/Dlrp04B1361.1/Dlrp05B0182.1/Dlrp05B0183.1/Dlrp05B0189.1/Dlrp05B0190.1/Dlrp05B0193.1/Dlrp05B0197.1/Dlrp05B1110.1/Dlrp05B1190.1/Dlrp05B1464.1/Dlrp05B1508.1/Dlrp05B1517.1/Dlrp05B1590.1/Dlrp06B0345.1/Dlrp06B0386.1/Dlrp06B0743.1/Dlrp07B0597.1/Dlrp07B0898.1/Dlrp07B1106.1/Dlrp07B1380.1/Dlrp07B1390.1/Dlrp08B0434.1/Dlrp08B0620.1/Dlrp08B0700.1/Dlrp08B0771.1/Dlrp08B0844.1/Dlrp08B0990.1/Dlrp08B1083.1/Dlrp09B0082.1/Dlrp09B0250.1/Dlrp09B0368.1/Dlrp09B0713.1/Dlrp09B0731.1/Dlrp09B0860.1/Dlrp09B1235.1/Dlrp09B1484.1/Dlrp09B1603.1/Dlrp10B0295.1/Dlrp10B0443.1/Dlrp10B0617.1/Dlrp11B0110.1/Dlrp11B0288.1/Dlrp11B0416.1/Dlrp11B1693.1/Dlrp12B0695.1/Dlrp12B1342.1/Dlrp12B1489.1/Dlrp12B1490.1/Dlrp12B1491.1/Dlrp12B1519.1/Dlrp13B0338.1/Dlrp13B1698.1/Dlrp13B1719.1/Dlrp13B1720.1/Dlrp13B1798.1/Dlrp13B1799.1/Dlrp14B1662.1/Dlrp14B1687.1/Dlrp15B0278.1/Dlrp15B0302.1</t>
  </si>
  <si>
    <t>70/1447</t>
  </si>
  <si>
    <t>Dlrp01B0623.1/Dlrp01B0765.1/Dlrp01B1194.1/Dlrp01B2022.1/Dlrp01B2086.1/Dlrp01B3280.1/Dlrp02B0037.1/Dlrp02B0315.1/Dlrp02B0501.1/Dlrp02B0932.1/Dlrp02B1070.1/Dlrp02B1148.1/Dlrp03B0030.1/Dlrp03B0327.1/Dlrp03B0331.1/Dlrp03B0490.1/Dlrp03B0521.1/Dlrp03B0690.1/Dlrp03B0873.1/Dlrp04B0206.1/Dlrp04B0265.1/Dlrp04B0539.1/Dlrp04B0752.1/Dlrp04B1144.1/Dlrp04B1361.1/Dlrp05B1110.1/Dlrp05B1190.1/Dlrp05B1464.1/Dlrp05B1508.1/Dlrp05B1517.1/Dlrp05B1590.1/Dlrp06B0345.1/Dlrp06B0386.1/Dlrp06B0743.1/Dlrp07B0597.1/Dlrp07B0898.1/Dlrp07B1106.1/Dlrp07B1380.1/Dlrp07B1390.1/Dlrp08B0700.1/Dlrp08B0771.1/Dlrp08B0844.1/Dlrp08B0990.1/Dlrp08B1083.1/Dlrp09B0082.1/Dlrp09B0250.1/Dlrp09B0368.1/Dlrp09B0713.1/Dlrp09B0731.1/Dlrp09B1603.1/Dlrp10B0295.1/Dlrp10B0443.1/Dlrp10B0617.1/Dlrp11B0288.1/Dlrp11B0416.1/Dlrp12B0695.1/Dlrp12B1342.1/Dlrp12B1489.1/Dlrp12B1490.1/Dlrp12B1491.1/Dlrp13B0338.1/Dlrp13B1698.1/Dlrp13B1719.1/Dlrp13B1720.1/Dlrp13B1798.1/Dlrp13B1799.1/Dlrp14B1662.1/Dlrp14B1687.1/Dlrp15B0278.1/Dlrp15B0302.1</t>
  </si>
  <si>
    <t>74/1447</t>
  </si>
  <si>
    <t>Dlrp01B0227.1/Dlrp01B1058.1/Dlrp01B1338.1/Dlrp01B1479.1/Dlrp01B1866.1/Dlrp01B2069.1/Dlrp01B2887.1/Dlrp01B2918.1/Dlrp02B0472.1/Dlrp02B0789.1/Dlrp02B0914.1/Dlrp02B1489.1/Dlrp03B0225.1/Dlrp03B0298.1/Dlrp03B0538.1/Dlrp03B0642.1/Dlrp03B0646.1/Dlrp03B0662.1/Dlrp03B1100.1/Dlrp03B1190.1/Dlrp03B1218.1/Dlrp04B0380.1/Dlrp04B0490.1/Dlrp04B0761.1/Dlrp04B0974.1/Dlrp04B1181.1/Dlrp04B1250.1/Dlrp04B1821.1/Dlrp04B2104.1/Dlrp05B1282.1/Dlrp05B1283.1/Dlrp06B0043.1/Dlrp06B0062.1/Dlrp06B0199.1/Dlrp07B1045.1/Dlrp07B1108.1/Dlrp07B1257.1/Dlrp07B1680.1/Dlrp08B0356.1/Dlrp08B0502.1/Dlrp08B1103.1/Dlrp08B1215.1/Dlrp08B1321.1/Dlrp08B1396.1/Dlrp09B0044.1/Dlrp09B0259.1/Dlrp09B0499.1/Dlrp10B0115.1/Dlrp10B0118.1/Dlrp10B0122.1/Dlrp10B0137.1/Dlrp10B0175.1/Dlrp10B0179.1/Dlrp10B0493.1/Dlrp10B0937.1/Dlrp10B1029.1/Dlrp10B1063.1/Dlrp10B1476.1/Dlrp11B0088.1/Dlrp11B0554.1/Dlrp12B0070.1/Dlrp12B0780.1/Dlrp12B1179.1/Dlrp12B1349.1/Dlrp13B0020.1/Dlrp13B1166.1/Dlrp13B1744.1/Dlrp14B0831.1/Dlrp14B1422.1/Dlrp14B1751.1/Dlrp15B0356.1/Dlrp15B0410.1/Dlrp15B0524.1/Dlrp15B1675.1</t>
  </si>
  <si>
    <t>78/1447</t>
  </si>
  <si>
    <t>Dlrp01B0227.1/Dlrp01B0510.1/Dlrp01B1058.1/Dlrp01B1338.1/Dlrp01B1479.1/Dlrp01B1866.1/Dlrp01B2069.1/Dlrp01B2887.1/Dlrp01B2918.1/Dlrp02B0472.1/Dlrp02B0789.1/Dlrp02B0914.1/Dlrp02B1489.1/Dlrp03B0225.1/Dlrp03B0298.1/Dlrp03B0538.1/Dlrp03B0642.1/Dlrp03B0646.1/Dlrp03B0662.1/Dlrp03B1100.1/Dlrp03B1190.1/Dlrp03B1218.1/Dlrp04B0380.1/Dlrp04B0490.1/Dlrp04B0761.1/Dlrp04B0974.1/Dlrp04B1181.1/Dlrp04B1250.1/Dlrp04B1821.1/Dlrp04B2104.1/Dlrp05B1282.1/Dlrp05B1283.1/Dlrp06B0043.1/Dlrp06B0062.1/Dlrp06B0199.1/Dlrp07B0283.1/Dlrp07B0285.1/Dlrp07B0319.1/Dlrp07B1045.1/Dlrp07B1108.1/Dlrp07B1257.1/Dlrp07B1680.1/Dlrp08B0356.1/Dlrp08B0502.1/Dlrp08B1103.1/Dlrp08B1215.1/Dlrp08B1321.1/Dlrp08B1396.1/Dlrp09B0044.1/Dlrp09B0259.1/Dlrp09B0499.1/Dlrp10B0115.1/Dlrp10B0118.1/Dlrp10B0122.1/Dlrp10B0137.1/Dlrp10B0175.1/Dlrp10B0179.1/Dlrp10B0493.1/Dlrp10B0937.1/Dlrp10B1029.1/Dlrp10B1063.1/Dlrp10B1476.1/Dlrp11B0088.1/Dlrp11B0554.1/Dlrp12B0070.1/Dlrp12B0780.1/Dlrp12B1179.1/Dlrp12B1349.1/Dlrp13B0020.1/Dlrp13B1166.1/Dlrp13B1744.1/Dlrp14B0831.1/Dlrp14B1422.1/Dlrp14B1751.1/Dlrp15B0356.1/Dlrp15B0410.1/Dlrp15B0524.1/Dlrp15B1675.1</t>
  </si>
  <si>
    <t>55/1447</t>
  </si>
  <si>
    <t>Dlrp01B1479.1/Dlrp01B1866.1/Dlrp01B2109.1/Dlrp01B2162.1/Dlrp01B2918.1/Dlrp02B0472.1/Dlrp02B0789.1/Dlrp02B0914.1/Dlrp02B1144.1/Dlrp02B1454.1/Dlrp03B0069.1/Dlrp03B0298.1/Dlrp03B0406.1/Dlrp03B0538.1/Dlrp03B0558.1/Dlrp03B0590.1/Dlrp03B0646.1/Dlrp03B0662.1/Dlrp03B1100.1/Dlrp03B1190.1/Dlrp03B1218.1/Dlrp03B1571.1/Dlrp04B0380.1/Dlrp04B0974.1/Dlrp04B1250.1/Dlrp06B0043.1/Dlrp06B0199.1/Dlrp07B0646.1/Dlrp07B0657.1/Dlrp07B0930.1/Dlrp07B1045.1/Dlrp07B1108.1/Dlrp07B1340.1/Dlrp07B1795.1/Dlrp08B0356.1/Dlrp08B0464.1/Dlrp08B0502.1/Dlrp08B1321.1/Dlrp09B0044.1/Dlrp10B0137.1/Dlrp10B0175.1/Dlrp10B0937.1/Dlrp10B1029.1/Dlrp10B1476.1/Dlrp11B0554.1/Dlrp12B0780.1/Dlrp12B1019.1/Dlrp12B1179.1/Dlrp13B1092.1/Dlrp13B1744.1/Dlrp14B0062.1/Dlrp14B0831.1/Dlrp14B1751.1/Dlrp15B0356.1/Dlrp15B1397.1</t>
  </si>
  <si>
    <t>26/1447</t>
  </si>
  <si>
    <t>Dlrp01B1397.1/Dlrp02B0144.1/Dlrp02B1478.1/Dlrp03B0279.1/Dlrp03B0359.1/Dlrp03B0362.1/Dlrp07B0546.1/Dlrp09B0102.1/Dlrp09B0410.1/Dlrp10B1223.1/Dlrp10B1224.1/Dlrp10B1225.1/Dlrp11B0004.1/Dlrp11B0012.1/Dlrp11B1344.1/Dlrp12B0167.1/Dlrp12B1425.1/Dlrp12B1473.1/Dlrp12B1498.1/Dlrp13B1680.1/Dlrp13B1681.1/Dlrp13B1682.1/Dlrp13B1684.1/Dlrp13B1689.1/Dlrp14B1659.1/Dlrp15B1910.1</t>
  </si>
  <si>
    <t>19/1447</t>
  </si>
  <si>
    <t>Dlrp02B0342.1/Dlrp02B0356.1/Dlrp02B1533.1/Dlrp03B0380.1/Dlrp03B0688.1/Dlrp05B0017.1/Dlrp05B0188.1/Dlrp05B0196.1/Dlrp06B0303.1/Dlrp06B1685.1/Dlrp08B0307.1/Dlrp09B0038.1/Dlrp09B0087.1/Dlrp10B1456.1/Dlrp11B0635.1/Dlrp12B1077.1/Dlrp13B0015.1/Dlrp13B0551.1/Dlrp14B0207.1</t>
  </si>
  <si>
    <t>GO:0007063</t>
  </si>
  <si>
    <t>regulation of sister chromatid cohesion</t>
  </si>
  <si>
    <t>11/1447</t>
  </si>
  <si>
    <t>Dlrp09B0102.1/Dlrp09B0410.1/Dlrp10B1223.1/Dlrp10B1224.1/Dlrp10B1225.1/Dlrp11B0004.1/Dlrp13B1680.1/Dlrp13B1681.1/Dlrp13B1682.1/Dlrp13B1684.1/Dlrp13B1689.1</t>
  </si>
  <si>
    <t>18/1447</t>
  </si>
  <si>
    <t>Dlrp01B1397.1/Dlrp02B0144.1/Dlrp02B1478.1/Dlrp03B0279.1/Dlrp03B0359.1/Dlrp03B0362.1/Dlrp07B0546.1/Dlrp09B0102.1/Dlrp09B0410.1/Dlrp11B0004.1/Dlrp11B0012.1/Dlrp11B1344.1/Dlrp12B0167.1/Dlrp12B1425.1/Dlrp12B1473.1/Dlrp12B1498.1/Dlrp14B1659.1/Dlrp15B1910.1</t>
  </si>
  <si>
    <t>40/1447</t>
  </si>
  <si>
    <t>Dlrp01B1397.1/Dlrp02B0144.1/Dlrp02B1478.1/Dlrp03B0279.1/Dlrp03B0294.1/Dlrp03B0359.1/Dlrp03B0362.1/Dlrp04B0961.1/Dlrp04B0962.1/Dlrp06B1136.1/Dlrp07B0525.1/Dlrp07B0546.1/Dlrp09B0102.1/Dlrp09B0143.1/Dlrp09B0148.1/Dlrp09B0157.1/Dlrp09B0165.1/Dlrp09B0174.1/Dlrp09B0410.1/Dlrp10B0146.1/Dlrp10B1223.1/Dlrp10B1224.1/Dlrp10B1225.1/Dlrp11B0004.1/Dlrp11B0012.1/Dlrp11B1344.1/Dlrp12B0167.1/Dlrp12B1425.1/Dlrp12B1473.1/Dlrp12B1498.1/Dlrp13B1175.1/Dlrp13B1680.1/Dlrp13B1681.1/Dlrp13B1682.1/Dlrp13B1684.1/Dlrp13B1689.1/Dlrp14B0784.1/Dlrp14B1659.1/Dlrp14B1660.1/Dlrp15B1910.1</t>
  </si>
  <si>
    <t>13/1447</t>
  </si>
  <si>
    <t>Dlrp01B1397.1/Dlrp02B0144.1/Dlrp02B1478.1/Dlrp03B0279.1/Dlrp07B0546.1/Dlrp09B0102.1/Dlrp09B0410.1/Dlrp11B0004.1/Dlrp11B1344.1/Dlrp12B0167.1/Dlrp12B1425.1/Dlrp12B1473.1/Dlrp14B1659.1</t>
  </si>
  <si>
    <t>10/1447</t>
  </si>
  <si>
    <t>Dlrp02B1454.1/Dlrp03B0069.1/Dlrp03B0406.1/Dlrp03B0590.1/Dlrp07B1340.1/Dlrp07B1795.1/Dlrp08B0464.1/Dlrp12B1019.1/Dlrp14B0062.1/Dlrp15B1397.1</t>
  </si>
  <si>
    <t>8/1447</t>
  </si>
  <si>
    <t>Dlrp01B1487.1/Dlrp02B0437.1/Dlrp02B0553.1/Dlrp03B0163.1/Dlrp05B0843.1/Dlrp09B1709.1/Dlrp13B0872.1/Dlrp13B1636.1</t>
  </si>
  <si>
    <t>24/1447</t>
  </si>
  <si>
    <t>Dlrp02B0342.1/Dlrp02B0356.1/Dlrp02B1533.1/Dlrp03B0294.1/Dlrp03B0380.1/Dlrp03B0688.1/Dlrp05B0017.1/Dlrp05B0188.1/Dlrp05B0196.1/Dlrp06B0303.1/Dlrp06B1685.1/Dlrp08B0307.1/Dlrp09B0038.1/Dlrp09B0087.1/Dlrp09B0121.1/Dlrp10B0146.1/Dlrp10B1456.1/Dlrp11B0635.1/Dlrp12B0639.1/Dlrp12B1077.1/Dlrp13B0015.1/Dlrp13B0551.1/Dlrp14B0207.1/Dlrp14B0784.1</t>
  </si>
  <si>
    <t>12/1447</t>
  </si>
  <si>
    <t>Dlrp01B1397.1/Dlrp02B0144.1/Dlrp02B1478.1/Dlrp03B0279.1/Dlrp03B0294.1/Dlrp07B0546.1/Dlrp10B0146.1/Dlrp12B0167.1/Dlrp12B1425.1/Dlrp12B1473.1/Dlrp14B0784.1/Dlrp14B1659.1</t>
  </si>
  <si>
    <t>44/1447</t>
  </si>
  <si>
    <t>Dlrp02B0342.1/Dlrp02B0356.1/Dlrp02B0395.1/Dlrp02B1414.1/Dlrp02B1533.1/Dlrp03B0294.1/Dlrp03B0380.1/Dlrp03B0688.1/Dlrp05B0017.1/Dlrp05B0188.1/Dlrp05B0196.1/Dlrp06B0303.1/Dlrp06B0312.1/Dlrp06B0373.1/Dlrp06B0425.1/Dlrp06B1685.1/Dlrp07B0154.1/Dlrp08B0307.1/Dlrp09B0038.1/Dlrp09B0087.1/Dlrp09B0121.1/Dlrp10B0146.1/Dlrp10B0611.1/Dlrp10B0612.1/Dlrp10B1223.1/Dlrp10B1224.1/Dlrp10B1225.1/Dlrp10B1456.1/Dlrp11B0326.1/Dlrp11B0635.1/Dlrp12B0596.1/Dlrp12B0639.1/Dlrp12B1077.1/Dlrp13B0015.1/Dlrp13B0343.1/Dlrp13B0551.1/Dlrp13B1680.1/Dlrp13B1681.1/Dlrp13B1682.1/Dlrp13B1684.1/Dlrp13B1689.1/Dlrp13B1794.1/Dlrp14B0207.1/Dlrp14B0784.1</t>
  </si>
  <si>
    <t>5/1447</t>
  </si>
  <si>
    <t>Dlrp01B2239.1/Dlrp03B0289.1/Dlrp04B0187.1/Dlrp04B0665.1/Dlrp08B0911.1</t>
  </si>
  <si>
    <t>GO:0045876</t>
  </si>
  <si>
    <t>positive regulation of sister chromatid cohesion</t>
  </si>
  <si>
    <t>Dlrp10B1223.1/Dlrp10B1224.1/Dlrp10B1225.1/Dlrp13B1680.1/Dlrp13B1681.1/Dlrp13B1682.1/Dlrp13B1684.1/Dlrp13B1689.1</t>
  </si>
  <si>
    <t>15/1447</t>
  </si>
  <si>
    <t>Dlrp01B1397.1/Dlrp02B0144.1/Dlrp02B1478.1/Dlrp03B0279.1/Dlrp03B0359.1/Dlrp03B0362.1/Dlrp07B0546.1/Dlrp11B0012.1/Dlrp11B1344.1/Dlrp12B0167.1/Dlrp12B1425.1/Dlrp12B1473.1/Dlrp12B1498.1/Dlrp14B1659.1/Dlrp15B1910.1</t>
  </si>
  <si>
    <t>GO:0051984</t>
  </si>
  <si>
    <t>positive regulation of chromosome segregation</t>
  </si>
  <si>
    <t>9/1447</t>
  </si>
  <si>
    <t>Dlrp10B1223.1/Dlrp10B1224.1/Dlrp10B1225.1/Dlrp13B1680.1/Dlrp13B1681.1/Dlrp13B1682.1/Dlrp13B1684.1/Dlrp13B1689.1/Dlrp15B1910.1</t>
  </si>
  <si>
    <t>Dlrp01B2727.1/Dlrp05B0178.1/Dlrp05B0179.1/Dlrp05B0181.1/Dlrp05B0185.1/Dlrp05B0186.1/Dlrp05B0192.1/Dlrp05B0195.1/Dlrp11B0078.1</t>
  </si>
  <si>
    <t>Dlrp01B2162.1/Dlrp02B0267.1/Dlrp05B0182.1/Dlrp05B0183.1/Dlrp05B0189.1/Dlrp05B0190.1/Dlrp05B0193.1/Dlrp05B0197.1</t>
  </si>
  <si>
    <t>36/1447</t>
  </si>
  <si>
    <t>Dlrp01B0724.1/Dlrp01B0752.1/Dlrp01B1345.1/Dlrp01B2024.1/Dlrp01B2239.1/Dlrp02B0473.1/Dlrp02B0551.1/Dlrp02B0579.1/Dlrp02B0630.1/Dlrp02B1081.1/Dlrp02B1351.1/Dlrp02B1457.1/Dlrp02B1723.1/Dlrp03B0289.1/Dlrp03B0448.1/Dlrp03B0478.1/Dlrp03B0615.1/Dlrp04B0124.1/Dlrp04B0187.1/Dlrp04B0665.1/Dlrp04B0869.1/Dlrp05B0207.1/Dlrp05B1327.1/Dlrp07B0254.1/Dlrp07B1817.1/Dlrp08B0911.1/Dlrp09B0685.1/Dlrp10B0629.1/Dlrp11B1514.1/Dlrp12B0934.1/Dlrp12B1439.1/Dlrp13B0841.1/Dlrp13B1652.1/Dlrp13B1782.1/Dlrp14B0533.1/Dlrp14B0572.1</t>
  </si>
  <si>
    <t>Dlrp01B1397.1/Dlrp02B0144.1/Dlrp02B1478.1/Dlrp03B0279.1/Dlrp07B0546.1/Dlrp12B0167.1/Dlrp12B1425.1/Dlrp12B1473.1/Dlrp14B1659.1</t>
  </si>
  <si>
    <t>Dlrp01B0113.1/Dlrp01B1397.1/Dlrp01B1758.1/Dlrp01B1764.1/Dlrp02B0144.1/Dlrp02B1478.1/Dlrp03B0112.1/Dlrp03B0113.1/Dlrp03B0116.1/Dlrp03B0120.1/Dlrp03B0123.1/Dlrp03B0279.1/Dlrp03B0294.1/Dlrp06B0421.1/Dlrp07B0546.1/Dlrp07B0646.1/Dlrp09B0396.1/Dlrp10B0146.1/Dlrp12B0167.1/Dlrp12B0976.1/Dlrp12B1425.1/Dlrp12B1473.1/Dlrp14B0784.1/Dlrp14B1659.1</t>
  </si>
  <si>
    <t>Dlrp01B1487.1/Dlrp02B0437.1/Dlrp02B0553.1/Dlrp03B0163.1/Dlrp05B0843.1/Dlrp07B1566.1/Dlrp09B1709.1/Dlrp12B0205.1/Dlrp13B0872.1/Dlrp13B1636.1/Dlrp14B1536.1/Dlrp14B1540.1</t>
  </si>
  <si>
    <t>Dlrp01B1397.1/Dlrp02B0144.1/Dlrp02B1478.1/Dlrp03B0279.1/Dlrp03B0294.1/Dlrp04B0961.1/Dlrp04B0962.1/Dlrp07B0546.1/Dlrp09B0102.1/Dlrp09B0410.1/Dlrp10B0146.1/Dlrp11B0004.1/Dlrp11B1344.1/Dlrp12B0167.1/Dlrp12B1425.1/Dlrp12B1473.1/Dlrp14B0784.1/Dlrp14B1659.1</t>
  </si>
  <si>
    <t>Dlrp01B2932.1/Dlrp02B1454.1/Dlrp03B0069.1/Dlrp03B0406.1/Dlrp03B0590.1/Dlrp07B1340.1/Dlrp07B1795.1/Dlrp08B0464.1/Dlrp12B1019.1/Dlrp14B0062.1/Dlrp15B1397.1</t>
  </si>
  <si>
    <t>37/1447</t>
  </si>
  <si>
    <t>Dlrp01B0724.1/Dlrp01B0752.1/Dlrp01B1345.1/Dlrp01B2024.1/Dlrp01B2239.1/Dlrp02B0473.1/Dlrp02B0551.1/Dlrp02B0579.1/Dlrp02B0630.1/Dlrp02B1081.1/Dlrp02B1351.1/Dlrp02B1457.1/Dlrp02B1723.1/Dlrp03B0289.1/Dlrp03B0448.1/Dlrp03B0478.1/Dlrp03B0615.1/Dlrp04B0124.1/Dlrp04B0187.1/Dlrp04B0665.1/Dlrp04B0869.1/Dlrp05B0207.1/Dlrp05B1327.1/Dlrp07B0254.1/Dlrp07B1817.1/Dlrp08B0911.1/Dlrp09B0685.1/Dlrp10B0629.1/Dlrp11B1514.1/Dlrp12B0669.1/Dlrp12B0934.1/Dlrp12B1439.1/Dlrp13B0841.1/Dlrp13B1652.1/Dlrp13B1782.1/Dlrp14B0533.1/Dlrp14B0572.1</t>
  </si>
  <si>
    <t>35/1447</t>
  </si>
  <si>
    <t>Dlrp01B1397.1/Dlrp01B1402.1/Dlrp02B0144.1/Dlrp02B1478.1/Dlrp03B0160.1/Dlrp03B0279.1/Dlrp03B0294.1/Dlrp03B0359.1/Dlrp03B0362.1/Dlrp06B1136.1/Dlrp07B0546.1/Dlrp09B0102.1/Dlrp09B0396.1/Dlrp09B0410.1/Dlrp10B0146.1/Dlrp10B1223.1/Dlrp10B1224.1/Dlrp10B1225.1/Dlrp11B0004.1/Dlrp11B0012.1/Dlrp11B1344.1/Dlrp12B0167.1/Dlrp12B1425.1/Dlrp12B1473.1/Dlrp12B1498.1/Dlrp13B1672.1/Dlrp13B1680.1/Dlrp13B1681.1/Dlrp13B1682.1/Dlrp13B1684.1/Dlrp13B1689.1/Dlrp14B0784.1/Dlrp14B1659.1/Dlrp15B0519.1/Dlrp15B1910.1</t>
  </si>
  <si>
    <t>Dlrp01B1758.1/Dlrp01B1764.1/Dlrp03B0112.1/Dlrp03B0113.1/Dlrp03B0116.1/Dlrp03B0120.1/Dlrp03B0123.1/Dlrp06B0421.1</t>
  </si>
  <si>
    <t>Dlrp01B1397.1/Dlrp02B0144.1/Dlrp02B1478.1/Dlrp03B0279.1/Dlrp07B0546.1/Dlrp11B1344.1/Dlrp12B0167.1/Dlrp12B1425.1/Dlrp12B1473.1/Dlrp14B1659.1</t>
  </si>
  <si>
    <t>7/1447</t>
  </si>
  <si>
    <t>Dlrp01B1758.1/Dlrp01B1764.1/Dlrp03B0112.1/Dlrp03B0113.1/Dlrp03B0116.1/Dlrp03B0120.1/Dlrp03B0123.1</t>
  </si>
  <si>
    <t>Dlrp02B1392.1/Dlrp02B1454.1/Dlrp03B0069.1/Dlrp03B0406.1/Dlrp03B0590.1/Dlrp04B0770.1/Dlrp07B1340.1/Dlrp07B1795.1/Dlrp08B0464.1/Dlrp09B0948.1/Dlrp12B1019.1/Dlrp14B0062.1/Dlrp15B1397.1</t>
  </si>
  <si>
    <t>Dlrp01B1397.1/Dlrp01B1758.1/Dlrp01B1764.1/Dlrp02B0144.1/Dlrp02B1478.1/Dlrp03B0112.1/Dlrp03B0113.1/Dlrp03B0116.1/Dlrp03B0120.1/Dlrp03B0123.1/Dlrp03B0279.1/Dlrp06B0705.1/Dlrp06B0707.1/Dlrp07B0546.1/Dlrp12B0167.1/Dlrp12B1425.1/Dlrp12B1473.1/Dlrp14B1659.1</t>
  </si>
  <si>
    <t>Dlrp01B0113.1/Dlrp01B1397.1/Dlrp01B1758.1/Dlrp01B1764.1/Dlrp02B0144.1/Dlrp02B1478.1/Dlrp03B0112.1/Dlrp03B0113.1/Dlrp03B0116.1/Dlrp03B0120.1/Dlrp03B0123.1/Dlrp03B0279.1/Dlrp06B0421.1/Dlrp07B0546.1/Dlrp07B0646.1/Dlrp12B0167.1/Dlrp12B1425.1/Dlrp12B1473.1/Dlrp14B1659.1</t>
  </si>
  <si>
    <t>22/1447</t>
  </si>
  <si>
    <t>Dlrp01B1397.1/Dlrp01B1439.1/Dlrp01B1758.1/Dlrp01B1764.1/Dlrp02B0144.1/Dlrp02B1478.1/Dlrp03B0112.1/Dlrp03B0113.1/Dlrp03B0116.1/Dlrp03B0120.1/Dlrp03B0123.1/Dlrp03B0279.1/Dlrp06B0421.1/Dlrp06B0705.1/Dlrp06B0707.1/Dlrp07B0546.1/Dlrp09B0090.1/Dlrp09B0396.1/Dlrp12B0167.1/Dlrp12B1425.1/Dlrp12B1473.1/Dlrp14B1659.1</t>
  </si>
  <si>
    <t>17/1447</t>
  </si>
  <si>
    <t>Dlrp01B1758.1/Dlrp01B1764.1/Dlrp02B0556.1/Dlrp02B0559.1/Dlrp02B0578.1/Dlrp02B0581.1/Dlrp02B0600.1/Dlrp02B0604.1/Dlrp02B0605.1/Dlrp02B0625.1/Dlrp02B0631.1/Dlrp03B0112.1/Dlrp03B0113.1/Dlrp03B0116.1/Dlrp03B0120.1/Dlrp03B0123.1/Dlrp04B0540.1</t>
  </si>
  <si>
    <t>Dlrp03B0294.1/Dlrp03B1502.1/Dlrp09B0102.1/Dlrp09B0410.1/Dlrp10B0146.1/Dlrp11B0004.1/Dlrp14B0784.1</t>
  </si>
  <si>
    <t>Dlrp01B1397.1/Dlrp02B0144.1/Dlrp02B1478.1/Dlrp03B0279.1/Dlrp03B0294.1/Dlrp07B0525.1/Dlrp07B0546.1/Dlrp09B0102.1/Dlrp09B0410.1/Dlrp10B0146.1/Dlrp11B0004.1/Dlrp11B1344.1/Dlrp12B0167.1/Dlrp12B1425.1/Dlrp12B1473.1/Dlrp14B0784.1/Dlrp14B1659.1</t>
  </si>
  <si>
    <t>32/1447</t>
  </si>
  <si>
    <t>Dlrp02B0342.1/Dlrp02B0356.1/Dlrp02B1414.1/Dlrp02B1533.1/Dlrp03B0380.1/Dlrp03B0688.1/Dlrp03B1336.1/Dlrp03B1370.1/Dlrp05B0017.1/Dlrp05B0188.1/Dlrp05B0196.1/Dlrp06B0303.1/Dlrp06B1685.1/Dlrp08B0056.1/Dlrp08B0307.1/Dlrp09B0038.1/Dlrp09B0087.1/Dlrp09B1649.1/Dlrp10B1456.1/Dlrp11B0635.1/Dlrp12B0793.1/Dlrp12B1077.1/Dlrp12B1472.1/Dlrp12B1475.1/Dlrp12B1477.1/Dlrp12B1479.1/Dlrp12B1480.1/Dlrp13B0015.1/Dlrp13B0343.1/Dlrp13B0551.1/Dlrp13B1640.1/Dlrp14B0207.1</t>
  </si>
  <si>
    <t>Dlrp01B1397.1/Dlrp02B0144.1/Dlrp02B1478.1/Dlrp03B0279.1/Dlrp03B0294.1/Dlrp07B0546.1/Dlrp10B0146.1/Dlrp11B1344.1/Dlrp12B0167.1/Dlrp12B1425.1/Dlrp12B1473.1/Dlrp14B0784.1/Dlrp14B1659.1</t>
  </si>
  <si>
    <t>20/1447</t>
  </si>
  <si>
    <t>Dlrp01B1397.1/Dlrp01B1758.1/Dlrp01B1764.1/Dlrp02B0144.1/Dlrp02B1478.1/Dlrp03B0112.1/Dlrp03B0113.1/Dlrp03B0116.1/Dlrp03B0120.1/Dlrp03B0123.1/Dlrp03B0279.1/Dlrp06B0705.1/Dlrp06B0707.1/Dlrp07B0546.1/Dlrp09B0090.1/Dlrp09B0396.1/Dlrp12B0167.1/Dlrp12B1425.1/Dlrp12B1473.1/Dlrp14B1659.1</t>
  </si>
  <si>
    <t>6/1447</t>
  </si>
  <si>
    <t>Dlrp11B0448.1/Dlrp12B1472.1/Dlrp12B1475.1/Dlrp12B1477.1/Dlrp12B1479.1/Dlrp12B1480.1</t>
  </si>
  <si>
    <t>31/1447</t>
  </si>
  <si>
    <t>Dlrp01B1397.1/Dlrp02B0144.1/Dlrp02B1478.1/Dlrp03B0160.1/Dlrp03B0279.1/Dlrp03B0294.1/Dlrp03B0359.1/Dlrp03B0362.1/Dlrp03B1370.1/Dlrp04B0961.1/Dlrp04B0962.1/Dlrp04B1458.1/Dlrp05B1308.1/Dlrp07B0546.1/Dlrp09B0102.1/Dlrp09B0410.1/Dlrp10B0146.1/Dlrp10B0190.1/Dlrp11B0004.1/Dlrp11B0012.1/Dlrp11B0629.1/Dlrp11B1344.1/Dlrp12B0167.1/Dlrp12B1425.1/Dlrp12B1473.1/Dlrp12B1498.1/Dlrp14B0614.1/Dlrp14B0784.1/Dlrp14B1018.1/Dlrp14B1659.1/Dlrp15B1910.1</t>
  </si>
  <si>
    <t>GO:0010493</t>
  </si>
  <si>
    <t>Lewis a epitope biosynthetic process</t>
  </si>
  <si>
    <t>4/1447</t>
  </si>
  <si>
    <t>Dlrp06B0225.1/Dlrp07B1638.1/Dlrp09B0634.1/Dlrp14B1612.1</t>
  </si>
  <si>
    <t>GO:0051899</t>
  </si>
  <si>
    <t>membrane depolarization</t>
  </si>
  <si>
    <t>Dlrp01B0752.1/Dlrp13B0841.1/Dlrp13B1652.1/Dlrp14B0522.1</t>
  </si>
  <si>
    <t>GO:0086010</t>
  </si>
  <si>
    <t>membrane depolarization during action potential</t>
  </si>
  <si>
    <t>Dlrp01B1397.1/Dlrp02B0144.1/Dlrp02B1478.1/Dlrp03B0279.1/Dlrp03B0294.1/Dlrp03B0359.1/Dlrp03B0362.1/Dlrp07B0546.1/Dlrp10B0146.1/Dlrp11B0012.1/Dlrp11B1344.1/Dlrp12B0167.1/Dlrp12B1425.1/Dlrp12B1473.1/Dlrp12B1498.1/Dlrp14B0784.1/Dlrp14B1659.1/Dlrp15B1910.1</t>
  </si>
  <si>
    <t>GO:1901926</t>
  </si>
  <si>
    <t>cadinene metabolic process</t>
  </si>
  <si>
    <t>Dlrp03B1098.1/Dlrp03B1099.1/Dlrp03B1101.1/Dlrp03B1102.1</t>
  </si>
  <si>
    <t>GO:1901928</t>
  </si>
  <si>
    <t>cadinene biosynthetic process</t>
  </si>
  <si>
    <t>16/1447</t>
  </si>
  <si>
    <t>Dlrp01B1397.1/Dlrp02B0144.1/Dlrp02B1478.1/Dlrp03B0279.1/Dlrp03B0294.1/Dlrp07B0546.1/Dlrp09B0102.1/Dlrp09B0410.1/Dlrp10B0146.1/Dlrp11B0004.1/Dlrp11B1344.1/Dlrp12B0167.1/Dlrp12B1425.1/Dlrp12B1473.1/Dlrp14B0784.1/Dlrp14B1659.1</t>
  </si>
  <si>
    <t>GO:0006279</t>
  </si>
  <si>
    <t>premeiotic DNA replication</t>
  </si>
  <si>
    <t>3/1447</t>
  </si>
  <si>
    <t>Dlrp09B0102.1/Dlrp09B0410.1/Dlrp11B0004.1</t>
  </si>
  <si>
    <t>GO:0106111</t>
  </si>
  <si>
    <t>regulation of mitotic cohesin ssDNA (lagging strand) loading</t>
  </si>
  <si>
    <t>GO:0106112</t>
  </si>
  <si>
    <t>negative regulation of mitotic cohesin ssDNA (lagging strand) loading</t>
  </si>
  <si>
    <t>GO:1905405</t>
  </si>
  <si>
    <t>regulation of mitotic cohesin loading</t>
  </si>
  <si>
    <t>GO:1905412</t>
  </si>
  <si>
    <t>negative regulation of mitotic cohesin loading</t>
  </si>
  <si>
    <t>Dlrp01B1935.1/Dlrp02B0440.1/Dlrp03B0663.1/Dlrp05B0960.1/Dlrp14B1400.1</t>
  </si>
  <si>
    <t>Dlrp01B1397.1/Dlrp02B0144.1/Dlrp02B1478.1/Dlrp03B0279.1/Dlrp03B0294.1/Dlrp03B0359.1/Dlrp03B0362.1/Dlrp06B1136.1/Dlrp07B0546.1/Dlrp10B0146.1/Dlrp11B0012.1/Dlrp11B1344.1/Dlrp12B0167.1/Dlrp12B1425.1/Dlrp12B1473.1/Dlrp12B1498.1/Dlrp14B0784.1/Dlrp14B1659.1/Dlrp15B1910.1</t>
  </si>
  <si>
    <t>Dlrp01B0056.1/Dlrp02B0003.1/Dlrp02B1403.1/Dlrp03B1253.1/Dlrp03B1410.1/Dlrp03B1415.1/Dlrp03B1416.1/Dlrp03B1417.1/Dlrp03B1418.1/Dlrp03B1424.1/Dlrp03B1427.1/Dlrp03B1433.1/Dlrp06B0137.1/Dlrp06B0140.1/Dlrp06B0732.1/Dlrp08B1323.1/Dlrp09B0269.1/Dlrp11B0322.1/Dlrp13B0343.1/Dlrp14B1602.1/Dlrp14B1820.1/Dlrp15B1154.1</t>
  </si>
  <si>
    <t>Dlrp02B1392.1/Dlrp09B0102.1/Dlrp09B0410.1/Dlrp09B0948.1/Dlrp11B0004.1/Dlrp14B1172.1</t>
  </si>
  <si>
    <t>Dlrp01B1397.1/Dlrp02B0144.1/Dlrp02B1478.1/Dlrp03B0279.1/Dlrp03B0294.1/Dlrp06B1136.1/Dlrp07B0546.1/Dlrp10B0146.1/Dlrp12B0167.1/Dlrp12B1425.1/Dlrp12B1473.1/Dlrp14B0784.1/Dlrp14B1659.1</t>
  </si>
  <si>
    <t>Dlrp01B1397.1/Dlrp02B0144.1/Dlrp02B1478.1/Dlrp03B0279.1/Dlrp04B0961.1/Dlrp04B0962.1/Dlrp07B0546.1/Dlrp11B1344.1/Dlrp12B0167.1/Dlrp12B1425.1/Dlrp12B1473.1/Dlrp14B1659.1</t>
  </si>
  <si>
    <t>Dlrp02B0236.1/Dlrp02B0251.1/Dlrp02B0561.1/Dlrp02B0583.1/Dlrp09B0140.1/Dlrp09B0154.1/Dlrp09B0171.1/Dlrp09B0186.1/Dlrp11B0014.1/Dlrp11B0015.1/Dlrp11B0016.1/Dlrp12B1513.1</t>
  </si>
  <si>
    <t>Dlrp09B0121.1/Dlrp10B0611.1/Dlrp10B0612.1/Dlrp12B0639.1/Dlrp13B1794.1</t>
  </si>
  <si>
    <t>14/1447</t>
  </si>
  <si>
    <t>Dlrp06B1136.1/Dlrp09B0102.1/Dlrp09B0410.1/Dlrp10B1223.1/Dlrp10B1224.1/Dlrp10B1225.1/Dlrp11B0004.1/Dlrp13B1175.1/Dlrp13B1680.1/Dlrp13B1681.1/Dlrp13B1682.1/Dlrp13B1684.1/Dlrp13B1689.1/Dlrp15B1910.1</t>
  </si>
  <si>
    <t>Dlrp07B0022.1/Dlrp08B0397.1/Dlrp10B0190.1/Dlrp14B0273.1</t>
  </si>
  <si>
    <t>Dlrp02B0267.1/Dlrp05B0182.1/Dlrp05B0183.1/Dlrp05B0189.1/Dlrp05B0190.1/Dlrp05B0193.1/Dlrp05B0197.1</t>
  </si>
  <si>
    <t>Dlrp02B0174.1/Dlrp02B0175.1/Dlrp02B0238.1/Dlrp02B0290.1/Dlrp03B0047.1/Dlrp03B0048.1/Dlrp03B0623.1/Dlrp04B0919.1/Dlrp05B1132.1/Dlrp05B1134.1/Dlrp05B1141.1/Dlrp05B1311.1/Dlrp07B1231.1/Dlrp08B0808.1/Dlrp08B0813.1/Dlrp10B1063.1/Dlrp12B0255.1</t>
  </si>
  <si>
    <t>Dlrp12B1472.1/Dlrp12B1475.1/Dlrp12B1477.1/Dlrp12B1479.1/Dlrp12B1480.1</t>
  </si>
  <si>
    <t>Dlrp01B1958.1/Dlrp09B0102.1/Dlrp09B0410.1/Dlrp11B0004.1</t>
  </si>
  <si>
    <t>70/1398</t>
  </si>
  <si>
    <t>17/1398</t>
  </si>
  <si>
    <t>Dlrp01B1345.1/Dlrp01B2024.1/Dlrp02B0551.1/Dlrp02B1081.1/Dlrp02B1351.1/Dlrp02B1457.1/Dlrp02B1723.1/Dlrp03B0448.1/Dlrp03B0478.1/Dlrp03B0615.1/Dlrp04B0124.1/Dlrp05B0207.1/Dlrp10B0629.1/Dlrp11B1514.1/Dlrp12B0934.1/Dlrp12B1439.1/Dlrp13B1782.1</t>
  </si>
  <si>
    <t>18/1398</t>
  </si>
  <si>
    <t>Dlrp01B0724.1/Dlrp01B1345.1/Dlrp01B2024.1/Dlrp02B0551.1/Dlrp02B1081.1/Dlrp02B1351.1/Dlrp02B1457.1/Dlrp02B1723.1/Dlrp03B0448.1/Dlrp03B0478.1/Dlrp03B0615.1/Dlrp04B0124.1/Dlrp05B0207.1/Dlrp10B0629.1/Dlrp11B1514.1/Dlrp12B0934.1/Dlrp12B1439.1/Dlrp13B1782.1</t>
  </si>
  <si>
    <t>30/1398</t>
  </si>
  <si>
    <t>Dlrp01B1397.1/Dlrp01B1758.1/Dlrp01B1764.1/Dlrp02B0144.1/Dlrp02B0556.1/Dlrp02B0559.1/Dlrp02B0578.1/Dlrp02B0581.1/Dlrp02B0600.1/Dlrp02B0604.1/Dlrp02B0605.1/Dlrp02B0625.1/Dlrp02B0631.1/Dlrp02B0849.1/Dlrp02B1478.1/Dlrp03B0112.1/Dlrp03B0113.1/Dlrp03B0116.1/Dlrp03B0120.1/Dlrp03B0123.1/Dlrp03B0279.1/Dlrp05B0256.1/Dlrp06B0034.1/Dlrp07B0546.1/Dlrp09B0396.1/Dlrp12B0167.1/Dlrp12B1425.1/Dlrp12B1473.1/Dlrp14B0654.1/Dlrp14B1659.1</t>
  </si>
  <si>
    <t>21/1398</t>
  </si>
  <si>
    <t>Dlrp01B0724.1/Dlrp01B1345.1/Dlrp01B2024.1/Dlrp02B0551.1/Dlrp02B1081.1/Dlrp02B1351.1/Dlrp02B1414.1/Dlrp02B1457.1/Dlrp02B1723.1/Dlrp03B0448.1/Dlrp03B0478.1/Dlrp03B0615.1/Dlrp03B1336.1/Dlrp04B0124.1/Dlrp05B0207.1/Dlrp10B0629.1/Dlrp11B1514.1/Dlrp12B0793.1/Dlrp12B0934.1/Dlrp12B1439.1/Dlrp13B1782.1</t>
  </si>
  <si>
    <t>7/1398</t>
  </si>
  <si>
    <t>36/1398</t>
  </si>
  <si>
    <t>Dlrp01B0113.1/Dlrp01B1397.1/Dlrp01B1758.1/Dlrp01B1764.1/Dlrp02B0144.1/Dlrp02B0556.1/Dlrp02B0559.1/Dlrp02B0578.1/Dlrp02B0581.1/Dlrp02B0600.1/Dlrp02B0604.1/Dlrp02B0605.1/Dlrp02B0625.1/Dlrp02B0631.1/Dlrp02B0849.1/Dlrp02B1478.1/Dlrp03B0112.1/Dlrp03B0113.1/Dlrp03B0116.1/Dlrp03B0120.1/Dlrp03B0123.1/Dlrp03B0160.1/Dlrp03B0279.1/Dlrp05B0256.1/Dlrp06B0034.1/Dlrp06B0209.1/Dlrp06B0421.1/Dlrp07B0546.1/Dlrp09B0090.1/Dlrp09B0396.1/Dlrp11B1344.1/Dlrp12B0167.1/Dlrp12B1425.1/Dlrp12B1473.1/Dlrp14B0654.1/Dlrp14B1659.1</t>
  </si>
  <si>
    <t>20/1398</t>
  </si>
  <si>
    <t>Dlrp01B0113.1/Dlrp01B1397.1/Dlrp01B1758.1/Dlrp01B1764.1/Dlrp02B0144.1/Dlrp02B1478.1/Dlrp03B0112.1/Dlrp03B0113.1/Dlrp03B0116.1/Dlrp03B0120.1/Dlrp03B0123.1/Dlrp03B0279.1/Dlrp06B0421.1/Dlrp07B0546.1/Dlrp09B0090.1/Dlrp09B0396.1/Dlrp12B0167.1/Dlrp12B1425.1/Dlrp12B1473.1/Dlrp14B1659.1</t>
  </si>
  <si>
    <t>14/1398</t>
  </si>
  <si>
    <t>Dlrp01B1758.1/Dlrp01B1764.1/Dlrp03B0112.1/Dlrp03B0113.1/Dlrp03B0116.1/Dlrp03B0120.1/Dlrp03B0123.1/Dlrp03B0160.1/Dlrp03B0294.1/Dlrp09B0121.1/Dlrp10B0146.1/Dlrp11B1344.1/Dlrp12B0639.1/Dlrp14B0784.1</t>
  </si>
  <si>
    <t>5/1398</t>
  </si>
  <si>
    <t>Dlrp01B0724.1/Dlrp01B1345.1/Dlrp01B2024.1/Dlrp01B2622.1/Dlrp02B0551.1/Dlrp02B1081.1/Dlrp02B1351.1/Dlrp02B1457.1/Dlrp02B1723.1/Dlrp03B0448.1/Dlrp03B0478.1/Dlrp03B0615.1/Dlrp04B0124.1/Dlrp05B0207.1/Dlrp10B0629.1/Dlrp10B1351.1/Dlrp11B1514.1/Dlrp12B0934.1/Dlrp12B0976.1/Dlrp12B1439.1/Dlrp13B1782.1</t>
  </si>
  <si>
    <t>15/1398</t>
  </si>
  <si>
    <t>Dlrp01B1758.1/Dlrp01B1764.1/Dlrp03B0112.1/Dlrp03B0113.1/Dlrp03B0116.1/Dlrp03B0120.1/Dlrp03B0123.1/Dlrp03B0160.1/Dlrp03B0294.1/Dlrp09B0121.1/Dlrp09B0396.1/Dlrp10B0146.1/Dlrp11B1344.1/Dlrp12B0639.1/Dlrp14B0784.1</t>
  </si>
  <si>
    <t>GO:0005662</t>
  </si>
  <si>
    <t>DNA replication factor A complex</t>
  </si>
  <si>
    <t>4/1398</t>
  </si>
  <si>
    <t>6/1398</t>
  </si>
  <si>
    <t>Dlrp01B2239.1/Dlrp03B0289.1/Dlrp04B0187.1/Dlrp04B0665.1/Dlrp08B0911.1/Dlrp11B0065.1</t>
  </si>
  <si>
    <t>Dlrp01B0662.1/Dlrp02B0164.1/Dlrp07B1436.1/Dlrp09B0210.1/Dlrp10B0501.1/Dlrp14B1544.1/Dlrp15B0957.1</t>
  </si>
  <si>
    <t>134/1374</t>
  </si>
  <si>
    <t>95/1374</t>
  </si>
  <si>
    <t>71/1374</t>
  </si>
  <si>
    <t>Dlrp01B0623.1/Dlrp01B0765.1/Dlrp01B1194.1/Dlrp01B2022.1/Dlrp01B2086.1/Dlrp01B3280.1/Dlrp02B0037.1/Dlrp02B0315.1/Dlrp02B0501.1/Dlrp02B0742.1/Dlrp02B0932.1/Dlrp02B1070.1/Dlrp02B1148.1/Dlrp03B0030.1/Dlrp03B0327.1/Dlrp03B0331.1/Dlrp03B0490.1/Dlrp03B0521.1/Dlrp03B0690.1/Dlrp03B0873.1/Dlrp04B0206.1/Dlrp04B0265.1/Dlrp04B0539.1/Dlrp04B0752.1/Dlrp04B1144.1/Dlrp04B1361.1/Dlrp05B1110.1/Dlrp05B1190.1/Dlrp05B1464.1/Dlrp05B1508.1/Dlrp05B1517.1/Dlrp05B1590.1/Dlrp06B0345.1/Dlrp06B0386.1/Dlrp06B0743.1/Dlrp07B0597.1/Dlrp07B0898.1/Dlrp07B1106.1/Dlrp07B1380.1/Dlrp07B1390.1/Dlrp08B0700.1/Dlrp08B0771.1/Dlrp08B0844.1/Dlrp08B0990.1/Dlrp08B1083.1/Dlrp09B0082.1/Dlrp09B0250.1/Dlrp09B0368.1/Dlrp09B0713.1/Dlrp09B0731.1/Dlrp09B1603.1/Dlrp10B0295.1/Dlrp10B0443.1/Dlrp10B0617.1/Dlrp11B0288.1/Dlrp11B0416.1/Dlrp12B0695.1/Dlrp12B1342.1/Dlrp12B1489.1/Dlrp12B1490.1/Dlrp12B1491.1/Dlrp13B0338.1/Dlrp13B1698.1/Dlrp13B1719.1/Dlrp13B1720.1/Dlrp13B1798.1/Dlrp13B1799.1/Dlrp14B1662.1/Dlrp14B1687.1/Dlrp15B0278.1/Dlrp15B0302.1</t>
  </si>
  <si>
    <t>77/1374</t>
  </si>
  <si>
    <t>Dlrp01B0623.1/Dlrp01B0765.1/Dlrp01B1194.1/Dlrp01B2022.1/Dlrp01B2086.1/Dlrp01B3280.1/Dlrp02B0037.1/Dlrp02B0267.1/Dlrp02B0315.1/Dlrp02B0501.1/Dlrp02B0932.1/Dlrp02B1070.1/Dlrp02B1148.1/Dlrp03B0030.1/Dlrp03B0327.1/Dlrp03B0331.1/Dlrp03B0490.1/Dlrp03B0521.1/Dlrp03B0690.1/Dlrp03B0873.1/Dlrp04B0206.1/Dlrp04B0265.1/Dlrp04B0539.1/Dlrp04B0752.1/Dlrp04B1144.1/Dlrp04B1361.1/Dlrp05B0182.1/Dlrp05B0183.1/Dlrp05B0189.1/Dlrp05B0190.1/Dlrp05B0193.1/Dlrp05B0197.1/Dlrp05B1110.1/Dlrp05B1190.1/Dlrp05B1464.1/Dlrp05B1508.1/Dlrp05B1517.1/Dlrp05B1590.1/Dlrp06B0345.1/Dlrp06B0386.1/Dlrp06B0743.1/Dlrp07B0597.1/Dlrp07B0898.1/Dlrp07B1106.1/Dlrp07B1380.1/Dlrp07B1390.1/Dlrp08B0700.1/Dlrp08B0771.1/Dlrp08B0844.1/Dlrp08B0990.1/Dlrp08B1083.1/Dlrp09B0082.1/Dlrp09B0250.1/Dlrp09B0368.1/Dlrp09B0713.1/Dlrp09B0731.1/Dlrp09B1603.1/Dlrp10B0295.1/Dlrp10B0443.1/Dlrp10B0617.1/Dlrp11B0288.1/Dlrp11B0416.1/Dlrp12B0695.1/Dlrp12B1342.1/Dlrp12B1489.1/Dlrp12B1490.1/Dlrp12B1491.1/Dlrp13B0338.1/Dlrp13B1698.1/Dlrp13B1719.1/Dlrp13B1720.1/Dlrp13B1798.1/Dlrp13B1799.1/Dlrp14B1662.1/Dlrp14B1687.1/Dlrp15B0278.1/Dlrp15B0302.1</t>
  </si>
  <si>
    <t>100/1374</t>
  </si>
  <si>
    <t>Dlrp01B0623.1/Dlrp01B0765.1/Dlrp01B0905.1/Dlrp01B1139.1/Dlrp01B1194.1/Dlrp01B2022.1/Dlrp01B2086.1/Dlrp01B2392.1/Dlrp01B2903.1/Dlrp01B3280.1/Dlrp02B0037.1/Dlrp02B0056.1/Dlrp02B0261.1/Dlrp02B0267.1/Dlrp02B0315.1/Dlrp02B0501.1/Dlrp02B0885.1/Dlrp02B0932.1/Dlrp02B1070.1/Dlrp02B1148.1/Dlrp03B0030.1/Dlrp03B0327.1/Dlrp03B0331.1/Dlrp03B0490.1/Dlrp03B0521.1/Dlrp03B0690.1/Dlrp03B0843.1/Dlrp03B0873.1/Dlrp03B1078.1/Dlrp04B0206.1/Dlrp04B0264.1/Dlrp04B0265.1/Dlrp04B0539.1/Dlrp04B0672.1/Dlrp04B0752.1/Dlrp04B1144.1/Dlrp04B1361.1/Dlrp05B0182.1/Dlrp05B0183.1/Dlrp05B0189.1/Dlrp05B0190.1/Dlrp05B0193.1/Dlrp05B0197.1/Dlrp05B1110.1/Dlrp05B1190.1/Dlrp05B1339.1/Dlrp05B1464.1/Dlrp05B1508.1/Dlrp05B1517.1/Dlrp05B1590.1/Dlrp06B0333.1/Dlrp06B0335.1/Dlrp06B0341.1/Dlrp06B0345.1/Dlrp06B0386.1/Dlrp06B0743.1/Dlrp07B0597.1/Dlrp07B0898.1/Dlrp07B1106.1/Dlrp07B1380.1/Dlrp07B1390.1/Dlrp08B0434.1/Dlrp08B0620.1/Dlrp08B0700.1/Dlrp08B0771.1/Dlrp08B0844.1/Dlrp08B0990.1/Dlrp08B1083.1/Dlrp09B0082.1/Dlrp09B0250.1/Dlrp09B0368.1/Dlrp09B0713.1/Dlrp09B0731.1/Dlrp09B0860.1/Dlrp09B1235.1/Dlrp09B1484.1/Dlrp09B1603.1/Dlrp10B0295.1/Dlrp10B0443.1/Dlrp10B0617.1/Dlrp11B0110.1/Dlrp11B0288.1/Dlrp11B0416.1/Dlrp11B1693.1/Dlrp12B0695.1/Dlrp12B1342.1/Dlrp12B1489.1/Dlrp12B1490.1/Dlrp12B1491.1/Dlrp12B1519.1/Dlrp13B0338.1/Dlrp13B1698.1/Dlrp13B1719.1/Dlrp13B1720.1/Dlrp13B1798.1/Dlrp13B1799.1/Dlrp14B1662.1/Dlrp14B1687.1/Dlrp15B0278.1/Dlrp15B0302.1</t>
  </si>
  <si>
    <t>74/1374</t>
  </si>
  <si>
    <t>Dlrp01B0623.1/Dlrp01B0765.1/Dlrp01B1194.1/Dlrp01B2022.1/Dlrp01B2086.1/Dlrp01B3280.1/Dlrp02B0037.1/Dlrp02B0179.1/Dlrp02B0315.1/Dlrp02B0501.1/Dlrp02B0742.1/Dlrp02B0932.1/Dlrp02B1070.1/Dlrp02B1148.1/Dlrp03B0030.1/Dlrp03B0327.1/Dlrp03B0331.1/Dlrp03B0490.1/Dlrp03B0521.1/Dlrp03B0690.1/Dlrp03B0873.1/Dlrp04B0206.1/Dlrp04B0265.1/Dlrp04B0539.1/Dlrp04B0752.1/Dlrp04B1144.1/Dlrp04B1361.1/Dlrp05B1110.1/Dlrp05B1190.1/Dlrp05B1459.1/Dlrp05B1464.1/Dlrp05B1491.1/Dlrp05B1508.1/Dlrp05B1517.1/Dlrp05B1590.1/Dlrp06B0345.1/Dlrp06B0386.1/Dlrp06B0743.1/Dlrp07B0597.1/Dlrp07B0898.1/Dlrp07B1106.1/Dlrp07B1380.1/Dlrp07B1390.1/Dlrp08B0700.1/Dlrp08B0771.1/Dlrp08B0844.1/Dlrp08B0990.1/Dlrp08B1083.1/Dlrp09B0082.1/Dlrp09B0250.1/Dlrp09B0368.1/Dlrp09B0713.1/Dlrp09B0731.1/Dlrp09B1603.1/Dlrp10B0295.1/Dlrp10B0443.1/Dlrp10B0617.1/Dlrp11B0288.1/Dlrp11B0416.1/Dlrp12B0695.1/Dlrp12B1342.1/Dlrp12B1489.1/Dlrp12B1490.1/Dlrp12B1491.1/Dlrp13B0338.1/Dlrp13B1698.1/Dlrp13B1719.1/Dlrp13B1720.1/Dlrp13B1798.1/Dlrp13B1799.1/Dlrp14B1662.1/Dlrp14B1687.1/Dlrp15B0278.1/Dlrp15B0302.1</t>
  </si>
  <si>
    <t>75/1374</t>
  </si>
  <si>
    <t>Dlrp01B0623.1/Dlrp01B0765.1/Dlrp01B1194.1/Dlrp01B2022.1/Dlrp01B2086.1/Dlrp01B3280.1/Dlrp02B0037.1/Dlrp02B0179.1/Dlrp02B0315.1/Dlrp02B0501.1/Dlrp02B0742.1/Dlrp02B0932.1/Dlrp02B1070.1/Dlrp02B1148.1/Dlrp03B0030.1/Dlrp03B0327.1/Dlrp03B0331.1/Dlrp03B0490.1/Dlrp03B0521.1/Dlrp03B0690.1/Dlrp03B0779.1/Dlrp03B0873.1/Dlrp04B0206.1/Dlrp04B0265.1/Dlrp04B0539.1/Dlrp04B0752.1/Dlrp04B1144.1/Dlrp04B1361.1/Dlrp05B1110.1/Dlrp05B1190.1/Dlrp05B1459.1/Dlrp05B1464.1/Dlrp05B1491.1/Dlrp05B1508.1/Dlrp05B1517.1/Dlrp05B1590.1/Dlrp06B0345.1/Dlrp06B0386.1/Dlrp06B0743.1/Dlrp07B0597.1/Dlrp07B0898.1/Dlrp07B1106.1/Dlrp07B1380.1/Dlrp07B1390.1/Dlrp08B0700.1/Dlrp08B0771.1/Dlrp08B0844.1/Dlrp08B0990.1/Dlrp08B1083.1/Dlrp09B0082.1/Dlrp09B0250.1/Dlrp09B0368.1/Dlrp09B0713.1/Dlrp09B0731.1/Dlrp09B1603.1/Dlrp10B0295.1/Dlrp10B0443.1/Dlrp10B0617.1/Dlrp11B0288.1/Dlrp11B0416.1/Dlrp12B0695.1/Dlrp12B1342.1/Dlrp12B1489.1/Dlrp12B1490.1/Dlrp12B1491.1/Dlrp13B0338.1/Dlrp13B1698.1/Dlrp13B1719.1/Dlrp13B1720.1/Dlrp13B1798.1/Dlrp13B1799.1/Dlrp14B1662.1/Dlrp14B1687.1/Dlrp15B0278.1/Dlrp15B0302.1</t>
  </si>
  <si>
    <t>78/1374</t>
  </si>
  <si>
    <t>Dlrp01B0623.1/Dlrp01B0765.1/Dlrp01B1194.1/Dlrp01B2022.1/Dlrp01B2086.1/Dlrp01B3280.1/Dlrp02B0037.1/Dlrp02B0179.1/Dlrp02B0315.1/Dlrp02B0501.1/Dlrp02B0742.1/Dlrp02B0932.1/Dlrp02B1070.1/Dlrp02B1148.1/Dlrp03B0030.1/Dlrp03B0327.1/Dlrp03B0331.1/Dlrp03B0490.1/Dlrp03B0521.1/Dlrp03B0690.1/Dlrp03B0720.1/Dlrp03B0779.1/Dlrp03B0873.1/Dlrp04B0206.1/Dlrp04B0265.1/Dlrp04B0539.1/Dlrp04B0752.1/Dlrp04B1144.1/Dlrp04B1361.1/Dlrp05B1110.1/Dlrp05B1190.1/Dlrp05B1459.1/Dlrp05B1464.1/Dlrp05B1491.1/Dlrp05B1508.1/Dlrp05B1517.1/Dlrp05B1590.1/Dlrp06B0345.1/Dlrp06B0386.1/Dlrp06B0743.1/Dlrp07B0597.1/Dlrp07B0898.1/Dlrp07B1106.1/Dlrp07B1380.1/Dlrp07B1390.1/Dlrp08B0700.1/Dlrp08B0771.1/Dlrp08B0844.1/Dlrp08B0990.1/Dlrp08B1083.1/Dlrp09B0082.1/Dlrp09B0250.1/Dlrp09B0368.1/Dlrp09B0713.1/Dlrp09B0731.1/Dlrp09B1603.1/Dlrp10B0295.1/Dlrp10B0443.1/Dlrp10B0617.1/Dlrp11B0288.1/Dlrp11B0416.1/Dlrp12B0695.1/Dlrp12B1342.1/Dlrp12B1489.1/Dlrp12B1490.1/Dlrp12B1491.1/Dlrp13B0338.1/Dlrp13B1698.1/Dlrp13B1719.1/Dlrp13B1720.1/Dlrp13B1798.1/Dlrp13B1799.1/Dlrp14B0012.1/Dlrp14B1494.1/Dlrp14B1662.1/Dlrp14B1687.1/Dlrp15B0278.1/Dlrp15B0302.1</t>
  </si>
  <si>
    <t>11/1374</t>
  </si>
  <si>
    <t>Dlrp03B1253.1/Dlrp03B1410.1/Dlrp03B1415.1/Dlrp03B1416.1/Dlrp03B1417.1/Dlrp03B1418.1/Dlrp03B1424.1/Dlrp03B1427.1/Dlrp03B1433.1/Dlrp06B0732.1/Dlrp14B1602.1</t>
  </si>
  <si>
    <t>5/1374</t>
  </si>
  <si>
    <t>GO:0102877</t>
  </si>
  <si>
    <t>alpha-copaene synthase activity</t>
  </si>
  <si>
    <t>4/1374</t>
  </si>
  <si>
    <t>Dlrp04B0966.1/Dlrp04B1916.1/Dlrp10B0330.1/Dlrp10B1046.1/Dlrp15B1146.1</t>
  </si>
  <si>
    <t>GO:0004197</t>
  </si>
  <si>
    <t>cysteine-type endopeptidase activity</t>
  </si>
  <si>
    <t>13/1374</t>
  </si>
  <si>
    <t>Dlrp04B0720.1/Dlrp05B0768.1/Dlrp09B0375.1/Dlrp09B0379.1/Dlrp10B1223.1/Dlrp10B1224.1/Dlrp10B1225.1/Dlrp13B0707.1/Dlrp13B1680.1/Dlrp13B1681.1/Dlrp13B1682.1/Dlrp13B1684.1/Dlrp13B1689.1</t>
  </si>
  <si>
    <t>Dlrp02B0174.1/Dlrp02B0175.1/Dlrp02B0238.1/Dlrp02B0290.1/Dlrp05B1311.1</t>
  </si>
  <si>
    <t>14/1374</t>
  </si>
  <si>
    <t>Dlrp01B1487.1/Dlrp02B0437.1/Dlrp02B0553.1/Dlrp02B0567.1/Dlrp02B1160.1/Dlrp02B1386.1/Dlrp03B0163.1/Dlrp05B0843.1/Dlrp08B0897.1/Dlrp09B1709.1/Dlrp12B0903.1/Dlrp13B0872.1/Dlrp13B1636.1/Dlrp15B0435.1</t>
  </si>
  <si>
    <t>Total</t>
  </si>
  <si>
    <t>Item</t>
  </si>
  <si>
    <t>Total assembly length (Mb)</t>
  </si>
  <si>
    <t>Number of genes</t>
  </si>
  <si>
    <t>Mean gene length (bp)</t>
  </si>
  <si>
    <t>Total gene length (Mb)</t>
  </si>
  <si>
    <t>% of genome occupied by genes</t>
  </si>
  <si>
    <t>Shortest gene (bp)</t>
  </si>
  <si>
    <t>Longest gene (bp)</t>
  </si>
  <si>
    <t>Number of CDS</t>
  </si>
  <si>
    <t>Total CDS length (Mb)</t>
  </si>
  <si>
    <t>Mean CDS length (bp)</t>
  </si>
  <si>
    <t>% of genome occupied by CDS</t>
  </si>
  <si>
    <t>Shortest CDS (bp)</t>
  </si>
  <si>
    <t>Longest CDS (bp)</t>
  </si>
  <si>
    <t>Sub-category</t>
  </si>
  <si>
    <t>28S</t>
  </si>
  <si>
    <t>5.8S</t>
  </si>
  <si>
    <t>Total rRNAs</t>
  </si>
  <si>
    <t>Total length (bp)</t>
  </si>
  <si>
    <t>% of genome</t>
  </si>
  <si>
    <t>Decoding standard 20 AA</t>
  </si>
  <si>
    <t>Selenocysteine tRNAs</t>
  </si>
  <si>
    <t>Possible suppressor tRNAs</t>
  </si>
  <si>
    <t>Undetermined isotypes</t>
  </si>
  <si>
    <t>Total tRNAs</t>
  </si>
  <si>
    <t>Precursor</t>
  </si>
  <si>
    <t>Mature</t>
  </si>
  <si>
    <t>miRNA family</t>
  </si>
  <si>
    <t>miRNA copy</t>
  </si>
  <si>
    <t>CD-box class</t>
  </si>
  <si>
    <t>HACA-box class</t>
  </si>
  <si>
    <t>snRNA family</t>
  </si>
  <si>
    <t>Total snRNAs</t>
  </si>
  <si>
    <t>Mean ANI (%)</t>
  </si>
  <si>
    <t>SD (%)</t>
  </si>
  <si>
    <t>Significance</t>
  </si>
  <si>
    <t>b</t>
  </si>
  <si>
    <t>bc</t>
  </si>
  <si>
    <t>c</t>
  </si>
  <si>
    <t>JDB vs SX</t>
  </si>
  <si>
    <t>a</t>
  </si>
  <si>
    <t>JDB vs HHZ</t>
  </si>
  <si>
    <t>SX vs HHZ</t>
  </si>
  <si>
    <t>d</t>
  </si>
  <si>
    <t>JDB vs Litchi</t>
  </si>
  <si>
    <t>SX vs Litchi</t>
  </si>
  <si>
    <t>e</t>
  </si>
  <si>
    <t>Means were computed across 15 pairwise chromosome alignments per pair. Letters indicate significance groupings (Tukey's HSD, P &lt; 0.05). JDB, Jidanben; SX, Shixia; HHZ, Honghezi; Litchi, Litchi chinensis cv. Feizixiao.</t>
    <phoneticPr fontId="1" type="noConversion"/>
  </si>
  <si>
    <t>JDB vs RPhapA</t>
    <phoneticPr fontId="1" type="noConversion"/>
  </si>
  <si>
    <t>JDB vs RPhapB</t>
    <phoneticPr fontId="2" type="noConversion"/>
  </si>
  <si>
    <t>SX vs RPhapA</t>
    <phoneticPr fontId="2" type="noConversion"/>
  </si>
  <si>
    <t>SX vs RPhapB</t>
    <phoneticPr fontId="2" type="noConversion"/>
  </si>
  <si>
    <t>Litchi vs RPhapA</t>
    <phoneticPr fontId="1" type="noConversion"/>
  </si>
  <si>
    <t>Litchi vs RPhapB</t>
    <phoneticPr fontId="1" type="noConversion"/>
  </si>
  <si>
    <t>Litchi vs JDB</t>
    <phoneticPr fontId="1" type="noConversion"/>
  </si>
  <si>
    <t>Citrus vs Litchi</t>
    <phoneticPr fontId="1" type="noConversion"/>
  </si>
  <si>
    <t>Citrus vs RPhapA</t>
    <phoneticPr fontId="1" type="noConversion"/>
  </si>
  <si>
    <t>Citrus vs RPhapB</t>
    <phoneticPr fontId="1" type="noConversion"/>
  </si>
  <si>
    <t>Blocks</t>
    <phoneticPr fontId="1" type="noConversion"/>
  </si>
  <si>
    <t>Counts</t>
    <phoneticPr fontId="1" type="noConversion"/>
  </si>
  <si>
    <t>Percentage (%)</t>
    <phoneticPr fontId="2" type="noConversion"/>
  </si>
  <si>
    <t>Counts</t>
    <phoneticPr fontId="2" type="noConversion"/>
  </si>
  <si>
    <t>JDB vs RPhapB</t>
  </si>
  <si>
    <t>Counts</t>
  </si>
  <si>
    <t>Percentage (%)</t>
  </si>
  <si>
    <t>Peak density</t>
  </si>
  <si>
    <t>Ks values are the modal peaks of kernel density estimates for syntenic orthologous gene pairs (see Figure 3d in the main text).</t>
    <phoneticPr fontId="1" type="noConversion"/>
  </si>
  <si>
    <t>Bi-allelic SNPs</t>
  </si>
  <si>
    <t>After quality filter</t>
  </si>
  <si>
    <t>After polymorphism filter</t>
  </si>
  <si>
    <t>After LD pruning</t>
  </si>
  <si>
    <t>Statistic</t>
  </si>
  <si>
    <t>SE</t>
  </si>
  <si>
    <t>Z</t>
  </si>
  <si>
    <t>P</t>
  </si>
  <si>
    <t>f4</t>
  </si>
  <si>
    <t>−0.00225</t>
  </si>
  <si>
    <t>−4.55</t>
  </si>
  <si>
    <t>5.36 × 10⁻⁶</t>
  </si>
  <si>
    <t>–</t>
  </si>
  <si>
    <t>D</t>
  </si>
  <si>
    <t>−0.0388</t>
  </si>
  <si>
    <t>−4.47</t>
  </si>
  <si>
    <t>8.02 × 10⁻⁶</t>
  </si>
  <si>
    <t>Target (pop1)</t>
  </si>
  <si>
    <t>Source A (pop2)</t>
  </si>
  <si>
    <t>Source B (pop3)</t>
  </si>
  <si>
    <t>f3</t>
  </si>
  <si>
    <t>Positive f3 values are consistent with the target population having drift-derived ancestry shared with both source populations. Negative f3 values (not observed here) would indicate admixture. All P values were reported as 0 by ADMIXTOOLS at machine precision; effective P &lt; 10⁻⁵⁰ given the Z scores.</t>
  </si>
  <si>
    <t>chr1</t>
    <phoneticPr fontId="1" type="noConversion"/>
  </si>
  <si>
    <t>chr2</t>
    <phoneticPr fontId="1" type="noConversion"/>
  </si>
  <si>
    <t>chr3</t>
    <phoneticPr fontId="1" type="noConversion"/>
  </si>
  <si>
    <t>chr4</t>
    <phoneticPr fontId="1" type="noConversion"/>
  </si>
  <si>
    <t>chr5</t>
    <phoneticPr fontId="1" type="noConversion"/>
  </si>
  <si>
    <t>chr6</t>
    <phoneticPr fontId="1" type="noConversion"/>
  </si>
  <si>
    <t>chr7</t>
    <phoneticPr fontId="1" type="noConversion"/>
  </si>
  <si>
    <t>chr8</t>
    <phoneticPr fontId="1" type="noConversion"/>
  </si>
  <si>
    <t>chr9</t>
    <phoneticPr fontId="1" type="noConversion"/>
  </si>
  <si>
    <t>chr10</t>
    <phoneticPr fontId="1" type="noConversion"/>
  </si>
  <si>
    <t>chr11</t>
    <phoneticPr fontId="1" type="noConversion"/>
  </si>
  <si>
    <t>chr12</t>
    <phoneticPr fontId="1" type="noConversion"/>
  </si>
  <si>
    <t>chr13</t>
    <phoneticPr fontId="1" type="noConversion"/>
  </si>
  <si>
    <t>chr14</t>
    <phoneticPr fontId="1" type="noConversion"/>
  </si>
  <si>
    <t>chr15</t>
    <phoneticPr fontId="1" type="noConversion"/>
  </si>
  <si>
    <t>Total</t>
    <phoneticPr fontId="1" type="noConversion"/>
  </si>
  <si>
    <t>rRNA</t>
    <phoneticPr fontId="1" type="noConversion"/>
  </si>
  <si>
    <t xml:space="preserve">tRNA </t>
    <phoneticPr fontId="1" type="noConversion"/>
  </si>
  <si>
    <t xml:space="preserve">miRNA </t>
    <phoneticPr fontId="1" type="noConversion"/>
  </si>
  <si>
    <t>snRNA</t>
    <phoneticPr fontId="1" type="noConversion"/>
  </si>
  <si>
    <r>
      <t>Table S5.</t>
    </r>
    <r>
      <rPr>
        <sz val="12"/>
        <color theme="1"/>
        <rFont val="Times New Roman"/>
        <family val="1"/>
      </rPr>
      <t xml:space="preserve"> Average nucleotide identity (ANI) across longan and Sapindaceae haplotypes.</t>
    </r>
  </si>
  <si>
    <r>
      <t xml:space="preserve">SNPs were jointly called across 92 accessions (91 longan + Litchi outgroup), filtered by GATK VariantFiltration, retained as bi-allelic with missing rate &lt; 10% and MAF </t>
    </r>
    <r>
      <rPr>
        <i/>
        <sz val="11"/>
        <color theme="1"/>
        <rFont val="等线"/>
        <family val="3"/>
        <charset val="134"/>
      </rPr>
      <t>≥</t>
    </r>
    <r>
      <rPr>
        <i/>
        <sz val="11"/>
        <color theme="1"/>
        <rFont val="Times New Roman"/>
        <family val="1"/>
      </rPr>
      <t xml:space="preserve"> 0.05, and LD-pruned with PLINK (--indep-pairwise 50 10 0.1).</t>
    </r>
  </si>
  <si>
    <t>mean_kaks</t>
  </si>
  <si>
    <t>median_kaks</t>
  </si>
  <si>
    <t>pct_purify</t>
  </si>
  <si>
    <t>pct_neutral</t>
  </si>
  <si>
    <t>pct_positive</t>
  </si>
  <si>
    <t>wilcox_vs_nonASE</t>
  </si>
  <si>
    <t>hapA_dominant</t>
  </si>
  <si>
    <t>hapB_dominant</t>
  </si>
  <si>
    <t>inconsistent_ASE</t>
  </si>
  <si>
    <t>NA</t>
  </si>
  <si>
    <t>non_ASE</t>
  </si>
  <si>
    <t>ASE class</t>
    <phoneticPr fontId="1" type="noConversion"/>
  </si>
  <si>
    <t>Total annotated genes</t>
    <phoneticPr fontId="1" type="noConversion"/>
  </si>
  <si>
    <r>
      <t xml:space="preserve">Table S6. </t>
    </r>
    <r>
      <rPr>
        <sz val="10.5"/>
        <color theme="1"/>
        <rFont val="Times New Roman"/>
        <family val="1"/>
      </rPr>
      <t>Syntenic depths of genomes between longan and related species.</t>
    </r>
  </si>
  <si>
    <r>
      <t>Table S7.</t>
    </r>
    <r>
      <rPr>
        <sz val="10.5"/>
        <color theme="1"/>
        <rFont val="Times New Roman"/>
        <family val="1"/>
      </rPr>
      <t xml:space="preserve"> Synonymous substitution rate (Ks) peaks of pairwise genome comparisons.</t>
    </r>
  </si>
  <si>
    <r>
      <t xml:space="preserve">Table S8. </t>
    </r>
    <r>
      <rPr>
        <sz val="10.5"/>
        <color theme="1"/>
        <rFont val="Times New Roman"/>
        <family val="1"/>
      </rPr>
      <t>SNP identification and filtering across the 15 chromosomes of RPhapA.</t>
    </r>
  </si>
  <si>
    <r>
      <t xml:space="preserve">Table S9. </t>
    </r>
    <r>
      <rPr>
        <sz val="10.5"/>
        <color theme="1"/>
        <rFont val="Times New Roman"/>
        <family val="1"/>
      </rPr>
      <t xml:space="preserve">f4-statistics and D-statistics testing for excess shared ancestry between RP and Southeast Asian populations. </t>
    </r>
  </si>
  <si>
    <r>
      <t xml:space="preserve">Table S10. </t>
    </r>
    <r>
      <rPr>
        <sz val="10.5"/>
        <color theme="1"/>
        <rFont val="Times New Roman"/>
        <family val="1"/>
      </rPr>
      <t xml:space="preserve">f3-statistics testing for ancestral mixture in each target population. </t>
    </r>
  </si>
  <si>
    <r>
      <t xml:space="preserve">Table S11. </t>
    </r>
    <r>
      <rPr>
        <sz val="10.5"/>
        <color theme="1"/>
        <rFont val="Times New Roman"/>
        <family val="1"/>
      </rPr>
      <t>Summary of haplotype-specific genes (HSG) identification and classification in RPhapA and RPhapB of red-skinned longan (RP1901).</t>
    </r>
  </si>
  <si>
    <r>
      <t xml:space="preserve">Table S12. </t>
    </r>
    <r>
      <rPr>
        <sz val="10.5"/>
        <color theme="1"/>
        <rFont val="Times New Roman"/>
        <family val="1"/>
      </rPr>
      <t>GO enrichment of haplotype-specific genes.</t>
    </r>
  </si>
  <si>
    <r>
      <t xml:space="preserve">Table S13. </t>
    </r>
    <r>
      <rPr>
        <sz val="10.5"/>
        <color theme="1"/>
        <rFont val="Times New Roman"/>
        <family val="1"/>
      </rPr>
      <t>Pairwise Ka/Ks ratios of RPhapA and RPhapB orthologous gene pairs according to ASE categories.</t>
    </r>
  </si>
  <si>
    <r>
      <t xml:space="preserve">Table S1. </t>
    </r>
    <r>
      <rPr>
        <sz val="10.5"/>
        <color theme="1"/>
        <rFont val="Times New Roman"/>
        <family val="1"/>
      </rPr>
      <t xml:space="preserve">Sequencing datasets generated and used in this study. </t>
    </r>
  </si>
  <si>
    <r>
      <t xml:space="preserve">Table S2. </t>
    </r>
    <r>
      <rPr>
        <sz val="10.5"/>
        <color theme="1"/>
        <rFont val="Times New Roman"/>
        <family val="1"/>
      </rPr>
      <t xml:space="preserve">Chromosome lengths of the two RP haplotype assemblies. </t>
    </r>
  </si>
  <si>
    <r>
      <t xml:space="preserve">Table S3. </t>
    </r>
    <r>
      <rPr>
        <sz val="10.5"/>
        <color theme="1"/>
        <rFont val="Times New Roman"/>
        <family val="1"/>
      </rPr>
      <t xml:space="preserve">Annotated statistics of protein-coding genes in RPhapA and RPhapB. </t>
    </r>
  </si>
  <si>
    <r>
      <t>Table S4.</t>
    </r>
    <r>
      <rPr>
        <sz val="10.5"/>
        <color theme="1"/>
        <rFont val="Times New Roman"/>
        <family val="1"/>
      </rPr>
      <t xml:space="preserve"> Non-coding RNA annotation summary.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</si>
</sst>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 "/>
    <numFmt numFmtId="177" formatCode="0.00_ "/>
    <numFmt numFmtId="178" formatCode="0.000_);[Red]\(0.000\)"/>
    <numFmt numFmtId="179" formatCode="0.00_);[Red]\(0.00\)"/>
    <numFmt numFmtId="180" formatCode="0.000_ "/>
  </numFmts>
  <fonts count="1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Wingdings 2"/>
      <family val="1"/>
      <charset val="2"/>
    </font>
    <font>
      <sz val="10.5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rgb="FF000000"/>
      <name val="Times New Roman"/>
      <family val="1"/>
    </font>
    <font>
      <sz val="9"/>
      <color rgb="FFFFFFFF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2E75B6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等线"/>
      <family val="3"/>
      <charset val="134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6E4F0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EEF5FB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rgb="FFBFBFBF"/>
      </left>
      <right style="medium">
        <color rgb="FFBFBFBF"/>
      </right>
      <top style="medium">
        <color rgb="FF000000"/>
      </top>
      <bottom style="medium">
        <color rgb="FFBFBFBF"/>
      </bottom>
      <diagonal/>
    </border>
    <border>
      <left/>
      <right style="medium">
        <color rgb="FFBFBFBF"/>
      </right>
      <top style="medium">
        <color rgb="FF000000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000000"/>
      </bottom>
      <diagonal/>
    </border>
    <border>
      <left/>
      <right style="medium">
        <color rgb="FFBFBFBF"/>
      </right>
      <top/>
      <bottom style="medium">
        <color rgb="FF000000"/>
      </bottom>
      <diagonal/>
    </border>
    <border>
      <left/>
      <right/>
      <top style="medium">
        <color rgb="FFBFBFBF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/>
    <xf numFmtId="177" fontId="0" fillId="0" borderId="0" xfId="0" applyNumberFormat="1">
      <alignment vertical="center"/>
    </xf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5" fillId="3" borderId="0" xfId="0" applyFont="1" applyFill="1">
      <alignment vertical="center"/>
    </xf>
    <xf numFmtId="0" fontId="8" fillId="4" borderId="0" xfId="0" applyFont="1" applyFill="1" applyAlignment="1">
      <alignment horizontal="left" vertical="center"/>
    </xf>
    <xf numFmtId="3" fontId="8" fillId="4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center" vertical="center"/>
    </xf>
    <xf numFmtId="0" fontId="11" fillId="4" borderId="0" xfId="0" applyFont="1" applyFill="1">
      <alignment vertical="center"/>
    </xf>
    <xf numFmtId="0" fontId="5" fillId="4" borderId="0" xfId="0" applyFont="1" applyFill="1">
      <alignment vertical="center"/>
    </xf>
    <xf numFmtId="0" fontId="8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/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>
      <alignment vertical="center"/>
    </xf>
    <xf numFmtId="0" fontId="6" fillId="0" borderId="11" xfId="0" applyFont="1" applyBorder="1" applyAlignment="1"/>
    <xf numFmtId="177" fontId="6" fillId="0" borderId="11" xfId="0" applyNumberFormat="1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/>
    <xf numFmtId="177" fontId="6" fillId="0" borderId="0" xfId="0" applyNumberFormat="1" applyFont="1" applyBorder="1">
      <alignment vertical="center"/>
    </xf>
    <xf numFmtId="177" fontId="6" fillId="0" borderId="0" xfId="0" applyNumberFormat="1" applyFont="1" applyBorder="1" applyAlignment="1"/>
    <xf numFmtId="0" fontId="6" fillId="0" borderId="0" xfId="0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left" vertical="center" wrapText="1"/>
    </xf>
    <xf numFmtId="3" fontId="6" fillId="0" borderId="12" xfId="0" applyNumberFormat="1" applyFont="1" applyBorder="1" applyAlignment="1">
      <alignment vertical="center" wrapText="1"/>
    </xf>
    <xf numFmtId="176" fontId="6" fillId="0" borderId="11" xfId="0" applyNumberFormat="1" applyFont="1" applyBorder="1" applyAlignment="1">
      <alignment horizontal="right"/>
    </xf>
    <xf numFmtId="176" fontId="6" fillId="0" borderId="0" xfId="0" applyNumberFormat="1" applyFont="1" applyBorder="1" applyAlignment="1">
      <alignment horizontal="right"/>
    </xf>
    <xf numFmtId="176" fontId="6" fillId="0" borderId="0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 wrapText="1"/>
    </xf>
    <xf numFmtId="179" fontId="6" fillId="0" borderId="0" xfId="0" applyNumberFormat="1" applyFont="1" applyBorder="1">
      <alignment vertical="center"/>
    </xf>
    <xf numFmtId="179" fontId="6" fillId="0" borderId="12" xfId="0" applyNumberFormat="1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0" fontId="6" fillId="0" borderId="0" xfId="0" applyNumberFormat="1" applyFont="1" applyBorder="1" applyAlignment="1">
      <alignment horizontal="right" vertical="center" wrapText="1"/>
    </xf>
    <xf numFmtId="3" fontId="6" fillId="0" borderId="11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0" fontId="6" fillId="0" borderId="12" xfId="0" applyNumberFormat="1" applyFont="1" applyBorder="1" applyAlignment="1">
      <alignment horizontal="right" vertical="center" wrapText="1"/>
    </xf>
    <xf numFmtId="0" fontId="15" fillId="0" borderId="0" xfId="0" applyFont="1">
      <alignment vertical="center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178" fontId="6" fillId="0" borderId="0" xfId="0" applyNumberFormat="1" applyFont="1" applyAlignment="1"/>
    <xf numFmtId="0" fontId="6" fillId="0" borderId="3" xfId="0" applyFont="1" applyBorder="1" applyAlignment="1"/>
    <xf numFmtId="178" fontId="6" fillId="0" borderId="3" xfId="0" applyNumberFormat="1" applyFont="1" applyBorder="1" applyAlignment="1"/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/>
    </xf>
    <xf numFmtId="0" fontId="7" fillId="5" borderId="13" xfId="0" applyFont="1" applyFill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right" vertical="center" wrapText="1"/>
    </xf>
    <xf numFmtId="3" fontId="6" fillId="0" borderId="10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/>
    </xf>
    <xf numFmtId="11" fontId="6" fillId="0" borderId="0" xfId="0" applyNumberFormat="1" applyFont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180" fontId="6" fillId="0" borderId="0" xfId="0" applyNumberFormat="1" applyFont="1" applyBorder="1" applyAlignment="1">
      <alignment horizontal="right" vertical="center" wrapText="1"/>
    </xf>
    <xf numFmtId="180" fontId="6" fillId="0" borderId="12" xfId="0" applyNumberFormat="1" applyFont="1" applyBorder="1" applyAlignment="1">
      <alignment horizontal="right" vertical="center" wrapText="1"/>
    </xf>
    <xf numFmtId="0" fontId="1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2E75B6"/>
      <color rgb="FFEEF5FB"/>
      <color rgb="FFD6E4F0"/>
      <color rgb="FF66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defaultRowHeight="14.25" x14ac:dyDescent="0.2"/>
  <cols>
    <col min="1" max="1" width="21.875" customWidth="1"/>
    <col min="2" max="2" width="8.875" bestFit="1" customWidth="1"/>
    <col min="3" max="3" width="12.875" bestFit="1" customWidth="1"/>
    <col min="4" max="4" width="15.125" bestFit="1" customWidth="1"/>
    <col min="5" max="5" width="20.25" bestFit="1" customWidth="1"/>
    <col min="6" max="6" width="21.5" bestFit="1" customWidth="1"/>
    <col min="7" max="7" width="10" bestFit="1" customWidth="1"/>
    <col min="8" max="8" width="7.5" customWidth="1"/>
    <col min="9" max="9" width="8" customWidth="1"/>
    <col min="10" max="10" width="8.75" bestFit="1" customWidth="1"/>
    <col min="11" max="11" width="8.5" customWidth="1"/>
    <col min="12" max="12" width="19.125" bestFit="1" customWidth="1"/>
    <col min="13" max="13" width="17.75" bestFit="1" customWidth="1"/>
  </cols>
  <sheetData>
    <row r="1" spans="1:13" ht="27.95" customHeight="1" thickBot="1" x14ac:dyDescent="0.25">
      <c r="A1" s="82" t="s">
        <v>1068</v>
      </c>
      <c r="B1" s="1"/>
      <c r="C1" s="1"/>
      <c r="D1" s="1"/>
      <c r="E1" s="1"/>
    </row>
    <row r="2" spans="1:13" ht="15" thickBot="1" x14ac:dyDescent="0.25">
      <c r="A2" s="22" t="s">
        <v>53</v>
      </c>
      <c r="B2" s="22" t="s">
        <v>56</v>
      </c>
      <c r="C2" s="22" t="s">
        <v>57</v>
      </c>
      <c r="D2" s="22" t="s">
        <v>58</v>
      </c>
      <c r="E2" s="22" t="s">
        <v>59</v>
      </c>
      <c r="F2" s="22" t="s">
        <v>60</v>
      </c>
      <c r="G2" s="22" t="s">
        <v>61</v>
      </c>
      <c r="H2" s="22" t="s">
        <v>62</v>
      </c>
      <c r="I2" s="22" t="s">
        <v>63</v>
      </c>
      <c r="J2" s="22" t="s">
        <v>64</v>
      </c>
      <c r="K2" s="22" t="s">
        <v>65</v>
      </c>
      <c r="L2" s="22" t="s">
        <v>66</v>
      </c>
      <c r="M2" s="22" t="s">
        <v>67</v>
      </c>
    </row>
    <row r="3" spans="1:13" ht="15" x14ac:dyDescent="0.25">
      <c r="A3" s="28" t="s">
        <v>54</v>
      </c>
      <c r="B3" s="28" t="s">
        <v>7</v>
      </c>
      <c r="C3" s="29" t="s">
        <v>3</v>
      </c>
      <c r="D3" s="29">
        <v>31385277637</v>
      </c>
      <c r="E3" s="29">
        <v>1998852</v>
      </c>
      <c r="F3" s="29">
        <v>15537</v>
      </c>
      <c r="G3" s="38">
        <v>72.792887313460298</v>
      </c>
      <c r="H3" s="28" t="s">
        <v>42</v>
      </c>
      <c r="I3" s="28" t="s">
        <v>42</v>
      </c>
      <c r="J3" s="28" t="s">
        <v>42</v>
      </c>
      <c r="K3" s="30">
        <v>34.26</v>
      </c>
      <c r="L3" s="28" t="s">
        <v>42</v>
      </c>
      <c r="M3" s="28" t="s">
        <v>42</v>
      </c>
    </row>
    <row r="4" spans="1:13" ht="15" x14ac:dyDescent="0.25">
      <c r="A4" s="31" t="s">
        <v>54</v>
      </c>
      <c r="B4" s="31" t="s">
        <v>7</v>
      </c>
      <c r="C4" s="32" t="s">
        <v>4</v>
      </c>
      <c r="D4" s="32">
        <v>14467818454</v>
      </c>
      <c r="E4" s="32">
        <v>2284860</v>
      </c>
      <c r="F4" s="32">
        <v>10742</v>
      </c>
      <c r="G4" s="39">
        <v>33.55567825699471</v>
      </c>
      <c r="H4" s="31" t="s">
        <v>42</v>
      </c>
      <c r="I4" s="31" t="s">
        <v>42</v>
      </c>
      <c r="J4" s="31" t="s">
        <v>42</v>
      </c>
      <c r="K4" s="33">
        <v>34.21</v>
      </c>
      <c r="L4" s="31" t="s">
        <v>42</v>
      </c>
      <c r="M4" s="31" t="s">
        <v>42</v>
      </c>
    </row>
    <row r="5" spans="1:13" ht="15" x14ac:dyDescent="0.25">
      <c r="A5" s="31" t="s">
        <v>54</v>
      </c>
      <c r="B5" s="31" t="s">
        <v>7</v>
      </c>
      <c r="C5" s="32" t="s">
        <v>5</v>
      </c>
      <c r="D5" s="32">
        <v>44584964400</v>
      </c>
      <c r="E5" s="32">
        <v>297233096</v>
      </c>
      <c r="F5" s="32">
        <v>150</v>
      </c>
      <c r="G5" s="39">
        <v>103.40734681339146</v>
      </c>
      <c r="H5" s="34">
        <v>96.72</v>
      </c>
      <c r="I5" s="34">
        <v>90.68</v>
      </c>
      <c r="J5" s="34">
        <v>25.31</v>
      </c>
      <c r="K5" s="33">
        <v>35.4</v>
      </c>
      <c r="L5" s="31" t="s">
        <v>42</v>
      </c>
      <c r="M5" s="31" t="s">
        <v>42</v>
      </c>
    </row>
    <row r="6" spans="1:13" ht="15" x14ac:dyDescent="0.25">
      <c r="A6" s="31" t="s">
        <v>54</v>
      </c>
      <c r="B6" s="31" t="s">
        <v>8</v>
      </c>
      <c r="C6" s="32" t="s">
        <v>6</v>
      </c>
      <c r="D6" s="31">
        <v>14971422300</v>
      </c>
      <c r="E6" s="31">
        <v>99809482</v>
      </c>
      <c r="F6" s="31">
        <f>D6/E6</f>
        <v>150</v>
      </c>
      <c r="G6" s="40">
        <v>34.723702909715527</v>
      </c>
      <c r="H6" s="33">
        <v>97.775000000000006</v>
      </c>
      <c r="I6" s="33">
        <v>93.77000000000001</v>
      </c>
      <c r="J6" s="33">
        <v>26.810000000000002</v>
      </c>
      <c r="K6" s="33">
        <v>35.674999999999997</v>
      </c>
      <c r="L6" s="31" t="s">
        <v>42</v>
      </c>
      <c r="M6" s="31" t="s">
        <v>42</v>
      </c>
    </row>
    <row r="7" spans="1:13" ht="15" x14ac:dyDescent="0.25">
      <c r="A7" s="31" t="s">
        <v>54</v>
      </c>
      <c r="B7" s="31" t="s">
        <v>9</v>
      </c>
      <c r="C7" s="32" t="s">
        <v>6</v>
      </c>
      <c r="D7" s="31">
        <v>25846190100</v>
      </c>
      <c r="E7" s="31">
        <v>172307934</v>
      </c>
      <c r="F7" s="31">
        <f t="shared" ref="F7" si="0">D7/E7</f>
        <v>150</v>
      </c>
      <c r="G7" s="40">
        <v>59.945902827176994</v>
      </c>
      <c r="H7" s="33">
        <v>97.2</v>
      </c>
      <c r="I7" s="33">
        <v>92.125</v>
      </c>
      <c r="J7" s="33">
        <v>25.914999999999999</v>
      </c>
      <c r="K7" s="33">
        <v>35.275000000000006</v>
      </c>
      <c r="L7" s="31" t="s">
        <v>42</v>
      </c>
      <c r="M7" s="31" t="s">
        <v>42</v>
      </c>
    </row>
    <row r="8" spans="1:13" ht="15" x14ac:dyDescent="0.25">
      <c r="A8" s="31" t="s">
        <v>55</v>
      </c>
      <c r="B8" s="31" t="s">
        <v>10</v>
      </c>
      <c r="C8" s="32" t="s">
        <v>19</v>
      </c>
      <c r="D8" s="31">
        <v>8681388400</v>
      </c>
      <c r="E8" s="31">
        <v>58001158</v>
      </c>
      <c r="F8" s="31">
        <v>150</v>
      </c>
      <c r="G8" s="35" t="s">
        <v>42</v>
      </c>
      <c r="H8" s="42">
        <v>98.91</v>
      </c>
      <c r="I8" s="42">
        <v>96.43</v>
      </c>
      <c r="J8" s="42">
        <v>30.475000000000001</v>
      </c>
      <c r="K8" s="42">
        <v>44.704999999999998</v>
      </c>
      <c r="L8" s="42">
        <v>98.26</v>
      </c>
      <c r="M8" s="42">
        <v>96.28</v>
      </c>
    </row>
    <row r="9" spans="1:13" ht="15" x14ac:dyDescent="0.25">
      <c r="A9" s="31" t="s">
        <v>55</v>
      </c>
      <c r="B9" s="31" t="s">
        <v>11</v>
      </c>
      <c r="C9" s="32" t="s">
        <v>19</v>
      </c>
      <c r="D9" s="31">
        <v>7789621332</v>
      </c>
      <c r="E9" s="31">
        <v>52090954</v>
      </c>
      <c r="F9" s="31">
        <v>150</v>
      </c>
      <c r="G9" s="35" t="s">
        <v>42</v>
      </c>
      <c r="H9" s="42">
        <v>98.905000000000001</v>
      </c>
      <c r="I9" s="42">
        <v>96.43</v>
      </c>
      <c r="J9" s="42">
        <v>30.465</v>
      </c>
      <c r="K9" s="42">
        <v>45.045000000000002</v>
      </c>
      <c r="L9" s="42">
        <v>98.02</v>
      </c>
      <c r="M9" s="42">
        <v>95.86</v>
      </c>
    </row>
    <row r="10" spans="1:13" ht="15" x14ac:dyDescent="0.25">
      <c r="A10" s="31" t="s">
        <v>55</v>
      </c>
      <c r="B10" s="31" t="s">
        <v>12</v>
      </c>
      <c r="C10" s="32" t="s">
        <v>19</v>
      </c>
      <c r="D10" s="31">
        <v>9993921828</v>
      </c>
      <c r="E10" s="31">
        <v>66801644</v>
      </c>
      <c r="F10" s="31">
        <v>150</v>
      </c>
      <c r="G10" s="35" t="s">
        <v>42</v>
      </c>
      <c r="H10" s="42">
        <v>98.87</v>
      </c>
      <c r="I10" s="42">
        <v>96.37</v>
      </c>
      <c r="J10" s="42">
        <v>30.355</v>
      </c>
      <c r="K10" s="42">
        <v>44.9</v>
      </c>
      <c r="L10" s="42">
        <v>98.009999999999991</v>
      </c>
      <c r="M10" s="42">
        <v>95.820000000000007</v>
      </c>
    </row>
    <row r="11" spans="1:13" ht="15" x14ac:dyDescent="0.25">
      <c r="A11" s="31" t="s">
        <v>55</v>
      </c>
      <c r="B11" s="31" t="s">
        <v>13</v>
      </c>
      <c r="C11" s="32" t="s">
        <v>19</v>
      </c>
      <c r="D11" s="31">
        <v>9514451210</v>
      </c>
      <c r="E11" s="31">
        <v>63634516</v>
      </c>
      <c r="F11" s="31">
        <v>150</v>
      </c>
      <c r="G11" s="35" t="s">
        <v>42</v>
      </c>
      <c r="H11" s="42">
        <v>98.814999999999998</v>
      </c>
      <c r="I11" s="42">
        <v>96.215000000000003</v>
      </c>
      <c r="J11" s="42">
        <v>30.175000000000001</v>
      </c>
      <c r="K11" s="42">
        <v>44.64</v>
      </c>
      <c r="L11" s="42">
        <v>81.459999999999994</v>
      </c>
      <c r="M11" s="42">
        <v>79.45</v>
      </c>
    </row>
    <row r="12" spans="1:13" ht="15" x14ac:dyDescent="0.25">
      <c r="A12" s="31" t="s">
        <v>55</v>
      </c>
      <c r="B12" s="31" t="s">
        <v>14</v>
      </c>
      <c r="C12" s="32" t="s">
        <v>19</v>
      </c>
      <c r="D12" s="31">
        <v>8354444110</v>
      </c>
      <c r="E12" s="31">
        <v>55886454</v>
      </c>
      <c r="F12" s="31">
        <v>150</v>
      </c>
      <c r="G12" s="35" t="s">
        <v>42</v>
      </c>
      <c r="H12" s="42">
        <v>98.85</v>
      </c>
      <c r="I12" s="42">
        <v>96.294999999999987</v>
      </c>
      <c r="J12" s="42">
        <v>30.29</v>
      </c>
      <c r="K12" s="42">
        <v>44.835000000000001</v>
      </c>
      <c r="L12" s="42">
        <v>97.82</v>
      </c>
      <c r="M12" s="42">
        <v>95.45</v>
      </c>
    </row>
    <row r="13" spans="1:13" ht="15" x14ac:dyDescent="0.25">
      <c r="A13" s="31" t="s">
        <v>55</v>
      </c>
      <c r="B13" s="31" t="s">
        <v>15</v>
      </c>
      <c r="C13" s="32" t="s">
        <v>19</v>
      </c>
      <c r="D13" s="31">
        <v>8295767210</v>
      </c>
      <c r="E13" s="31">
        <v>55514580</v>
      </c>
      <c r="F13" s="31">
        <v>150</v>
      </c>
      <c r="G13" s="35" t="s">
        <v>42</v>
      </c>
      <c r="H13" s="42">
        <v>98.83</v>
      </c>
      <c r="I13" s="42">
        <v>96.32</v>
      </c>
      <c r="J13" s="42">
        <v>30.23</v>
      </c>
      <c r="K13" s="42">
        <v>44.784999999999997</v>
      </c>
      <c r="L13" s="42">
        <v>97.72999999999999</v>
      </c>
      <c r="M13" s="42">
        <v>95.3</v>
      </c>
    </row>
    <row r="14" spans="1:13" ht="15" x14ac:dyDescent="0.25">
      <c r="A14" s="31" t="s">
        <v>55</v>
      </c>
      <c r="B14" s="31" t="s">
        <v>16</v>
      </c>
      <c r="C14" s="32" t="s">
        <v>19</v>
      </c>
      <c r="D14" s="31">
        <v>6918426000</v>
      </c>
      <c r="E14" s="31">
        <v>46122840</v>
      </c>
      <c r="F14" s="31">
        <v>150</v>
      </c>
      <c r="G14" s="35" t="s">
        <v>42</v>
      </c>
      <c r="H14" s="42">
        <v>97.484999999999999</v>
      </c>
      <c r="I14" s="42">
        <v>93.19</v>
      </c>
      <c r="J14" s="42">
        <v>26.31</v>
      </c>
      <c r="K14" s="42">
        <v>44.79</v>
      </c>
      <c r="L14" s="42">
        <v>95.25</v>
      </c>
      <c r="M14" s="42">
        <v>90.24</v>
      </c>
    </row>
    <row r="15" spans="1:13" ht="15" x14ac:dyDescent="0.25">
      <c r="A15" s="31" t="s">
        <v>55</v>
      </c>
      <c r="B15" s="31" t="s">
        <v>17</v>
      </c>
      <c r="C15" s="32" t="s">
        <v>19</v>
      </c>
      <c r="D15" s="31">
        <v>6509927400</v>
      </c>
      <c r="E15" s="31">
        <v>43399516</v>
      </c>
      <c r="F15" s="31">
        <v>150</v>
      </c>
      <c r="G15" s="35" t="s">
        <v>42</v>
      </c>
      <c r="H15" s="42">
        <v>97.115000000000009</v>
      </c>
      <c r="I15" s="42">
        <v>92.23</v>
      </c>
      <c r="J15" s="42">
        <v>25.8</v>
      </c>
      <c r="K15" s="42">
        <v>44.53</v>
      </c>
      <c r="L15" s="42">
        <v>95.59</v>
      </c>
      <c r="M15" s="42">
        <v>91.83</v>
      </c>
    </row>
    <row r="16" spans="1:13" ht="15.75" thickBot="1" x14ac:dyDescent="0.25">
      <c r="A16" s="36" t="s">
        <v>55</v>
      </c>
      <c r="B16" s="36" t="s">
        <v>18</v>
      </c>
      <c r="C16" s="36" t="s">
        <v>19</v>
      </c>
      <c r="D16" s="37">
        <v>6610468800</v>
      </c>
      <c r="E16" s="37">
        <v>44069792</v>
      </c>
      <c r="F16" s="37">
        <v>150</v>
      </c>
      <c r="G16" s="41" t="s">
        <v>42</v>
      </c>
      <c r="H16" s="43">
        <v>97.169999999999987</v>
      </c>
      <c r="I16" s="43">
        <v>92.35</v>
      </c>
      <c r="J16" s="43">
        <v>25.88</v>
      </c>
      <c r="K16" s="43">
        <v>44.555</v>
      </c>
      <c r="L16" s="43">
        <v>96.61</v>
      </c>
      <c r="M16" s="43">
        <v>93.19</v>
      </c>
    </row>
    <row r="17" spans="3:13" x14ac:dyDescent="0.2">
      <c r="C17" s="1"/>
      <c r="H17" s="2"/>
      <c r="I17" s="2"/>
      <c r="J17" s="2"/>
      <c r="K17" s="2"/>
      <c r="L17" s="2"/>
      <c r="M17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4.25" x14ac:dyDescent="0.2"/>
  <cols>
    <col min="1" max="1" width="17.125" customWidth="1"/>
    <col min="2" max="2" width="13" bestFit="1" customWidth="1"/>
    <col min="3" max="3" width="10.125" bestFit="1" customWidth="1"/>
    <col min="5" max="5" width="15.125" customWidth="1"/>
    <col min="6" max="6" width="11.125" customWidth="1"/>
    <col min="7" max="7" width="13" customWidth="1"/>
  </cols>
  <sheetData>
    <row r="1" spans="1:3" ht="27.95" customHeight="1" thickBot="1" x14ac:dyDescent="0.25">
      <c r="A1" s="82" t="s">
        <v>1069</v>
      </c>
    </row>
    <row r="2" spans="1:3" ht="15" thickBot="1" x14ac:dyDescent="0.25">
      <c r="A2" s="22" t="s">
        <v>35</v>
      </c>
      <c r="B2" s="23" t="s">
        <v>127</v>
      </c>
      <c r="C2" s="23" t="s">
        <v>748</v>
      </c>
    </row>
    <row r="3" spans="1:3" ht="15" x14ac:dyDescent="0.2">
      <c r="A3" s="44" t="s">
        <v>1025</v>
      </c>
      <c r="B3" s="51">
        <v>46996345</v>
      </c>
      <c r="C3" s="51">
        <v>46515208</v>
      </c>
    </row>
    <row r="4" spans="1:3" ht="15" x14ac:dyDescent="0.2">
      <c r="A4" s="45" t="s">
        <v>1026</v>
      </c>
      <c r="B4" s="48">
        <v>30021632</v>
      </c>
      <c r="C4" s="48">
        <v>31502066</v>
      </c>
    </row>
    <row r="5" spans="1:3" ht="15" x14ac:dyDescent="0.2">
      <c r="A5" s="45" t="s">
        <v>1027</v>
      </c>
      <c r="B5" s="48">
        <v>30843939</v>
      </c>
      <c r="C5" s="48">
        <v>32828774</v>
      </c>
    </row>
    <row r="6" spans="1:3" ht="15" x14ac:dyDescent="0.2">
      <c r="A6" s="45" t="s">
        <v>1028</v>
      </c>
      <c r="B6" s="48">
        <v>35186704</v>
      </c>
      <c r="C6" s="48">
        <v>34055389</v>
      </c>
    </row>
    <row r="7" spans="1:3" ht="15" x14ac:dyDescent="0.2">
      <c r="A7" s="45" t="s">
        <v>1029</v>
      </c>
      <c r="B7" s="48">
        <v>24444118</v>
      </c>
      <c r="C7" s="48">
        <v>27193732</v>
      </c>
    </row>
    <row r="8" spans="1:3" ht="15" x14ac:dyDescent="0.2">
      <c r="A8" s="45" t="s">
        <v>1030</v>
      </c>
      <c r="B8" s="48">
        <v>27261094</v>
      </c>
      <c r="C8" s="48">
        <v>28472668</v>
      </c>
    </row>
    <row r="9" spans="1:3" ht="15" x14ac:dyDescent="0.2">
      <c r="A9" s="45" t="s">
        <v>1031</v>
      </c>
      <c r="B9" s="48">
        <v>29386217</v>
      </c>
      <c r="C9" s="48">
        <v>29441166</v>
      </c>
    </row>
    <row r="10" spans="1:3" ht="15" x14ac:dyDescent="0.2">
      <c r="A10" s="45" t="s">
        <v>1032</v>
      </c>
      <c r="B10" s="48">
        <v>28297053</v>
      </c>
      <c r="C10" s="48">
        <v>26514476</v>
      </c>
    </row>
    <row r="11" spans="1:3" ht="15" x14ac:dyDescent="0.2">
      <c r="A11" s="45" t="s">
        <v>1033</v>
      </c>
      <c r="B11" s="48">
        <v>24828831</v>
      </c>
      <c r="C11" s="48">
        <v>26651940</v>
      </c>
    </row>
    <row r="12" spans="1:3" ht="15" x14ac:dyDescent="0.2">
      <c r="A12" s="45" t="s">
        <v>1034</v>
      </c>
      <c r="B12" s="48">
        <v>27917791</v>
      </c>
      <c r="C12" s="48">
        <v>26650039</v>
      </c>
    </row>
    <row r="13" spans="1:3" ht="15" x14ac:dyDescent="0.2">
      <c r="A13" s="45" t="s">
        <v>1035</v>
      </c>
      <c r="B13" s="48">
        <v>24197745</v>
      </c>
      <c r="C13" s="48">
        <v>24281966</v>
      </c>
    </row>
    <row r="14" spans="1:3" ht="15" x14ac:dyDescent="0.2">
      <c r="A14" s="45" t="s">
        <v>1036</v>
      </c>
      <c r="B14" s="48">
        <v>23928860</v>
      </c>
      <c r="C14" s="48">
        <v>23868577</v>
      </c>
    </row>
    <row r="15" spans="1:3" ht="15" x14ac:dyDescent="0.2">
      <c r="A15" s="45" t="s">
        <v>1037</v>
      </c>
      <c r="B15" s="48">
        <v>25091571</v>
      </c>
      <c r="C15" s="48">
        <v>24232451</v>
      </c>
    </row>
    <row r="16" spans="1:3" ht="15" x14ac:dyDescent="0.2">
      <c r="A16" s="45" t="s">
        <v>1038</v>
      </c>
      <c r="B16" s="48">
        <v>24665316</v>
      </c>
      <c r="C16" s="48">
        <v>22656264</v>
      </c>
    </row>
    <row r="17" spans="1:3" ht="15" x14ac:dyDescent="0.2">
      <c r="A17" s="45" t="s">
        <v>1039</v>
      </c>
      <c r="B17" s="48">
        <v>24602254</v>
      </c>
      <c r="C17" s="48">
        <v>23119947</v>
      </c>
    </row>
    <row r="18" spans="1:3" ht="15.75" thickBot="1" x14ac:dyDescent="0.25">
      <c r="A18" s="46" t="s">
        <v>1040</v>
      </c>
      <c r="B18" s="41">
        <v>427669470</v>
      </c>
      <c r="C18" s="41">
        <v>427984663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4.25" x14ac:dyDescent="0.2"/>
  <cols>
    <col min="1" max="1" width="26.625" customWidth="1"/>
    <col min="2" max="2" width="12.5" customWidth="1"/>
    <col min="3" max="3" width="11.5" customWidth="1"/>
  </cols>
  <sheetData>
    <row r="1" spans="1:3" ht="27.95" customHeight="1" thickBot="1" x14ac:dyDescent="0.25">
      <c r="A1" s="82" t="s">
        <v>1070</v>
      </c>
    </row>
    <row r="2" spans="1:3" ht="15" thickBot="1" x14ac:dyDescent="0.25">
      <c r="A2" s="22" t="s">
        <v>936</v>
      </c>
      <c r="B2" s="23" t="s">
        <v>78</v>
      </c>
      <c r="C2" s="23" t="s">
        <v>79</v>
      </c>
    </row>
    <row r="3" spans="1:3" ht="15" x14ac:dyDescent="0.2">
      <c r="A3" s="44" t="s">
        <v>937</v>
      </c>
      <c r="B3" s="47">
        <v>427.67</v>
      </c>
      <c r="C3" s="47">
        <v>427.98</v>
      </c>
    </row>
    <row r="4" spans="1:3" ht="15" x14ac:dyDescent="0.2">
      <c r="A4" s="45" t="s">
        <v>938</v>
      </c>
      <c r="B4" s="48">
        <v>32080</v>
      </c>
      <c r="C4" s="48">
        <v>32116</v>
      </c>
    </row>
    <row r="5" spans="1:3" ht="15" x14ac:dyDescent="0.2">
      <c r="A5" s="45" t="s">
        <v>939</v>
      </c>
      <c r="B5" s="48">
        <v>4424</v>
      </c>
      <c r="C5" s="48">
        <v>4431</v>
      </c>
    </row>
    <row r="6" spans="1:3" ht="15" x14ac:dyDescent="0.2">
      <c r="A6" s="45" t="s">
        <v>940</v>
      </c>
      <c r="B6" s="49">
        <v>141.93</v>
      </c>
      <c r="C6" s="49">
        <v>142.32</v>
      </c>
    </row>
    <row r="7" spans="1:3" ht="15" x14ac:dyDescent="0.2">
      <c r="A7" s="45" t="s">
        <v>941</v>
      </c>
      <c r="B7" s="50">
        <v>0.33189999999999997</v>
      </c>
      <c r="C7" s="50">
        <v>0.33250000000000002</v>
      </c>
    </row>
    <row r="8" spans="1:3" ht="15" x14ac:dyDescent="0.2">
      <c r="A8" s="45" t="s">
        <v>942</v>
      </c>
      <c r="B8" s="49">
        <v>72</v>
      </c>
      <c r="C8" s="49">
        <v>65</v>
      </c>
    </row>
    <row r="9" spans="1:3" ht="15" x14ac:dyDescent="0.2">
      <c r="A9" s="45" t="s">
        <v>943</v>
      </c>
      <c r="B9" s="48">
        <v>428962</v>
      </c>
      <c r="C9" s="48">
        <v>341282</v>
      </c>
    </row>
    <row r="10" spans="1:3" ht="15" x14ac:dyDescent="0.2">
      <c r="A10" s="45" t="s">
        <v>944</v>
      </c>
      <c r="B10" s="48">
        <v>32072</v>
      </c>
      <c r="C10" s="48">
        <v>32105</v>
      </c>
    </row>
    <row r="11" spans="1:3" ht="15" x14ac:dyDescent="0.2">
      <c r="A11" s="45" t="s">
        <v>945</v>
      </c>
      <c r="B11" s="49">
        <v>36.590000000000003</v>
      </c>
      <c r="C11" s="49">
        <v>37.01</v>
      </c>
    </row>
    <row r="12" spans="1:3" ht="15" x14ac:dyDescent="0.2">
      <c r="A12" s="45" t="s">
        <v>946</v>
      </c>
      <c r="B12" s="48">
        <v>1140</v>
      </c>
      <c r="C12" s="48">
        <v>1152</v>
      </c>
    </row>
    <row r="13" spans="1:3" ht="15" x14ac:dyDescent="0.2">
      <c r="A13" s="45" t="s">
        <v>947</v>
      </c>
      <c r="B13" s="50">
        <v>8.5599999999999996E-2</v>
      </c>
      <c r="C13" s="50">
        <v>8.6499999999999994E-2</v>
      </c>
    </row>
    <row r="14" spans="1:3" ht="15" x14ac:dyDescent="0.2">
      <c r="A14" s="45" t="s">
        <v>948</v>
      </c>
      <c r="B14" s="49">
        <v>39</v>
      </c>
      <c r="C14" s="49">
        <v>39</v>
      </c>
    </row>
    <row r="15" spans="1:3" ht="15.75" thickBot="1" x14ac:dyDescent="0.25">
      <c r="A15" s="46" t="s">
        <v>949</v>
      </c>
      <c r="B15" s="41">
        <v>60552</v>
      </c>
      <c r="C15" s="41">
        <v>16353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RowHeight="14.25" x14ac:dyDescent="0.2"/>
  <cols>
    <col min="1" max="1" width="13" customWidth="1"/>
    <col min="2" max="2" width="21.125" bestFit="1" customWidth="1"/>
    <col min="3" max="4" width="11.375" customWidth="1"/>
  </cols>
  <sheetData>
    <row r="1" spans="1:4" ht="27.95" customHeight="1" thickBot="1" x14ac:dyDescent="0.25">
      <c r="A1" s="82" t="s">
        <v>1071</v>
      </c>
    </row>
    <row r="2" spans="1:4" ht="15" thickBot="1" x14ac:dyDescent="0.25">
      <c r="A2" s="22" t="s">
        <v>114</v>
      </c>
      <c r="B2" s="23" t="s">
        <v>950</v>
      </c>
      <c r="C2" s="23" t="s">
        <v>78</v>
      </c>
      <c r="D2" s="23" t="s">
        <v>79</v>
      </c>
    </row>
    <row r="3" spans="1:4" ht="15" x14ac:dyDescent="0.2">
      <c r="A3" s="52" t="s">
        <v>1041</v>
      </c>
      <c r="B3" s="44" t="s">
        <v>1</v>
      </c>
      <c r="C3" s="51">
        <v>1230</v>
      </c>
      <c r="D3" s="47">
        <v>630</v>
      </c>
    </row>
    <row r="4" spans="1:4" ht="15" x14ac:dyDescent="0.2">
      <c r="A4" s="45"/>
      <c r="B4" s="45" t="s">
        <v>0</v>
      </c>
      <c r="C4" s="49">
        <v>162</v>
      </c>
      <c r="D4" s="49">
        <v>162</v>
      </c>
    </row>
    <row r="5" spans="1:4" ht="15" x14ac:dyDescent="0.2">
      <c r="A5" s="45"/>
      <c r="B5" s="45" t="s">
        <v>951</v>
      </c>
      <c r="C5" s="49">
        <v>171</v>
      </c>
      <c r="D5" s="49">
        <v>166</v>
      </c>
    </row>
    <row r="6" spans="1:4" ht="15" x14ac:dyDescent="0.2">
      <c r="A6" s="45"/>
      <c r="B6" s="45" t="s">
        <v>952</v>
      </c>
      <c r="C6" s="49">
        <v>155</v>
      </c>
      <c r="D6" s="49">
        <v>159</v>
      </c>
    </row>
    <row r="7" spans="1:4" ht="15" x14ac:dyDescent="0.2">
      <c r="A7" s="45"/>
      <c r="B7" s="45" t="s">
        <v>953</v>
      </c>
      <c r="C7" s="48">
        <v>1718</v>
      </c>
      <c r="D7" s="48">
        <v>1117</v>
      </c>
    </row>
    <row r="8" spans="1:4" ht="15" x14ac:dyDescent="0.2">
      <c r="A8" s="45"/>
      <c r="B8" s="45" t="s">
        <v>954</v>
      </c>
      <c r="C8" s="48">
        <v>1000459</v>
      </c>
      <c r="D8" s="48">
        <v>983698</v>
      </c>
    </row>
    <row r="9" spans="1:4" ht="15" x14ac:dyDescent="0.2">
      <c r="A9" s="45"/>
      <c r="B9" s="45" t="s">
        <v>955</v>
      </c>
      <c r="C9" s="50">
        <v>2.3400000000000001E-3</v>
      </c>
      <c r="D9" s="50">
        <v>2.3E-3</v>
      </c>
    </row>
    <row r="10" spans="1:4" ht="15" x14ac:dyDescent="0.2">
      <c r="A10" s="53" t="s">
        <v>1042</v>
      </c>
      <c r="B10" s="45" t="s">
        <v>956</v>
      </c>
      <c r="C10" s="49">
        <v>407</v>
      </c>
      <c r="D10" s="49">
        <v>418</v>
      </c>
    </row>
    <row r="11" spans="1:4" ht="15" x14ac:dyDescent="0.2">
      <c r="A11" s="45"/>
      <c r="B11" s="45" t="s">
        <v>957</v>
      </c>
      <c r="C11" s="49">
        <v>0</v>
      </c>
      <c r="D11" s="49">
        <v>0</v>
      </c>
    </row>
    <row r="12" spans="1:4" ht="15" x14ac:dyDescent="0.2">
      <c r="A12" s="45"/>
      <c r="B12" s="45" t="s">
        <v>958</v>
      </c>
      <c r="C12" s="49">
        <v>1</v>
      </c>
      <c r="D12" s="49">
        <v>1</v>
      </c>
    </row>
    <row r="13" spans="1:4" ht="15" x14ac:dyDescent="0.2">
      <c r="A13" s="45"/>
      <c r="B13" s="45" t="s">
        <v>959</v>
      </c>
      <c r="C13" s="49">
        <v>4</v>
      </c>
      <c r="D13" s="49">
        <v>4</v>
      </c>
    </row>
    <row r="14" spans="1:4" ht="15" x14ac:dyDescent="0.2">
      <c r="A14" s="45"/>
      <c r="B14" s="45" t="s">
        <v>2</v>
      </c>
      <c r="C14" s="49">
        <v>42</v>
      </c>
      <c r="D14" s="49">
        <v>31</v>
      </c>
    </row>
    <row r="15" spans="1:4" ht="15" x14ac:dyDescent="0.2">
      <c r="A15" s="45"/>
      <c r="B15" s="45" t="s">
        <v>960</v>
      </c>
      <c r="C15" s="49">
        <v>454</v>
      </c>
      <c r="D15" s="49">
        <v>454</v>
      </c>
    </row>
    <row r="16" spans="1:4" ht="15" x14ac:dyDescent="0.2">
      <c r="A16" s="45"/>
      <c r="B16" s="45" t="s">
        <v>954</v>
      </c>
      <c r="C16" s="48">
        <v>34057</v>
      </c>
      <c r="D16" s="48">
        <v>34201</v>
      </c>
    </row>
    <row r="17" spans="1:4" ht="15" x14ac:dyDescent="0.2">
      <c r="A17" s="45"/>
      <c r="B17" s="45" t="s">
        <v>955</v>
      </c>
      <c r="C17" s="50">
        <v>8.0000000000000007E-5</v>
      </c>
      <c r="D17" s="50">
        <v>8.0000000000000007E-5</v>
      </c>
    </row>
    <row r="18" spans="1:4" ht="15" x14ac:dyDescent="0.2">
      <c r="A18" s="53" t="s">
        <v>1043</v>
      </c>
      <c r="B18" s="45" t="s">
        <v>961</v>
      </c>
      <c r="C18" s="49">
        <v>48</v>
      </c>
      <c r="D18" s="49">
        <v>51</v>
      </c>
    </row>
    <row r="19" spans="1:4" ht="15" x14ac:dyDescent="0.2">
      <c r="A19" s="45"/>
      <c r="B19" s="45" t="s">
        <v>962</v>
      </c>
      <c r="C19" s="49">
        <v>71</v>
      </c>
      <c r="D19" s="49">
        <v>74</v>
      </c>
    </row>
    <row r="20" spans="1:4" ht="15" x14ac:dyDescent="0.2">
      <c r="A20" s="45"/>
      <c r="B20" s="45" t="s">
        <v>963</v>
      </c>
      <c r="C20" s="49">
        <v>28</v>
      </c>
      <c r="D20" s="49">
        <v>26</v>
      </c>
    </row>
    <row r="21" spans="1:4" ht="15" x14ac:dyDescent="0.2">
      <c r="A21" s="45"/>
      <c r="B21" s="45" t="s">
        <v>964</v>
      </c>
      <c r="C21" s="49">
        <v>119</v>
      </c>
      <c r="D21" s="49">
        <v>125</v>
      </c>
    </row>
    <row r="22" spans="1:4" ht="15" x14ac:dyDescent="0.2">
      <c r="A22" s="45"/>
      <c r="B22" s="45" t="s">
        <v>954</v>
      </c>
      <c r="C22" s="48">
        <v>14896</v>
      </c>
      <c r="D22" s="48">
        <v>15728</v>
      </c>
    </row>
    <row r="23" spans="1:4" ht="15" x14ac:dyDescent="0.2">
      <c r="A23" s="53" t="s">
        <v>1044</v>
      </c>
      <c r="B23" s="45" t="s">
        <v>965</v>
      </c>
      <c r="C23" s="49">
        <v>739</v>
      </c>
      <c r="D23" s="49">
        <v>909</v>
      </c>
    </row>
    <row r="24" spans="1:4" ht="15" x14ac:dyDescent="0.2">
      <c r="A24" s="45"/>
      <c r="B24" s="45" t="s">
        <v>966</v>
      </c>
      <c r="C24" s="49">
        <v>37</v>
      </c>
      <c r="D24" s="49">
        <v>39</v>
      </c>
    </row>
    <row r="25" spans="1:4" ht="15" x14ac:dyDescent="0.2">
      <c r="A25" s="45"/>
      <c r="B25" s="45" t="s">
        <v>967</v>
      </c>
      <c r="C25" s="49">
        <v>99</v>
      </c>
      <c r="D25" s="49">
        <v>101</v>
      </c>
    </row>
    <row r="26" spans="1:4" ht="15" x14ac:dyDescent="0.2">
      <c r="A26" s="45"/>
      <c r="B26" s="45" t="s">
        <v>968</v>
      </c>
      <c r="C26" s="49">
        <v>776</v>
      </c>
      <c r="D26" s="49">
        <v>948</v>
      </c>
    </row>
    <row r="27" spans="1:4" ht="15" x14ac:dyDescent="0.2">
      <c r="A27" s="45"/>
      <c r="B27" s="45" t="s">
        <v>954</v>
      </c>
      <c r="C27" s="48">
        <v>82079</v>
      </c>
      <c r="D27" s="48">
        <v>100247</v>
      </c>
    </row>
    <row r="28" spans="1:4" ht="15.75" thickBot="1" x14ac:dyDescent="0.25">
      <c r="A28" s="46"/>
      <c r="B28" s="46" t="s">
        <v>955</v>
      </c>
      <c r="C28" s="54">
        <v>1.9000000000000001E-4</v>
      </c>
      <c r="D28" s="54">
        <v>2.3000000000000001E-4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C24" sqref="C24"/>
    </sheetView>
  </sheetViews>
  <sheetFormatPr defaultRowHeight="15" x14ac:dyDescent="0.2"/>
  <cols>
    <col min="1" max="1" width="19.125" style="20" customWidth="1"/>
    <col min="2" max="2" width="13.5" style="20" customWidth="1"/>
    <col min="3" max="3" width="12.375" style="20" customWidth="1"/>
    <col min="4" max="4" width="13.75" style="20" customWidth="1"/>
    <col min="5" max="16384" width="9" style="20"/>
  </cols>
  <sheetData>
    <row r="1" spans="1:4" ht="27.95" customHeight="1" thickBot="1" x14ac:dyDescent="0.25">
      <c r="A1" s="25" t="s">
        <v>1045</v>
      </c>
    </row>
    <row r="2" spans="1:4" ht="15.75" thickBot="1" x14ac:dyDescent="0.25">
      <c r="A2" s="56" t="s">
        <v>37</v>
      </c>
      <c r="B2" s="57" t="s">
        <v>969</v>
      </c>
      <c r="C2" s="57" t="s">
        <v>970</v>
      </c>
      <c r="D2" s="57" t="s">
        <v>971</v>
      </c>
    </row>
    <row r="3" spans="1:4" x14ac:dyDescent="0.2">
      <c r="A3" s="62" t="s">
        <v>39</v>
      </c>
      <c r="B3" s="47">
        <v>94.06</v>
      </c>
      <c r="C3" s="47">
        <v>0.36</v>
      </c>
      <c r="D3" s="26" t="s">
        <v>972</v>
      </c>
    </row>
    <row r="4" spans="1:4" x14ac:dyDescent="0.2">
      <c r="A4" s="63" t="s">
        <v>43</v>
      </c>
      <c r="B4" s="49">
        <v>94.38</v>
      </c>
      <c r="C4" s="49">
        <v>0.48</v>
      </c>
      <c r="D4" s="24" t="s">
        <v>972</v>
      </c>
    </row>
    <row r="5" spans="1:4" x14ac:dyDescent="0.2">
      <c r="A5" s="63" t="s">
        <v>44</v>
      </c>
      <c r="B5" s="49">
        <v>93.98</v>
      </c>
      <c r="C5" s="49">
        <v>0.56999999999999995</v>
      </c>
      <c r="D5" s="24" t="s">
        <v>972</v>
      </c>
    </row>
    <row r="6" spans="1:4" x14ac:dyDescent="0.2">
      <c r="A6" s="63" t="s">
        <v>45</v>
      </c>
      <c r="B6" s="49">
        <v>94.37</v>
      </c>
      <c r="C6" s="49">
        <v>0.28999999999999998</v>
      </c>
      <c r="D6" s="24" t="s">
        <v>972</v>
      </c>
    </row>
    <row r="7" spans="1:4" x14ac:dyDescent="0.2">
      <c r="A7" s="63" t="s">
        <v>46</v>
      </c>
      <c r="B7" s="49">
        <v>94.12</v>
      </c>
      <c r="C7" s="49">
        <v>0.31</v>
      </c>
      <c r="D7" s="24" t="s">
        <v>972</v>
      </c>
    </row>
    <row r="8" spans="1:4" x14ac:dyDescent="0.2">
      <c r="A8" s="63" t="s">
        <v>47</v>
      </c>
      <c r="B8" s="49">
        <v>93.81</v>
      </c>
      <c r="C8" s="49">
        <v>0.32</v>
      </c>
      <c r="D8" s="24" t="s">
        <v>973</v>
      </c>
    </row>
    <row r="9" spans="1:4" x14ac:dyDescent="0.2">
      <c r="A9" s="63" t="s">
        <v>48</v>
      </c>
      <c r="B9" s="49">
        <v>93.36</v>
      </c>
      <c r="C9" s="49">
        <v>0.27</v>
      </c>
      <c r="D9" s="24" t="s">
        <v>974</v>
      </c>
    </row>
    <row r="10" spans="1:4" x14ac:dyDescent="0.2">
      <c r="A10" s="63" t="s">
        <v>975</v>
      </c>
      <c r="B10" s="49">
        <v>98.36</v>
      </c>
      <c r="C10" s="49">
        <v>0.6</v>
      </c>
      <c r="D10" s="24" t="s">
        <v>976</v>
      </c>
    </row>
    <row r="11" spans="1:4" x14ac:dyDescent="0.2">
      <c r="A11" s="63" t="s">
        <v>977</v>
      </c>
      <c r="B11" s="49">
        <v>98.61</v>
      </c>
      <c r="C11" s="49">
        <v>0.53</v>
      </c>
      <c r="D11" s="24" t="s">
        <v>976</v>
      </c>
    </row>
    <row r="12" spans="1:4" x14ac:dyDescent="0.2">
      <c r="A12" s="63" t="s">
        <v>978</v>
      </c>
      <c r="B12" s="49">
        <v>98.38</v>
      </c>
      <c r="C12" s="49">
        <v>0.43</v>
      </c>
      <c r="D12" s="24" t="s">
        <v>976</v>
      </c>
    </row>
    <row r="13" spans="1:4" x14ac:dyDescent="0.2">
      <c r="A13" s="63" t="s">
        <v>49</v>
      </c>
      <c r="B13" s="49">
        <v>88.31</v>
      </c>
      <c r="C13" s="49">
        <v>0.74</v>
      </c>
      <c r="D13" s="24" t="s">
        <v>979</v>
      </c>
    </row>
    <row r="14" spans="1:4" x14ac:dyDescent="0.2">
      <c r="A14" s="63" t="s">
        <v>50</v>
      </c>
      <c r="B14" s="49">
        <v>88.48</v>
      </c>
      <c r="C14" s="49">
        <v>0.81</v>
      </c>
      <c r="D14" s="24" t="s">
        <v>979</v>
      </c>
    </row>
    <row r="15" spans="1:4" x14ac:dyDescent="0.2">
      <c r="A15" s="63" t="s">
        <v>980</v>
      </c>
      <c r="B15" s="49">
        <v>88.42</v>
      </c>
      <c r="C15" s="49">
        <v>0.94</v>
      </c>
      <c r="D15" s="24" t="s">
        <v>979</v>
      </c>
    </row>
    <row r="16" spans="1:4" x14ac:dyDescent="0.2">
      <c r="A16" s="63" t="s">
        <v>981</v>
      </c>
      <c r="B16" s="49">
        <v>88.32</v>
      </c>
      <c r="C16" s="49">
        <v>0.84</v>
      </c>
      <c r="D16" s="24" t="s">
        <v>979</v>
      </c>
    </row>
    <row r="17" spans="1:4" x14ac:dyDescent="0.2">
      <c r="A17" s="63" t="s">
        <v>51</v>
      </c>
      <c r="B17" s="49">
        <v>87.42</v>
      </c>
      <c r="C17" s="49">
        <v>1.1200000000000001</v>
      </c>
      <c r="D17" s="24" t="s">
        <v>982</v>
      </c>
    </row>
    <row r="18" spans="1:4" ht="15.75" thickBot="1" x14ac:dyDescent="0.25">
      <c r="A18" s="64" t="s">
        <v>52</v>
      </c>
      <c r="B18" s="65">
        <v>87.02</v>
      </c>
      <c r="C18" s="65">
        <v>0.54</v>
      </c>
      <c r="D18" s="27" t="s">
        <v>982</v>
      </c>
    </row>
    <row r="19" spans="1:4" x14ac:dyDescent="0.2">
      <c r="A19" s="55" t="s">
        <v>983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/>
  </sheetViews>
  <sheetFormatPr defaultRowHeight="14.25" x14ac:dyDescent="0.2"/>
  <cols>
    <col min="2" max="2" width="7.375" bestFit="1" customWidth="1"/>
    <col min="3" max="3" width="14.875" bestFit="1" customWidth="1"/>
    <col min="4" max="4" width="7.375" bestFit="1" customWidth="1"/>
    <col min="5" max="5" width="14.875" bestFit="1" customWidth="1"/>
    <col min="6" max="6" width="7.375" bestFit="1" customWidth="1"/>
    <col min="7" max="7" width="15.375" bestFit="1" customWidth="1"/>
    <col min="8" max="8" width="7.375" bestFit="1" customWidth="1"/>
    <col min="9" max="9" width="14.875" bestFit="1" customWidth="1"/>
    <col min="10" max="10" width="7.375" bestFit="1" customWidth="1"/>
    <col min="11" max="11" width="14.875" bestFit="1" customWidth="1"/>
    <col min="12" max="12" width="7.375" bestFit="1" customWidth="1"/>
    <col min="13" max="13" width="14.875" bestFit="1" customWidth="1"/>
    <col min="14" max="14" width="7.375" bestFit="1" customWidth="1"/>
    <col min="15" max="15" width="14.875" bestFit="1" customWidth="1"/>
    <col min="16" max="16" width="7.375" bestFit="1" customWidth="1"/>
    <col min="17" max="17" width="14.875" bestFit="1" customWidth="1"/>
    <col min="18" max="18" width="7.375" bestFit="1" customWidth="1"/>
    <col min="19" max="19" width="14.875" bestFit="1" customWidth="1"/>
    <col min="20" max="20" width="7.375" bestFit="1" customWidth="1"/>
    <col min="21" max="21" width="14.875" bestFit="1" customWidth="1"/>
    <col min="22" max="22" width="7.375" bestFit="1" customWidth="1"/>
    <col min="23" max="23" width="14.875" bestFit="1" customWidth="1"/>
    <col min="24" max="24" width="7.375" bestFit="1" customWidth="1"/>
    <col min="25" max="25" width="14.875" bestFit="1" customWidth="1"/>
  </cols>
  <sheetData>
    <row r="1" spans="1:25" ht="15.75" thickBot="1" x14ac:dyDescent="0.3">
      <c r="A1" s="82" t="s">
        <v>1060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</row>
    <row r="2" spans="1:25" ht="43.5" thickBot="1" x14ac:dyDescent="0.25">
      <c r="A2" s="56"/>
      <c r="B2" s="56" t="s">
        <v>39</v>
      </c>
      <c r="C2" s="56"/>
      <c r="D2" s="56" t="s">
        <v>984</v>
      </c>
      <c r="E2" s="56"/>
      <c r="F2" s="56" t="s">
        <v>985</v>
      </c>
      <c r="G2" s="56"/>
      <c r="H2" s="56" t="s">
        <v>986</v>
      </c>
      <c r="I2" s="56"/>
      <c r="J2" s="56" t="s">
        <v>987</v>
      </c>
      <c r="K2" s="56"/>
      <c r="L2" s="56" t="s">
        <v>40</v>
      </c>
      <c r="M2" s="56"/>
      <c r="N2" s="56" t="s">
        <v>988</v>
      </c>
      <c r="O2" s="56"/>
      <c r="P2" s="56" t="s">
        <v>989</v>
      </c>
      <c r="Q2" s="56"/>
      <c r="R2" s="56" t="s">
        <v>990</v>
      </c>
      <c r="S2" s="56"/>
      <c r="T2" s="56" t="s">
        <v>991</v>
      </c>
      <c r="U2" s="56"/>
      <c r="V2" s="56" t="s">
        <v>992</v>
      </c>
      <c r="W2" s="56"/>
      <c r="X2" s="56" t="s">
        <v>993</v>
      </c>
      <c r="Y2" s="56"/>
    </row>
    <row r="3" spans="1:25" ht="15" thickBot="1" x14ac:dyDescent="0.25">
      <c r="A3" s="56" t="s">
        <v>994</v>
      </c>
      <c r="B3" s="56" t="s">
        <v>995</v>
      </c>
      <c r="C3" s="56" t="s">
        <v>996</v>
      </c>
      <c r="D3" s="56" t="s">
        <v>997</v>
      </c>
      <c r="E3" s="56" t="s">
        <v>996</v>
      </c>
      <c r="F3" s="56" t="s">
        <v>997</v>
      </c>
      <c r="G3" s="56" t="s">
        <v>998</v>
      </c>
      <c r="H3" s="56" t="s">
        <v>997</v>
      </c>
      <c r="I3" s="56" t="s">
        <v>996</v>
      </c>
      <c r="J3" s="56" t="s">
        <v>997</v>
      </c>
      <c r="K3" s="56" t="s">
        <v>996</v>
      </c>
      <c r="L3" s="56" t="s">
        <v>999</v>
      </c>
      <c r="M3" s="56" t="s">
        <v>1000</v>
      </c>
      <c r="N3" s="56" t="s">
        <v>999</v>
      </c>
      <c r="O3" s="56" t="s">
        <v>1000</v>
      </c>
      <c r="P3" s="56" t="s">
        <v>999</v>
      </c>
      <c r="Q3" s="56" t="s">
        <v>1000</v>
      </c>
      <c r="R3" s="56" t="s">
        <v>999</v>
      </c>
      <c r="S3" s="56" t="s">
        <v>1000</v>
      </c>
      <c r="T3" s="56" t="s">
        <v>997</v>
      </c>
      <c r="U3" s="56" t="s">
        <v>996</v>
      </c>
      <c r="V3" s="56" t="s">
        <v>999</v>
      </c>
      <c r="W3" s="56" t="s">
        <v>1000</v>
      </c>
      <c r="X3" s="56" t="s">
        <v>999</v>
      </c>
      <c r="Y3" s="56" t="s">
        <v>1000</v>
      </c>
    </row>
    <row r="4" spans="1:25" ht="15" x14ac:dyDescent="0.25">
      <c r="A4" s="71">
        <v>0</v>
      </c>
      <c r="B4" s="21">
        <v>1162</v>
      </c>
      <c r="C4" s="67">
        <v>2.0500000000000003</v>
      </c>
      <c r="D4" s="66">
        <v>4171</v>
      </c>
      <c r="E4" s="67">
        <v>6.02</v>
      </c>
      <c r="F4" s="21">
        <v>4445</v>
      </c>
      <c r="G4" s="67">
        <v>6.419999999999999</v>
      </c>
      <c r="H4" s="66">
        <v>3330</v>
      </c>
      <c r="I4" s="67">
        <v>5.09</v>
      </c>
      <c r="J4" s="21">
        <v>2898</v>
      </c>
      <c r="K4" s="67">
        <v>4.43</v>
      </c>
      <c r="L4" s="66">
        <v>4150</v>
      </c>
      <c r="M4" s="66">
        <v>5.3199999999999994</v>
      </c>
      <c r="N4" s="66">
        <v>2930</v>
      </c>
      <c r="O4" s="66">
        <v>5.08</v>
      </c>
      <c r="P4" s="66">
        <v>2902</v>
      </c>
      <c r="Q4" s="66">
        <v>5.04</v>
      </c>
      <c r="R4" s="66">
        <v>4880</v>
      </c>
      <c r="S4" s="66">
        <v>7.35</v>
      </c>
      <c r="T4" s="66">
        <v>6086</v>
      </c>
      <c r="U4" s="66">
        <v>11.899999999999999</v>
      </c>
      <c r="V4" s="66">
        <v>4396</v>
      </c>
      <c r="W4" s="66">
        <v>8.76</v>
      </c>
      <c r="X4" s="66">
        <v>4600</v>
      </c>
      <c r="Y4" s="66">
        <v>9.17</v>
      </c>
    </row>
    <row r="5" spans="1:25" ht="15" x14ac:dyDescent="0.25">
      <c r="A5" s="71">
        <v>1</v>
      </c>
      <c r="B5" s="21">
        <v>52675</v>
      </c>
      <c r="C5" s="67">
        <v>93.06</v>
      </c>
      <c r="D5" s="66">
        <v>61987</v>
      </c>
      <c r="E5" s="67">
        <v>89.41</v>
      </c>
      <c r="F5" s="21">
        <v>61632</v>
      </c>
      <c r="G5" s="67">
        <v>88.97</v>
      </c>
      <c r="H5" s="66">
        <v>59563</v>
      </c>
      <c r="I5" s="67">
        <v>91.01</v>
      </c>
      <c r="J5" s="21">
        <v>59921</v>
      </c>
      <c r="K5" s="67">
        <v>91.64</v>
      </c>
      <c r="L5" s="66">
        <v>69472</v>
      </c>
      <c r="M5" s="66">
        <v>88.98</v>
      </c>
      <c r="N5" s="66">
        <v>52588</v>
      </c>
      <c r="O5" s="66">
        <v>91.22</v>
      </c>
      <c r="P5" s="66">
        <v>52866</v>
      </c>
      <c r="Q5" s="66">
        <v>91.8</v>
      </c>
      <c r="R5" s="66">
        <v>58493</v>
      </c>
      <c r="S5" s="66">
        <v>88.1</v>
      </c>
      <c r="T5" s="66">
        <v>32520</v>
      </c>
      <c r="U5" s="66">
        <v>63.580000000000005</v>
      </c>
      <c r="V5" s="66">
        <v>29528</v>
      </c>
      <c r="W5" s="66">
        <v>58.819999999999993</v>
      </c>
      <c r="X5" s="66">
        <v>30125</v>
      </c>
      <c r="Y5" s="66">
        <v>60.08</v>
      </c>
    </row>
    <row r="6" spans="1:25" ht="15" x14ac:dyDescent="0.25">
      <c r="A6" s="71">
        <v>2</v>
      </c>
      <c r="B6" s="21">
        <v>2343</v>
      </c>
      <c r="C6" s="67">
        <v>4.1399999999999997</v>
      </c>
      <c r="D6" s="66">
        <v>2801</v>
      </c>
      <c r="E6" s="67">
        <v>4.04</v>
      </c>
      <c r="F6" s="21">
        <v>3008</v>
      </c>
      <c r="G6" s="67">
        <v>4.34</v>
      </c>
      <c r="H6" s="66">
        <v>2427</v>
      </c>
      <c r="I6" s="67">
        <v>3.71</v>
      </c>
      <c r="J6" s="21">
        <v>2398</v>
      </c>
      <c r="K6" s="67">
        <v>3.6700000000000004</v>
      </c>
      <c r="L6" s="66">
        <v>4283</v>
      </c>
      <c r="M6" s="66">
        <v>5.4899999999999993</v>
      </c>
      <c r="N6" s="66">
        <v>2092</v>
      </c>
      <c r="O6" s="66">
        <v>3.63</v>
      </c>
      <c r="P6" s="66">
        <v>1710</v>
      </c>
      <c r="Q6" s="66">
        <v>2.97</v>
      </c>
      <c r="R6" s="66">
        <v>2869</v>
      </c>
      <c r="S6" s="66">
        <v>4.32</v>
      </c>
      <c r="T6" s="66">
        <v>10398</v>
      </c>
      <c r="U6" s="66">
        <v>20.330000000000002</v>
      </c>
      <c r="V6" s="66">
        <v>13118</v>
      </c>
      <c r="W6" s="66">
        <v>26.13</v>
      </c>
      <c r="X6" s="66">
        <v>12190</v>
      </c>
      <c r="Y6" s="66">
        <v>24.310000000000002</v>
      </c>
    </row>
    <row r="7" spans="1:25" ht="15" x14ac:dyDescent="0.25">
      <c r="A7" s="71">
        <v>3</v>
      </c>
      <c r="B7" s="21">
        <v>339</v>
      </c>
      <c r="C7" s="67">
        <v>0.6</v>
      </c>
      <c r="D7" s="66">
        <v>240</v>
      </c>
      <c r="E7" s="67">
        <v>0.35000000000000003</v>
      </c>
      <c r="F7" s="21">
        <v>167</v>
      </c>
      <c r="G7" s="67">
        <v>0.24</v>
      </c>
      <c r="H7" s="66">
        <v>125</v>
      </c>
      <c r="I7" s="67">
        <v>0.19</v>
      </c>
      <c r="J7" s="21">
        <v>172</v>
      </c>
      <c r="K7" s="67">
        <v>0.26</v>
      </c>
      <c r="L7" s="66">
        <v>174</v>
      </c>
      <c r="M7" s="66">
        <v>0.22</v>
      </c>
      <c r="N7" s="66">
        <v>38</v>
      </c>
      <c r="O7" s="66">
        <v>6.9999999999999993E-2</v>
      </c>
      <c r="P7" s="66">
        <v>110</v>
      </c>
      <c r="Q7" s="66">
        <v>0.19</v>
      </c>
      <c r="R7" s="66">
        <v>153</v>
      </c>
      <c r="S7" s="66">
        <v>0.22999999999999998</v>
      </c>
      <c r="T7" s="66">
        <v>2084</v>
      </c>
      <c r="U7" s="66">
        <v>4.07</v>
      </c>
      <c r="V7" s="66">
        <v>3111</v>
      </c>
      <c r="W7" s="66">
        <v>6.2</v>
      </c>
      <c r="X7" s="66">
        <v>3192</v>
      </c>
      <c r="Y7" s="66">
        <v>6.370000000000001</v>
      </c>
    </row>
    <row r="8" spans="1:25" ht="15" x14ac:dyDescent="0.25">
      <c r="A8" s="71">
        <v>4</v>
      </c>
      <c r="B8" s="21">
        <v>33</v>
      </c>
      <c r="C8" s="67">
        <v>0.06</v>
      </c>
      <c r="D8" s="66">
        <v>25</v>
      </c>
      <c r="E8" s="67">
        <v>0.04</v>
      </c>
      <c r="F8" s="21">
        <v>18</v>
      </c>
      <c r="G8" s="67">
        <v>0.03</v>
      </c>
      <c r="H8" s="66">
        <v>4</v>
      </c>
      <c r="I8" s="67">
        <v>0.01</v>
      </c>
      <c r="J8" s="21">
        <v>0</v>
      </c>
      <c r="K8" s="67">
        <v>0</v>
      </c>
      <c r="L8" s="66">
        <v>0</v>
      </c>
      <c r="M8" s="66">
        <v>0</v>
      </c>
      <c r="N8" s="66">
        <v>0</v>
      </c>
      <c r="O8" s="66">
        <v>0</v>
      </c>
      <c r="P8" s="66">
        <v>0</v>
      </c>
      <c r="Q8" s="66">
        <v>0</v>
      </c>
      <c r="R8" s="66">
        <v>2</v>
      </c>
      <c r="S8" s="66">
        <v>0</v>
      </c>
      <c r="T8" s="66">
        <v>56</v>
      </c>
      <c r="U8" s="66">
        <v>0.11</v>
      </c>
      <c r="V8" s="66">
        <v>47</v>
      </c>
      <c r="W8" s="66">
        <v>0.09</v>
      </c>
      <c r="X8" s="66">
        <v>33</v>
      </c>
      <c r="Y8" s="66">
        <v>6.9999999999999993E-2</v>
      </c>
    </row>
    <row r="9" spans="1:25" ht="15" x14ac:dyDescent="0.25">
      <c r="A9" s="71">
        <v>5</v>
      </c>
      <c r="B9" s="21">
        <v>15</v>
      </c>
      <c r="C9" s="67">
        <v>0.03</v>
      </c>
      <c r="D9" s="66">
        <v>66</v>
      </c>
      <c r="E9" s="67">
        <v>0.1</v>
      </c>
      <c r="F9" s="21">
        <v>0</v>
      </c>
      <c r="G9" s="67">
        <v>0</v>
      </c>
      <c r="H9" s="66">
        <v>0</v>
      </c>
      <c r="I9" s="67">
        <v>0</v>
      </c>
      <c r="J9" s="21">
        <v>0</v>
      </c>
      <c r="K9" s="67">
        <v>0</v>
      </c>
      <c r="L9" s="66">
        <v>0</v>
      </c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  <c r="S9" s="66">
        <v>0</v>
      </c>
      <c r="T9" s="66">
        <v>4</v>
      </c>
      <c r="U9" s="66">
        <v>0.01</v>
      </c>
      <c r="V9" s="66">
        <v>0</v>
      </c>
      <c r="W9" s="66">
        <v>0</v>
      </c>
      <c r="X9" s="66">
        <v>0</v>
      </c>
      <c r="Y9" s="66">
        <v>0</v>
      </c>
    </row>
    <row r="10" spans="1:25" ht="15" x14ac:dyDescent="0.25">
      <c r="A10" s="72">
        <v>6</v>
      </c>
      <c r="B10" s="68">
        <v>34</v>
      </c>
      <c r="C10" s="69">
        <v>0.06</v>
      </c>
      <c r="D10" s="70">
        <v>40</v>
      </c>
      <c r="E10" s="69">
        <v>0.06</v>
      </c>
      <c r="F10" s="68">
        <v>0</v>
      </c>
      <c r="G10" s="69">
        <v>0</v>
      </c>
      <c r="H10" s="70">
        <v>0</v>
      </c>
      <c r="I10" s="69">
        <v>0</v>
      </c>
      <c r="J10" s="68">
        <v>0</v>
      </c>
      <c r="K10" s="69">
        <v>0</v>
      </c>
      <c r="L10" s="70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0</v>
      </c>
      <c r="S10" s="70">
        <v>0</v>
      </c>
      <c r="T10" s="70">
        <v>0</v>
      </c>
      <c r="U10" s="70">
        <v>0</v>
      </c>
      <c r="V10" s="70">
        <v>0</v>
      </c>
      <c r="W10" s="70">
        <v>0</v>
      </c>
      <c r="X10" s="70">
        <v>0</v>
      </c>
      <c r="Y10" s="70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17" sqref="B17"/>
    </sheetView>
  </sheetViews>
  <sheetFormatPr defaultRowHeight="14.25" x14ac:dyDescent="0.2"/>
  <cols>
    <col min="1" max="1" width="20" customWidth="1"/>
    <col min="2" max="2" width="11.875" customWidth="1"/>
    <col min="3" max="3" width="12.125" customWidth="1"/>
  </cols>
  <sheetData>
    <row r="1" spans="1:3" ht="27.95" customHeight="1" thickBot="1" x14ac:dyDescent="0.25">
      <c r="A1" s="82" t="s">
        <v>1061</v>
      </c>
    </row>
    <row r="2" spans="1:3" x14ac:dyDescent="0.2">
      <c r="A2" s="73" t="s">
        <v>37</v>
      </c>
      <c r="B2" s="73" t="s">
        <v>38</v>
      </c>
      <c r="C2" s="73" t="s">
        <v>1001</v>
      </c>
    </row>
    <row r="3" spans="1:3" ht="15" x14ac:dyDescent="0.2">
      <c r="A3" s="24" t="s">
        <v>39</v>
      </c>
      <c r="B3" s="24">
        <v>2.35E-2</v>
      </c>
      <c r="C3" s="24">
        <v>25</v>
      </c>
    </row>
    <row r="4" spans="1:3" ht="15" x14ac:dyDescent="0.2">
      <c r="A4" s="24" t="s">
        <v>45</v>
      </c>
      <c r="B4" s="24">
        <v>1.8800000000000001E-2</v>
      </c>
      <c r="C4" s="24">
        <v>24</v>
      </c>
    </row>
    <row r="5" spans="1:3" ht="15" x14ac:dyDescent="0.2">
      <c r="A5" s="24" t="s">
        <v>43</v>
      </c>
      <c r="B5" s="24">
        <v>1.9400000000000001E-2</v>
      </c>
      <c r="C5" s="24">
        <v>28</v>
      </c>
    </row>
    <row r="6" spans="1:3" ht="15" x14ac:dyDescent="0.2">
      <c r="A6" s="24" t="s">
        <v>49</v>
      </c>
      <c r="B6" s="24">
        <v>6.9900000000000004E-2</v>
      </c>
      <c r="C6" s="24">
        <v>16</v>
      </c>
    </row>
    <row r="7" spans="1:3" ht="15.75" thickBot="1" x14ac:dyDescent="0.25">
      <c r="A7" s="27" t="s">
        <v>51</v>
      </c>
      <c r="B7" s="27">
        <v>9.6299999999999997E-2</v>
      </c>
      <c r="C7" s="27">
        <v>12</v>
      </c>
    </row>
    <row r="8" spans="1:3" ht="15" x14ac:dyDescent="0.2">
      <c r="A8" s="55" t="s">
        <v>1002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C24" sqref="C24"/>
    </sheetView>
  </sheetViews>
  <sheetFormatPr defaultRowHeight="14.25" x14ac:dyDescent="0.2"/>
  <cols>
    <col min="1" max="1" width="14.375" customWidth="1"/>
    <col min="2" max="2" width="20.875" customWidth="1"/>
    <col min="3" max="3" width="16.5" customWidth="1"/>
    <col min="4" max="4" width="26" customWidth="1"/>
    <col min="5" max="5" width="17.25" customWidth="1"/>
  </cols>
  <sheetData>
    <row r="1" spans="1:5" ht="27.95" customHeight="1" thickBot="1" x14ac:dyDescent="0.25">
      <c r="A1" s="82" t="s">
        <v>1062</v>
      </c>
    </row>
    <row r="2" spans="1:5" x14ac:dyDescent="0.2">
      <c r="A2" s="73" t="s">
        <v>35</v>
      </c>
      <c r="B2" s="73" t="s">
        <v>1003</v>
      </c>
      <c r="C2" s="73" t="s">
        <v>1004</v>
      </c>
      <c r="D2" s="73" t="s">
        <v>1005</v>
      </c>
      <c r="E2" s="73" t="s">
        <v>1006</v>
      </c>
    </row>
    <row r="3" spans="1:5" ht="15" x14ac:dyDescent="0.2">
      <c r="A3" s="63" t="s">
        <v>20</v>
      </c>
      <c r="B3" s="48">
        <v>5243177</v>
      </c>
      <c r="C3" s="48">
        <v>2069061</v>
      </c>
      <c r="D3" s="48">
        <v>1577745</v>
      </c>
      <c r="E3" s="48">
        <v>119000</v>
      </c>
    </row>
    <row r="4" spans="1:5" ht="15" x14ac:dyDescent="0.2">
      <c r="A4" s="63" t="s">
        <v>21</v>
      </c>
      <c r="B4" s="48">
        <v>3760580</v>
      </c>
      <c r="C4" s="48">
        <v>1722300</v>
      </c>
      <c r="D4" s="48">
        <v>1358821</v>
      </c>
      <c r="E4" s="48">
        <v>95268</v>
      </c>
    </row>
    <row r="5" spans="1:5" ht="15" x14ac:dyDescent="0.2">
      <c r="A5" s="63" t="s">
        <v>22</v>
      </c>
      <c r="B5" s="48">
        <v>3991818</v>
      </c>
      <c r="C5" s="48">
        <v>1791831</v>
      </c>
      <c r="D5" s="48">
        <v>1431839</v>
      </c>
      <c r="E5" s="48">
        <v>99124</v>
      </c>
    </row>
    <row r="6" spans="1:5" ht="15" x14ac:dyDescent="0.2">
      <c r="A6" s="63" t="s">
        <v>23</v>
      </c>
      <c r="B6" s="48">
        <v>3903154</v>
      </c>
      <c r="C6" s="48">
        <v>1509809</v>
      </c>
      <c r="D6" s="48">
        <v>1187038</v>
      </c>
      <c r="E6" s="48">
        <v>88247</v>
      </c>
    </row>
    <row r="7" spans="1:5" ht="15" x14ac:dyDescent="0.2">
      <c r="A7" s="63" t="s">
        <v>24</v>
      </c>
      <c r="B7" s="48">
        <v>3082138</v>
      </c>
      <c r="C7" s="48">
        <v>1365815</v>
      </c>
      <c r="D7" s="48">
        <v>1108254</v>
      </c>
      <c r="E7" s="48">
        <v>73186</v>
      </c>
    </row>
    <row r="8" spans="1:5" ht="15" x14ac:dyDescent="0.2">
      <c r="A8" s="63" t="s">
        <v>25</v>
      </c>
      <c r="B8" s="48">
        <v>3253102</v>
      </c>
      <c r="C8" s="48">
        <v>1411392</v>
      </c>
      <c r="D8" s="48">
        <v>1051226</v>
      </c>
      <c r="E8" s="48">
        <v>81183</v>
      </c>
    </row>
    <row r="9" spans="1:5" ht="15" x14ac:dyDescent="0.2">
      <c r="A9" s="63" t="s">
        <v>26</v>
      </c>
      <c r="B9" s="48">
        <v>3376563</v>
      </c>
      <c r="C9" s="48">
        <v>1369419</v>
      </c>
      <c r="D9" s="48">
        <v>1069231</v>
      </c>
      <c r="E9" s="48">
        <v>79502</v>
      </c>
    </row>
    <row r="10" spans="1:5" ht="15" x14ac:dyDescent="0.2">
      <c r="A10" s="63" t="s">
        <v>27</v>
      </c>
      <c r="B10" s="48">
        <v>3306523</v>
      </c>
      <c r="C10" s="48">
        <v>1438915</v>
      </c>
      <c r="D10" s="48">
        <v>1108492</v>
      </c>
      <c r="E10" s="48">
        <v>79769</v>
      </c>
    </row>
    <row r="11" spans="1:5" ht="15" x14ac:dyDescent="0.2">
      <c r="A11" s="63" t="s">
        <v>28</v>
      </c>
      <c r="B11" s="48">
        <v>2989786</v>
      </c>
      <c r="C11" s="48">
        <v>1235809</v>
      </c>
      <c r="D11" s="48">
        <v>947472</v>
      </c>
      <c r="E11" s="48">
        <v>71049</v>
      </c>
    </row>
    <row r="12" spans="1:5" ht="15" x14ac:dyDescent="0.2">
      <c r="A12" s="63" t="s">
        <v>29</v>
      </c>
      <c r="B12" s="48">
        <v>3213077</v>
      </c>
      <c r="C12" s="48">
        <v>1429335</v>
      </c>
      <c r="D12" s="48">
        <v>1104789</v>
      </c>
      <c r="E12" s="48">
        <v>84822</v>
      </c>
    </row>
    <row r="13" spans="1:5" ht="15" x14ac:dyDescent="0.2">
      <c r="A13" s="63" t="s">
        <v>30</v>
      </c>
      <c r="B13" s="48">
        <v>2616720</v>
      </c>
      <c r="C13" s="48">
        <v>984681</v>
      </c>
      <c r="D13" s="48">
        <v>799169</v>
      </c>
      <c r="E13" s="48">
        <v>56001</v>
      </c>
    </row>
    <row r="14" spans="1:5" ht="15" x14ac:dyDescent="0.2">
      <c r="A14" s="63" t="s">
        <v>31</v>
      </c>
      <c r="B14" s="48">
        <v>2672768</v>
      </c>
      <c r="C14" s="48">
        <v>1073050</v>
      </c>
      <c r="D14" s="48">
        <v>821475</v>
      </c>
      <c r="E14" s="48">
        <v>63073</v>
      </c>
    </row>
    <row r="15" spans="1:5" ht="15" x14ac:dyDescent="0.2">
      <c r="A15" s="63" t="s">
        <v>32</v>
      </c>
      <c r="B15" s="48">
        <v>2631304</v>
      </c>
      <c r="C15" s="48">
        <v>1015535</v>
      </c>
      <c r="D15" s="48">
        <v>800175</v>
      </c>
      <c r="E15" s="48">
        <v>58039</v>
      </c>
    </row>
    <row r="16" spans="1:5" ht="15" x14ac:dyDescent="0.2">
      <c r="A16" s="63" t="s">
        <v>33</v>
      </c>
      <c r="B16" s="48">
        <v>2713407</v>
      </c>
      <c r="C16" s="48">
        <v>1060598</v>
      </c>
      <c r="D16" s="48">
        <v>806342</v>
      </c>
      <c r="E16" s="48">
        <v>57318</v>
      </c>
    </row>
    <row r="17" spans="1:5" ht="15" x14ac:dyDescent="0.2">
      <c r="A17" s="63" t="s">
        <v>34</v>
      </c>
      <c r="B17" s="48">
        <v>2699708</v>
      </c>
      <c r="C17" s="48">
        <v>1050396</v>
      </c>
      <c r="D17" s="48">
        <v>826918</v>
      </c>
      <c r="E17" s="48">
        <v>63567</v>
      </c>
    </row>
    <row r="18" spans="1:5" ht="15.75" thickBot="1" x14ac:dyDescent="0.25">
      <c r="A18" s="64" t="s">
        <v>935</v>
      </c>
      <c r="B18" s="41">
        <v>49453825</v>
      </c>
      <c r="C18" s="41">
        <v>20527946</v>
      </c>
      <c r="D18" s="41">
        <v>15998986</v>
      </c>
      <c r="E18" s="41">
        <v>1168148</v>
      </c>
    </row>
    <row r="19" spans="1:5" ht="15" x14ac:dyDescent="0.2">
      <c r="A19" s="55" t="s">
        <v>1046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/>
  </sheetViews>
  <sheetFormatPr defaultRowHeight="14.25" x14ac:dyDescent="0.2"/>
  <sheetData>
    <row r="1" spans="1:10" ht="27.95" customHeight="1" thickBot="1" x14ac:dyDescent="0.25">
      <c r="A1" s="82" t="s">
        <v>1063</v>
      </c>
    </row>
    <row r="2" spans="1:10" ht="15" thickBot="1" x14ac:dyDescent="0.25">
      <c r="A2" s="22" t="s">
        <v>1007</v>
      </c>
      <c r="B2" s="23" t="s">
        <v>68</v>
      </c>
      <c r="C2" s="23" t="s">
        <v>69</v>
      </c>
      <c r="D2" s="23" t="s">
        <v>70</v>
      </c>
      <c r="E2" s="23" t="s">
        <v>74</v>
      </c>
      <c r="F2" s="23" t="s">
        <v>71</v>
      </c>
      <c r="G2" s="23" t="s">
        <v>1008</v>
      </c>
      <c r="H2" s="23" t="s">
        <v>1009</v>
      </c>
      <c r="I2" s="23" t="s">
        <v>1010</v>
      </c>
      <c r="J2" s="23" t="s">
        <v>76</v>
      </c>
    </row>
    <row r="3" spans="1:10" ht="15.75" thickBot="1" x14ac:dyDescent="0.25">
      <c r="A3" s="58" t="s">
        <v>1011</v>
      </c>
      <c r="B3" s="78" t="s">
        <v>73</v>
      </c>
      <c r="C3" s="78" t="s">
        <v>36</v>
      </c>
      <c r="D3" s="78" t="s">
        <v>41</v>
      </c>
      <c r="E3" s="78" t="s">
        <v>75</v>
      </c>
      <c r="F3" s="59" t="s">
        <v>1012</v>
      </c>
      <c r="G3" s="59">
        <v>4.9299999999999995E-4</v>
      </c>
      <c r="H3" s="59" t="s">
        <v>1013</v>
      </c>
      <c r="I3" s="59" t="s">
        <v>1014</v>
      </c>
      <c r="J3" s="59" t="s">
        <v>1015</v>
      </c>
    </row>
    <row r="4" spans="1:10" ht="15.75" thickBot="1" x14ac:dyDescent="0.25">
      <c r="A4" s="58" t="s">
        <v>1011</v>
      </c>
      <c r="B4" s="78" t="s">
        <v>73</v>
      </c>
      <c r="C4" s="78" t="s">
        <v>72</v>
      </c>
      <c r="D4" s="78" t="s">
        <v>41</v>
      </c>
      <c r="E4" s="78" t="s">
        <v>75</v>
      </c>
      <c r="F4" s="59">
        <v>1.33E-5</v>
      </c>
      <c r="G4" s="59">
        <v>2.4600000000000002E-4</v>
      </c>
      <c r="H4" s="59">
        <v>5.3999999999999999E-2</v>
      </c>
      <c r="I4" s="59">
        <v>0.95699999999999996</v>
      </c>
      <c r="J4" s="59" t="s">
        <v>1015</v>
      </c>
    </row>
    <row r="5" spans="1:10" ht="15.75" thickBot="1" x14ac:dyDescent="0.25">
      <c r="A5" s="58" t="s">
        <v>1016</v>
      </c>
      <c r="B5" s="78" t="s">
        <v>73</v>
      </c>
      <c r="C5" s="78" t="s">
        <v>36</v>
      </c>
      <c r="D5" s="78" t="s">
        <v>41</v>
      </c>
      <c r="E5" s="78" t="s">
        <v>75</v>
      </c>
      <c r="F5" s="59" t="s">
        <v>1017</v>
      </c>
      <c r="G5" s="59">
        <v>8.6899999999999998E-3</v>
      </c>
      <c r="H5" s="59" t="s">
        <v>1018</v>
      </c>
      <c r="I5" s="59" t="s">
        <v>1019</v>
      </c>
      <c r="J5" s="74">
        <v>127411</v>
      </c>
    </row>
    <row r="6" spans="1:10" ht="15.75" thickBot="1" x14ac:dyDescent="0.25">
      <c r="A6" s="60" t="s">
        <v>1016</v>
      </c>
      <c r="B6" s="79" t="s">
        <v>73</v>
      </c>
      <c r="C6" s="79" t="s">
        <v>72</v>
      </c>
      <c r="D6" s="79" t="s">
        <v>41</v>
      </c>
      <c r="E6" s="79" t="s">
        <v>75</v>
      </c>
      <c r="F6" s="61">
        <v>3.16E-3</v>
      </c>
      <c r="G6" s="61">
        <v>4.0200000000000001E-3</v>
      </c>
      <c r="H6" s="61">
        <v>0.78500000000000003</v>
      </c>
      <c r="I6" s="61">
        <v>0.432</v>
      </c>
      <c r="J6" s="75">
        <v>131388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4.25" x14ac:dyDescent="0.2"/>
  <cols>
    <col min="1" max="1" width="13" customWidth="1"/>
    <col min="2" max="2" width="15" customWidth="1"/>
    <col min="3" max="3" width="17.75" customWidth="1"/>
    <col min="4" max="4" width="10.875" customWidth="1"/>
  </cols>
  <sheetData>
    <row r="1" spans="1:7" ht="27.95" customHeight="1" thickBot="1" x14ac:dyDescent="0.25">
      <c r="A1" s="82" t="s">
        <v>1064</v>
      </c>
    </row>
    <row r="2" spans="1:7" x14ac:dyDescent="0.2">
      <c r="A2" s="73" t="s">
        <v>1020</v>
      </c>
      <c r="B2" s="73" t="s">
        <v>1021</v>
      </c>
      <c r="C2" s="73" t="s">
        <v>1022</v>
      </c>
      <c r="D2" s="73" t="s">
        <v>1023</v>
      </c>
      <c r="E2" s="73" t="s">
        <v>1008</v>
      </c>
      <c r="F2" s="73" t="s">
        <v>1009</v>
      </c>
      <c r="G2" s="73" t="s">
        <v>1010</v>
      </c>
    </row>
    <row r="3" spans="1:7" ht="15" x14ac:dyDescent="0.2">
      <c r="A3" s="63" t="s">
        <v>41</v>
      </c>
      <c r="B3" s="63" t="s">
        <v>72</v>
      </c>
      <c r="C3" s="63" t="s">
        <v>36</v>
      </c>
      <c r="D3" s="49">
        <v>0.1149</v>
      </c>
      <c r="E3" s="49">
        <v>1.8600000000000001E-3</v>
      </c>
      <c r="F3" s="49">
        <v>61.7</v>
      </c>
      <c r="G3" s="49">
        <v>0</v>
      </c>
    </row>
    <row r="4" spans="1:7" ht="15" x14ac:dyDescent="0.2">
      <c r="A4" s="63" t="s">
        <v>41</v>
      </c>
      <c r="B4" s="63" t="s">
        <v>73</v>
      </c>
      <c r="C4" s="63" t="s">
        <v>36</v>
      </c>
      <c r="D4" s="49">
        <v>0.13320000000000001</v>
      </c>
      <c r="E4" s="49">
        <v>1.56E-3</v>
      </c>
      <c r="F4" s="49">
        <v>85.6</v>
      </c>
      <c r="G4" s="49">
        <v>0</v>
      </c>
    </row>
    <row r="5" spans="1:7" ht="15" x14ac:dyDescent="0.2">
      <c r="A5" s="63" t="s">
        <v>41</v>
      </c>
      <c r="B5" s="63" t="s">
        <v>73</v>
      </c>
      <c r="C5" s="63" t="s">
        <v>72</v>
      </c>
      <c r="D5" s="49">
        <v>0.18279999999999999</v>
      </c>
      <c r="E5" s="49">
        <v>3.1900000000000001E-3</v>
      </c>
      <c r="F5" s="49">
        <v>57.3</v>
      </c>
      <c r="G5" s="49">
        <v>0</v>
      </c>
    </row>
    <row r="6" spans="1:7" ht="15" x14ac:dyDescent="0.2">
      <c r="A6" s="63" t="s">
        <v>36</v>
      </c>
      <c r="B6" s="63" t="s">
        <v>41</v>
      </c>
      <c r="C6" s="63" t="s">
        <v>73</v>
      </c>
      <c r="D6" s="49">
        <v>0.1216</v>
      </c>
      <c r="E6" s="49">
        <v>1.81E-3</v>
      </c>
      <c r="F6" s="49">
        <v>67.3</v>
      </c>
      <c r="G6" s="49">
        <v>0</v>
      </c>
    </row>
    <row r="7" spans="1:7" ht="15" x14ac:dyDescent="0.2">
      <c r="A7" s="63" t="s">
        <v>36</v>
      </c>
      <c r="B7" s="63" t="s">
        <v>41</v>
      </c>
      <c r="C7" s="63" t="s">
        <v>72</v>
      </c>
      <c r="D7" s="49">
        <v>0.1399</v>
      </c>
      <c r="E7" s="49">
        <v>2.0200000000000001E-3</v>
      </c>
      <c r="F7" s="49">
        <v>69.2</v>
      </c>
      <c r="G7" s="49">
        <v>0</v>
      </c>
    </row>
    <row r="8" spans="1:7" ht="15" x14ac:dyDescent="0.2">
      <c r="A8" s="63" t="s">
        <v>36</v>
      </c>
      <c r="B8" s="63" t="s">
        <v>73</v>
      </c>
      <c r="C8" s="63" t="s">
        <v>72</v>
      </c>
      <c r="D8" s="49">
        <v>0.1895</v>
      </c>
      <c r="E8" s="49">
        <v>2.47E-3</v>
      </c>
      <c r="F8" s="49">
        <v>76.7</v>
      </c>
      <c r="G8" s="49">
        <v>0</v>
      </c>
    </row>
    <row r="9" spans="1:7" ht="15" x14ac:dyDescent="0.2">
      <c r="A9" s="63" t="s">
        <v>72</v>
      </c>
      <c r="B9" s="63" t="s">
        <v>41</v>
      </c>
      <c r="C9" s="63" t="s">
        <v>73</v>
      </c>
      <c r="D9" s="49">
        <v>0.17199999999999999</v>
      </c>
      <c r="E9" s="49">
        <v>2.0999999999999999E-3</v>
      </c>
      <c r="F9" s="49">
        <v>82</v>
      </c>
      <c r="G9" s="49">
        <v>0</v>
      </c>
    </row>
    <row r="10" spans="1:7" ht="15" x14ac:dyDescent="0.2">
      <c r="A10" s="63" t="s">
        <v>72</v>
      </c>
      <c r="B10" s="63" t="s">
        <v>73</v>
      </c>
      <c r="C10" s="63" t="s">
        <v>36</v>
      </c>
      <c r="D10" s="49">
        <v>0.1903</v>
      </c>
      <c r="E10" s="49">
        <v>1.3500000000000001E-3</v>
      </c>
      <c r="F10" s="49">
        <v>141</v>
      </c>
      <c r="G10" s="49">
        <v>0</v>
      </c>
    </row>
    <row r="11" spans="1:7" ht="15.75" thickBot="1" x14ac:dyDescent="0.25">
      <c r="A11" s="64" t="s">
        <v>72</v>
      </c>
      <c r="B11" s="64" t="s">
        <v>41</v>
      </c>
      <c r="C11" s="64" t="s">
        <v>36</v>
      </c>
      <c r="D11" s="65">
        <v>0.2399</v>
      </c>
      <c r="E11" s="65">
        <v>3.79E-3</v>
      </c>
      <c r="F11" s="65">
        <v>63.2</v>
      </c>
      <c r="G11" s="65">
        <v>0</v>
      </c>
    </row>
    <row r="13" spans="1:7" x14ac:dyDescent="0.2">
      <c r="A13" t="s">
        <v>1024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/>
  </sheetViews>
  <sheetFormatPr defaultRowHeight="14.25" x14ac:dyDescent="0.2"/>
  <cols>
    <col min="1" max="1" width="63.125" customWidth="1"/>
    <col min="2" max="2" width="22" customWidth="1"/>
    <col min="3" max="3" width="19" customWidth="1"/>
  </cols>
  <sheetData>
    <row r="1" spans="1:3" ht="33" customHeight="1" thickBot="1" x14ac:dyDescent="0.25">
      <c r="A1" s="82" t="s">
        <v>1065</v>
      </c>
    </row>
    <row r="2" spans="1:3" ht="15.75" thickTop="1" thickBot="1" x14ac:dyDescent="0.25">
      <c r="A2" s="3" t="s">
        <v>77</v>
      </c>
      <c r="B2" s="4" t="s">
        <v>78</v>
      </c>
      <c r="C2" s="4" t="s">
        <v>79</v>
      </c>
    </row>
    <row r="3" spans="1:3" x14ac:dyDescent="0.2">
      <c r="A3" s="5" t="s">
        <v>80</v>
      </c>
      <c r="B3" s="6"/>
      <c r="C3" s="6"/>
    </row>
    <row r="4" spans="1:3" x14ac:dyDescent="0.2">
      <c r="A4" s="7" t="s">
        <v>1059</v>
      </c>
      <c r="B4" s="8">
        <v>32080</v>
      </c>
      <c r="C4" s="8">
        <v>32116</v>
      </c>
    </row>
    <row r="5" spans="1:3" x14ac:dyDescent="0.2">
      <c r="A5" s="5" t="s">
        <v>81</v>
      </c>
      <c r="B5" s="6"/>
      <c r="C5" s="6"/>
    </row>
    <row r="6" spans="1:3" x14ac:dyDescent="0.2">
      <c r="A6" s="7" t="s">
        <v>82</v>
      </c>
      <c r="B6" s="8">
        <v>21165</v>
      </c>
      <c r="C6" s="8">
        <v>21165</v>
      </c>
    </row>
    <row r="7" spans="1:3" x14ac:dyDescent="0.2">
      <c r="A7" s="9" t="s">
        <v>83</v>
      </c>
      <c r="B7" s="10">
        <v>20445</v>
      </c>
      <c r="C7" s="10">
        <v>20343</v>
      </c>
    </row>
    <row r="8" spans="1:3" x14ac:dyDescent="0.2">
      <c r="A8" s="7" t="s">
        <v>84</v>
      </c>
      <c r="B8" s="8">
        <v>4442</v>
      </c>
      <c r="C8" s="8">
        <v>4555</v>
      </c>
    </row>
    <row r="9" spans="1:3" x14ac:dyDescent="0.2">
      <c r="A9" s="9" t="s">
        <v>85</v>
      </c>
      <c r="B9" s="10">
        <v>22978</v>
      </c>
      <c r="C9" s="10">
        <v>22883</v>
      </c>
    </row>
    <row r="10" spans="1:3" x14ac:dyDescent="0.2">
      <c r="A10" s="11" t="s">
        <v>86</v>
      </c>
      <c r="B10" s="12">
        <v>5549</v>
      </c>
      <c r="C10" s="12">
        <v>5483</v>
      </c>
    </row>
    <row r="11" spans="1:3" x14ac:dyDescent="0.2">
      <c r="A11" s="5" t="s">
        <v>87</v>
      </c>
      <c r="B11" s="6"/>
      <c r="C11" s="6"/>
    </row>
    <row r="12" spans="1:3" x14ac:dyDescent="0.2">
      <c r="A12" s="13" t="s">
        <v>88</v>
      </c>
      <c r="B12" s="14"/>
      <c r="C12" s="14"/>
    </row>
    <row r="13" spans="1:3" x14ac:dyDescent="0.2">
      <c r="A13" s="7" t="s">
        <v>89</v>
      </c>
      <c r="B13" s="15" t="s">
        <v>90</v>
      </c>
      <c r="C13" s="15" t="s">
        <v>91</v>
      </c>
    </row>
    <row r="14" spans="1:3" x14ac:dyDescent="0.2">
      <c r="A14" s="9" t="s">
        <v>92</v>
      </c>
      <c r="B14" s="16" t="s">
        <v>93</v>
      </c>
      <c r="C14" s="16" t="s">
        <v>94</v>
      </c>
    </row>
    <row r="15" spans="1:3" x14ac:dyDescent="0.2">
      <c r="A15" s="7" t="s">
        <v>95</v>
      </c>
      <c r="B15" s="15" t="s">
        <v>96</v>
      </c>
      <c r="C15" s="15" t="s">
        <v>97</v>
      </c>
    </row>
    <row r="16" spans="1:3" x14ac:dyDescent="0.2">
      <c r="A16" s="9" t="s">
        <v>98</v>
      </c>
      <c r="B16" s="16" t="s">
        <v>99</v>
      </c>
      <c r="C16" s="16" t="s">
        <v>100</v>
      </c>
    </row>
    <row r="17" spans="1:3" x14ac:dyDescent="0.2">
      <c r="A17" s="7" t="s">
        <v>101</v>
      </c>
      <c r="B17" s="15" t="s">
        <v>102</v>
      </c>
      <c r="C17" s="15" t="s">
        <v>103</v>
      </c>
    </row>
    <row r="18" spans="1:3" x14ac:dyDescent="0.2">
      <c r="A18" s="11" t="s">
        <v>104</v>
      </c>
      <c r="B18" s="17" t="s">
        <v>105</v>
      </c>
      <c r="C18" s="17" t="s">
        <v>106</v>
      </c>
    </row>
    <row r="19" spans="1:3" x14ac:dyDescent="0.2">
      <c r="A19" s="5" t="s">
        <v>107</v>
      </c>
      <c r="B19" s="6"/>
      <c r="C19" s="6"/>
    </row>
    <row r="20" spans="1:3" x14ac:dyDescent="0.2">
      <c r="A20" s="7" t="s">
        <v>108</v>
      </c>
      <c r="B20" s="15" t="s">
        <v>109</v>
      </c>
      <c r="C20" s="15" t="s">
        <v>109</v>
      </c>
    </row>
    <row r="21" spans="1:3" x14ac:dyDescent="0.2">
      <c r="A21" s="9" t="s">
        <v>110</v>
      </c>
      <c r="B21" s="16" t="s">
        <v>111</v>
      </c>
      <c r="C21" s="16" t="s">
        <v>111</v>
      </c>
    </row>
    <row r="22" spans="1:3" ht="15" thickBot="1" x14ac:dyDescent="0.25">
      <c r="A22" s="18" t="s">
        <v>112</v>
      </c>
      <c r="B22" s="19">
        <v>51</v>
      </c>
      <c r="C22" s="19">
        <v>51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5"/>
  <sheetViews>
    <sheetView topLeftCell="A10" workbookViewId="0"/>
  </sheetViews>
  <sheetFormatPr defaultRowHeight="14.25" x14ac:dyDescent="0.2"/>
  <cols>
    <col min="3" max="3" width="14.25" customWidth="1"/>
    <col min="4" max="4" width="40.25" customWidth="1"/>
    <col min="5" max="5" width="14.875" customWidth="1"/>
    <col min="6" max="6" width="12.625" customWidth="1"/>
    <col min="7" max="7" width="12.875" customWidth="1"/>
    <col min="8" max="8" width="14.75" customWidth="1"/>
    <col min="10" max="10" width="13" customWidth="1"/>
  </cols>
  <sheetData>
    <row r="1" spans="1:14" ht="27.95" customHeight="1" x14ac:dyDescent="0.2">
      <c r="A1" s="82" t="s">
        <v>1066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x14ac:dyDescent="0.2">
      <c r="A2" s="76" t="s">
        <v>113</v>
      </c>
      <c r="B2" s="76" t="s">
        <v>114</v>
      </c>
      <c r="C2" s="76" t="s">
        <v>115</v>
      </c>
      <c r="D2" s="76" t="s">
        <v>116</v>
      </c>
      <c r="E2" s="76" t="s">
        <v>117</v>
      </c>
      <c r="F2" s="76" t="s">
        <v>118</v>
      </c>
      <c r="G2" s="76" t="s">
        <v>119</v>
      </c>
      <c r="H2" s="76" t="s">
        <v>120</v>
      </c>
      <c r="I2" s="76" t="s">
        <v>121</v>
      </c>
      <c r="J2" s="76" t="s">
        <v>122</v>
      </c>
      <c r="K2" s="76" t="s">
        <v>123</v>
      </c>
      <c r="L2" s="76" t="s">
        <v>124</v>
      </c>
      <c r="M2" s="76" t="s">
        <v>125</v>
      </c>
      <c r="N2" s="76" t="s">
        <v>126</v>
      </c>
    </row>
    <row r="3" spans="1:14" ht="15" x14ac:dyDescent="0.2">
      <c r="A3" s="66" t="s">
        <v>127</v>
      </c>
      <c r="B3" s="66" t="s">
        <v>128</v>
      </c>
      <c r="C3" s="66" t="s">
        <v>129</v>
      </c>
      <c r="D3" s="66" t="s">
        <v>130</v>
      </c>
      <c r="E3" s="66" t="s">
        <v>131</v>
      </c>
      <c r="F3" s="66" t="s">
        <v>132</v>
      </c>
      <c r="G3" s="66">
        <v>0.498402556</v>
      </c>
      <c r="H3" s="66">
        <v>12.003779870000001</v>
      </c>
      <c r="I3" s="66">
        <v>40.714504789999999</v>
      </c>
      <c r="J3" s="77">
        <v>7.6299999999999998E-130</v>
      </c>
      <c r="K3" s="77">
        <v>1.5300000000000001E-126</v>
      </c>
      <c r="L3" s="77">
        <v>1.4E-126</v>
      </c>
      <c r="M3" s="66" t="s">
        <v>133</v>
      </c>
      <c r="N3" s="66">
        <v>156</v>
      </c>
    </row>
    <row r="4" spans="1:14" ht="15" x14ac:dyDescent="0.2">
      <c r="A4" s="66" t="s">
        <v>127</v>
      </c>
      <c r="B4" s="66" t="s">
        <v>128</v>
      </c>
      <c r="C4" s="66" t="s">
        <v>134</v>
      </c>
      <c r="D4" s="66" t="s">
        <v>135</v>
      </c>
      <c r="E4" s="66" t="s">
        <v>136</v>
      </c>
      <c r="F4" s="66" t="s">
        <v>137</v>
      </c>
      <c r="G4" s="66">
        <v>0.451428571</v>
      </c>
      <c r="H4" s="66">
        <v>10.872434610000001</v>
      </c>
      <c r="I4" s="66">
        <v>38.64944139</v>
      </c>
      <c r="J4" s="77">
        <v>7.0599999999999996E-123</v>
      </c>
      <c r="K4" s="77">
        <v>7.0700000000000004E-120</v>
      </c>
      <c r="L4" s="77">
        <v>6.4800000000000005E-120</v>
      </c>
      <c r="M4" s="66" t="s">
        <v>138</v>
      </c>
      <c r="N4" s="66">
        <v>158</v>
      </c>
    </row>
    <row r="5" spans="1:14" ht="15" x14ac:dyDescent="0.2">
      <c r="A5" s="66" t="s">
        <v>127</v>
      </c>
      <c r="B5" s="66" t="s">
        <v>128</v>
      </c>
      <c r="C5" s="66" t="s">
        <v>139</v>
      </c>
      <c r="D5" s="66" t="s">
        <v>140</v>
      </c>
      <c r="E5" s="66" t="s">
        <v>141</v>
      </c>
      <c r="F5" s="66" t="s">
        <v>142</v>
      </c>
      <c r="G5" s="66">
        <v>0.35476718400000001</v>
      </c>
      <c r="H5" s="66">
        <v>8.5443927419999994</v>
      </c>
      <c r="I5" s="66">
        <v>33.580020189999999</v>
      </c>
      <c r="J5" s="77">
        <v>1.19E-104</v>
      </c>
      <c r="K5" s="77">
        <v>7.9300000000000008E-102</v>
      </c>
      <c r="L5" s="77">
        <v>7.2700000000000003E-102</v>
      </c>
      <c r="M5" s="66" t="s">
        <v>143</v>
      </c>
      <c r="N5" s="66">
        <v>160</v>
      </c>
    </row>
    <row r="6" spans="1:14" ht="15" x14ac:dyDescent="0.2">
      <c r="A6" s="66" t="s">
        <v>127</v>
      </c>
      <c r="B6" s="66" t="s">
        <v>128</v>
      </c>
      <c r="C6" s="66" t="s">
        <v>144</v>
      </c>
      <c r="D6" s="66" t="s">
        <v>145</v>
      </c>
      <c r="E6" s="66" t="s">
        <v>146</v>
      </c>
      <c r="F6" s="66" t="s">
        <v>147</v>
      </c>
      <c r="G6" s="66">
        <v>0.446700508</v>
      </c>
      <c r="H6" s="66">
        <v>10.758561520000001</v>
      </c>
      <c r="I6" s="66">
        <v>28.59384712</v>
      </c>
      <c r="J6" s="77">
        <v>8.1399999999999995E-68</v>
      </c>
      <c r="K6" s="77">
        <v>4.0800000000000002E-65</v>
      </c>
      <c r="L6" s="77">
        <v>3.7399999999999998E-65</v>
      </c>
      <c r="M6" s="66" t="s">
        <v>148</v>
      </c>
      <c r="N6" s="66">
        <v>88</v>
      </c>
    </row>
    <row r="7" spans="1:14" ht="15" x14ac:dyDescent="0.2">
      <c r="A7" s="66" t="s">
        <v>127</v>
      </c>
      <c r="B7" s="66" t="s">
        <v>128</v>
      </c>
      <c r="C7" s="66" t="s">
        <v>149</v>
      </c>
      <c r="D7" s="66" t="s">
        <v>150</v>
      </c>
      <c r="E7" s="66" t="s">
        <v>151</v>
      </c>
      <c r="F7" s="66" t="s">
        <v>152</v>
      </c>
      <c r="G7" s="66">
        <v>0.47878787900000003</v>
      </c>
      <c r="H7" s="66">
        <v>11.531370040000001</v>
      </c>
      <c r="I7" s="66">
        <v>28.227047089999999</v>
      </c>
      <c r="J7" s="77">
        <v>6.2400000000000006E-64</v>
      </c>
      <c r="K7" s="77">
        <v>2.4999999999999999E-61</v>
      </c>
      <c r="L7" s="77">
        <v>2.2899999999999999E-61</v>
      </c>
      <c r="M7" s="66" t="s">
        <v>153</v>
      </c>
      <c r="N7" s="66">
        <v>79</v>
      </c>
    </row>
    <row r="8" spans="1:14" ht="15" x14ac:dyDescent="0.2">
      <c r="A8" s="66" t="s">
        <v>127</v>
      </c>
      <c r="B8" s="66" t="s">
        <v>128</v>
      </c>
      <c r="C8" s="66" t="s">
        <v>154</v>
      </c>
      <c r="D8" s="66" t="s">
        <v>155</v>
      </c>
      <c r="E8" s="66" t="s">
        <v>156</v>
      </c>
      <c r="F8" s="66" t="s">
        <v>157</v>
      </c>
      <c r="G8" s="66">
        <v>0.341296928</v>
      </c>
      <c r="H8" s="66">
        <v>8.2199682739999993</v>
      </c>
      <c r="I8" s="66">
        <v>25.838617039999999</v>
      </c>
      <c r="J8" s="77">
        <v>2.2800000000000001E-63</v>
      </c>
      <c r="K8" s="77">
        <v>7.6100000000000006E-61</v>
      </c>
      <c r="L8" s="77">
        <v>6.9700000000000003E-61</v>
      </c>
      <c r="M8" s="66" t="s">
        <v>158</v>
      </c>
      <c r="N8" s="66">
        <v>100</v>
      </c>
    </row>
    <row r="9" spans="1:14" ht="15" x14ac:dyDescent="0.2">
      <c r="A9" s="66" t="s">
        <v>127</v>
      </c>
      <c r="B9" s="66" t="s">
        <v>128</v>
      </c>
      <c r="C9" s="66" t="s">
        <v>159</v>
      </c>
      <c r="D9" s="66" t="s">
        <v>160</v>
      </c>
      <c r="E9" s="66" t="s">
        <v>161</v>
      </c>
      <c r="F9" s="66" t="s">
        <v>162</v>
      </c>
      <c r="G9" s="66">
        <v>0.222222222</v>
      </c>
      <c r="H9" s="66">
        <v>5.352112676</v>
      </c>
      <c r="I9" s="66">
        <v>11.55782432</v>
      </c>
      <c r="J9" s="77">
        <v>1.0200000000000001E-16</v>
      </c>
      <c r="K9" s="77">
        <v>2.9199999999999998E-14</v>
      </c>
      <c r="L9" s="77">
        <v>2.6699999999999999E-14</v>
      </c>
      <c r="M9" s="66" t="s">
        <v>163</v>
      </c>
      <c r="N9" s="66">
        <v>36</v>
      </c>
    </row>
    <row r="10" spans="1:14" ht="15" x14ac:dyDescent="0.2">
      <c r="A10" s="66" t="s">
        <v>127</v>
      </c>
      <c r="B10" s="66" t="s">
        <v>128</v>
      </c>
      <c r="C10" s="66" t="s">
        <v>164</v>
      </c>
      <c r="D10" s="66" t="s">
        <v>165</v>
      </c>
      <c r="E10" s="66" t="s">
        <v>166</v>
      </c>
      <c r="F10" s="66" t="s">
        <v>167</v>
      </c>
      <c r="G10" s="66">
        <v>0.17370891999999999</v>
      </c>
      <c r="H10" s="66">
        <v>4.1836937120000002</v>
      </c>
      <c r="I10" s="66">
        <v>9.7024713689999995</v>
      </c>
      <c r="J10" s="77">
        <v>1.47E-13</v>
      </c>
      <c r="K10" s="77">
        <v>3.6799999999999998E-11</v>
      </c>
      <c r="L10" s="77">
        <v>3.3800000000000002E-11</v>
      </c>
      <c r="M10" s="66" t="s">
        <v>168</v>
      </c>
      <c r="N10" s="66">
        <v>37</v>
      </c>
    </row>
    <row r="11" spans="1:14" ht="15" x14ac:dyDescent="0.2">
      <c r="A11" s="66" t="s">
        <v>127</v>
      </c>
      <c r="B11" s="66" t="s">
        <v>128</v>
      </c>
      <c r="C11" s="66" t="s">
        <v>169</v>
      </c>
      <c r="D11" s="66" t="s">
        <v>170</v>
      </c>
      <c r="E11" s="66" t="s">
        <v>171</v>
      </c>
      <c r="F11" s="66" t="s">
        <v>172</v>
      </c>
      <c r="G11" s="66">
        <v>0.6</v>
      </c>
      <c r="H11" s="66">
        <v>14.450704229999999</v>
      </c>
      <c r="I11" s="66">
        <v>10.844859810000001</v>
      </c>
      <c r="J11" s="77">
        <v>1.43E-9</v>
      </c>
      <c r="K11" s="77">
        <v>2.8599999999999999E-7</v>
      </c>
      <c r="L11" s="77">
        <v>2.6199999999999999E-7</v>
      </c>
      <c r="M11" s="66" t="s">
        <v>173</v>
      </c>
      <c r="N11" s="66">
        <v>9</v>
      </c>
    </row>
    <row r="12" spans="1:14" ht="15" x14ac:dyDescent="0.2">
      <c r="A12" s="66" t="s">
        <v>127</v>
      </c>
      <c r="B12" s="66" t="s">
        <v>128</v>
      </c>
      <c r="C12" s="66" t="s">
        <v>174</v>
      </c>
      <c r="D12" s="66" t="s">
        <v>175</v>
      </c>
      <c r="E12" s="66" t="s">
        <v>171</v>
      </c>
      <c r="F12" s="66" t="s">
        <v>172</v>
      </c>
      <c r="G12" s="66">
        <v>0.6</v>
      </c>
      <c r="H12" s="66">
        <v>14.450704229999999</v>
      </c>
      <c r="I12" s="66">
        <v>10.844859810000001</v>
      </c>
      <c r="J12" s="77">
        <v>1.43E-9</v>
      </c>
      <c r="K12" s="77">
        <v>2.8599999999999999E-7</v>
      </c>
      <c r="L12" s="77">
        <v>2.6199999999999999E-7</v>
      </c>
      <c r="M12" s="66" t="s">
        <v>173</v>
      </c>
      <c r="N12" s="66">
        <v>9</v>
      </c>
    </row>
    <row r="13" spans="1:14" ht="15" x14ac:dyDescent="0.2">
      <c r="A13" s="66" t="s">
        <v>127</v>
      </c>
      <c r="B13" s="66" t="s">
        <v>128</v>
      </c>
      <c r="C13" s="66" t="s">
        <v>176</v>
      </c>
      <c r="D13" s="66" t="s">
        <v>177</v>
      </c>
      <c r="E13" s="66" t="s">
        <v>178</v>
      </c>
      <c r="F13" s="66" t="s">
        <v>179</v>
      </c>
      <c r="G13" s="66">
        <v>0.115384615</v>
      </c>
      <c r="H13" s="66">
        <v>2.7789815820000001</v>
      </c>
      <c r="I13" s="66">
        <v>6.8427972940000004</v>
      </c>
      <c r="J13" s="77">
        <v>9.9200000000000005E-9</v>
      </c>
      <c r="K13" s="77">
        <v>1.81E-6</v>
      </c>
      <c r="L13" s="77">
        <v>1.6500000000000001E-6</v>
      </c>
      <c r="M13" s="66" t="s">
        <v>180</v>
      </c>
      <c r="N13" s="66">
        <v>39</v>
      </c>
    </row>
    <row r="14" spans="1:14" ht="15" x14ac:dyDescent="0.2">
      <c r="A14" s="66" t="s">
        <v>127</v>
      </c>
      <c r="B14" s="66" t="s">
        <v>128</v>
      </c>
      <c r="C14" s="66" t="s">
        <v>181</v>
      </c>
      <c r="D14" s="66" t="s">
        <v>182</v>
      </c>
      <c r="E14" s="66" t="s">
        <v>183</v>
      </c>
      <c r="F14" s="66" t="s">
        <v>184</v>
      </c>
      <c r="G14" s="66">
        <v>0.27450980400000002</v>
      </c>
      <c r="H14" s="66">
        <v>6.6114333060000003</v>
      </c>
      <c r="I14" s="66">
        <v>8.347050372</v>
      </c>
      <c r="J14" s="77">
        <v>1.29E-8</v>
      </c>
      <c r="K14" s="77">
        <v>2.1600000000000001E-6</v>
      </c>
      <c r="L14" s="77">
        <v>1.9800000000000001E-6</v>
      </c>
      <c r="M14" s="66" t="s">
        <v>185</v>
      </c>
      <c r="N14" s="66">
        <v>14</v>
      </c>
    </row>
    <row r="15" spans="1:14" ht="15" x14ac:dyDescent="0.2">
      <c r="A15" s="66" t="s">
        <v>127</v>
      </c>
      <c r="B15" s="66" t="s">
        <v>128</v>
      </c>
      <c r="C15" s="66" t="s">
        <v>186</v>
      </c>
      <c r="D15" s="66" t="s">
        <v>187</v>
      </c>
      <c r="E15" s="66" t="s">
        <v>188</v>
      </c>
      <c r="F15" s="66" t="s">
        <v>189</v>
      </c>
      <c r="G15" s="66">
        <v>0.5</v>
      </c>
      <c r="H15" s="66">
        <v>12.042253519999999</v>
      </c>
      <c r="I15" s="66">
        <v>9.1951259370000002</v>
      </c>
      <c r="J15" s="77">
        <v>8.2700000000000006E-8</v>
      </c>
      <c r="K15" s="77">
        <v>1.27E-5</v>
      </c>
      <c r="L15" s="77">
        <v>1.17E-5</v>
      </c>
      <c r="M15" s="66" t="s">
        <v>190</v>
      </c>
      <c r="N15" s="66">
        <v>8</v>
      </c>
    </row>
    <row r="16" spans="1:14" ht="15" x14ac:dyDescent="0.2">
      <c r="A16" s="66" t="s">
        <v>127</v>
      </c>
      <c r="B16" s="66" t="s">
        <v>128</v>
      </c>
      <c r="C16" s="66" t="s">
        <v>191</v>
      </c>
      <c r="D16" s="66" t="s">
        <v>192</v>
      </c>
      <c r="E16" s="66" t="s">
        <v>188</v>
      </c>
      <c r="F16" s="66" t="s">
        <v>193</v>
      </c>
      <c r="G16" s="66">
        <v>0.44444444399999999</v>
      </c>
      <c r="H16" s="66">
        <v>10.70422535</v>
      </c>
      <c r="I16" s="66">
        <v>8.5713746089999994</v>
      </c>
      <c r="J16" s="77">
        <v>2.6100000000000002E-7</v>
      </c>
      <c r="K16" s="77">
        <v>3.7299999999999999E-5</v>
      </c>
      <c r="L16" s="77">
        <v>3.4199999999999998E-5</v>
      </c>
      <c r="M16" s="66" t="s">
        <v>190</v>
      </c>
      <c r="N16" s="66">
        <v>8</v>
      </c>
    </row>
    <row r="17" spans="1:14" ht="15" x14ac:dyDescent="0.2">
      <c r="A17" s="66" t="s">
        <v>127</v>
      </c>
      <c r="B17" s="66" t="s">
        <v>128</v>
      </c>
      <c r="C17" s="66" t="s">
        <v>194</v>
      </c>
      <c r="D17" s="66" t="s">
        <v>195</v>
      </c>
      <c r="E17" s="66" t="s">
        <v>196</v>
      </c>
      <c r="F17" s="66" t="s">
        <v>197</v>
      </c>
      <c r="G17" s="66">
        <v>0.3125</v>
      </c>
      <c r="H17" s="66">
        <v>7.526408451</v>
      </c>
      <c r="I17" s="66">
        <v>7.6876965269999999</v>
      </c>
      <c r="J17" s="77">
        <v>4.1199999999999998E-7</v>
      </c>
      <c r="K17" s="77">
        <v>5.1499999999999998E-5</v>
      </c>
      <c r="L17" s="77">
        <v>4.7200000000000002E-5</v>
      </c>
      <c r="M17" s="66" t="s">
        <v>198</v>
      </c>
      <c r="N17" s="66">
        <v>10</v>
      </c>
    </row>
    <row r="18" spans="1:14" ht="15" x14ac:dyDescent="0.2">
      <c r="A18" s="66" t="s">
        <v>127</v>
      </c>
      <c r="B18" s="66" t="s">
        <v>128</v>
      </c>
      <c r="C18" s="66" t="s">
        <v>199</v>
      </c>
      <c r="D18" s="66" t="s">
        <v>200</v>
      </c>
      <c r="E18" s="66" t="s">
        <v>196</v>
      </c>
      <c r="F18" s="66" t="s">
        <v>197</v>
      </c>
      <c r="G18" s="66">
        <v>0.3125</v>
      </c>
      <c r="H18" s="66">
        <v>7.526408451</v>
      </c>
      <c r="I18" s="66">
        <v>7.6876965269999999</v>
      </c>
      <c r="J18" s="77">
        <v>4.1199999999999998E-7</v>
      </c>
      <c r="K18" s="77">
        <v>5.1499999999999998E-5</v>
      </c>
      <c r="L18" s="77">
        <v>4.7200000000000002E-5</v>
      </c>
      <c r="M18" s="66" t="s">
        <v>198</v>
      </c>
      <c r="N18" s="66">
        <v>10</v>
      </c>
    </row>
    <row r="19" spans="1:14" ht="15" x14ac:dyDescent="0.2">
      <c r="A19" s="66" t="s">
        <v>127</v>
      </c>
      <c r="B19" s="66" t="s">
        <v>128</v>
      </c>
      <c r="C19" s="66" t="s">
        <v>201</v>
      </c>
      <c r="D19" s="66" t="s">
        <v>202</v>
      </c>
      <c r="E19" s="66" t="s">
        <v>183</v>
      </c>
      <c r="F19" s="66" t="s">
        <v>203</v>
      </c>
      <c r="G19" s="66">
        <v>0.18666666700000001</v>
      </c>
      <c r="H19" s="66">
        <v>4.4957746480000003</v>
      </c>
      <c r="I19" s="66">
        <v>6.3082502969999998</v>
      </c>
      <c r="J19" s="77">
        <v>2.21E-6</v>
      </c>
      <c r="K19" s="77">
        <v>2.61E-4</v>
      </c>
      <c r="L19" s="77">
        <v>2.3900000000000001E-4</v>
      </c>
      <c r="M19" s="66" t="s">
        <v>204</v>
      </c>
      <c r="N19" s="66">
        <v>14</v>
      </c>
    </row>
    <row r="20" spans="1:14" ht="15" x14ac:dyDescent="0.2">
      <c r="A20" s="66" t="s">
        <v>127</v>
      </c>
      <c r="B20" s="66" t="s">
        <v>128</v>
      </c>
      <c r="C20" s="66" t="s">
        <v>205</v>
      </c>
      <c r="D20" s="66" t="s">
        <v>206</v>
      </c>
      <c r="E20" s="66" t="s">
        <v>188</v>
      </c>
      <c r="F20" s="66" t="s">
        <v>207</v>
      </c>
      <c r="G20" s="66">
        <v>0.30769230800000003</v>
      </c>
      <c r="H20" s="66">
        <v>7.4106175509999996</v>
      </c>
      <c r="I20" s="66">
        <v>6.8060227590000002</v>
      </c>
      <c r="J20" s="77">
        <v>6.9199999999999998E-6</v>
      </c>
      <c r="K20" s="77">
        <v>7.2999999999999996E-4</v>
      </c>
      <c r="L20" s="77">
        <v>6.69E-4</v>
      </c>
      <c r="M20" s="66" t="s">
        <v>190</v>
      </c>
      <c r="N20" s="66">
        <v>8</v>
      </c>
    </row>
    <row r="21" spans="1:14" ht="15" x14ac:dyDescent="0.2">
      <c r="A21" s="66" t="s">
        <v>127</v>
      </c>
      <c r="B21" s="66" t="s">
        <v>128</v>
      </c>
      <c r="C21" s="66" t="s">
        <v>208</v>
      </c>
      <c r="D21" s="66" t="s">
        <v>209</v>
      </c>
      <c r="E21" s="66" t="s">
        <v>188</v>
      </c>
      <c r="F21" s="66" t="s">
        <v>207</v>
      </c>
      <c r="G21" s="66">
        <v>0.30769230800000003</v>
      </c>
      <c r="H21" s="66">
        <v>7.4106175509999996</v>
      </c>
      <c r="I21" s="66">
        <v>6.8060227590000002</v>
      </c>
      <c r="J21" s="77">
        <v>6.9199999999999998E-6</v>
      </c>
      <c r="K21" s="77">
        <v>7.2999999999999996E-4</v>
      </c>
      <c r="L21" s="77">
        <v>6.69E-4</v>
      </c>
      <c r="M21" s="66" t="s">
        <v>190</v>
      </c>
      <c r="N21" s="66">
        <v>8</v>
      </c>
    </row>
    <row r="22" spans="1:14" ht="15" x14ac:dyDescent="0.2">
      <c r="A22" s="66" t="s">
        <v>127</v>
      </c>
      <c r="B22" s="66" t="s">
        <v>128</v>
      </c>
      <c r="C22" s="66" t="s">
        <v>210</v>
      </c>
      <c r="D22" s="66" t="s">
        <v>211</v>
      </c>
      <c r="E22" s="66" t="s">
        <v>188</v>
      </c>
      <c r="F22" s="66" t="s">
        <v>212</v>
      </c>
      <c r="G22" s="66">
        <v>0.27586206899999999</v>
      </c>
      <c r="H22" s="66">
        <v>6.6440019430000001</v>
      </c>
      <c r="I22" s="66">
        <v>6.3286791109999996</v>
      </c>
      <c r="J22" s="77">
        <v>1.7E-5</v>
      </c>
      <c r="K22" s="66">
        <v>1.703768E-3</v>
      </c>
      <c r="L22" s="66">
        <v>1.5615379999999999E-3</v>
      </c>
      <c r="M22" s="66" t="s">
        <v>190</v>
      </c>
      <c r="N22" s="66">
        <v>8</v>
      </c>
    </row>
    <row r="23" spans="1:14" ht="15" x14ac:dyDescent="0.2">
      <c r="A23" s="66" t="s">
        <v>127</v>
      </c>
      <c r="B23" s="66" t="s">
        <v>128</v>
      </c>
      <c r="C23" s="66" t="s">
        <v>213</v>
      </c>
      <c r="D23" s="66" t="s">
        <v>214</v>
      </c>
      <c r="E23" s="66" t="s">
        <v>196</v>
      </c>
      <c r="F23" s="66" t="s">
        <v>215</v>
      </c>
      <c r="G23" s="66">
        <v>0.20833333300000001</v>
      </c>
      <c r="H23" s="66">
        <v>5.0176056339999997</v>
      </c>
      <c r="I23" s="66">
        <v>5.7975163580000002</v>
      </c>
      <c r="J23" s="77">
        <v>2.2799999999999999E-5</v>
      </c>
      <c r="K23" s="66">
        <v>1.9019659999999999E-3</v>
      </c>
      <c r="L23" s="66">
        <v>1.7431899999999999E-3</v>
      </c>
      <c r="M23" s="66" t="s">
        <v>198</v>
      </c>
      <c r="N23" s="66">
        <v>10</v>
      </c>
    </row>
    <row r="24" spans="1:14" ht="15" x14ac:dyDescent="0.2">
      <c r="A24" s="66" t="s">
        <v>127</v>
      </c>
      <c r="B24" s="66" t="s">
        <v>128</v>
      </c>
      <c r="C24" s="66" t="s">
        <v>216</v>
      </c>
      <c r="D24" s="66" t="s">
        <v>217</v>
      </c>
      <c r="E24" s="66" t="s">
        <v>196</v>
      </c>
      <c r="F24" s="66" t="s">
        <v>215</v>
      </c>
      <c r="G24" s="66">
        <v>0.20833333300000001</v>
      </c>
      <c r="H24" s="66">
        <v>5.0176056339999997</v>
      </c>
      <c r="I24" s="66">
        <v>5.7975163580000002</v>
      </c>
      <c r="J24" s="77">
        <v>2.2799999999999999E-5</v>
      </c>
      <c r="K24" s="66">
        <v>1.9019659999999999E-3</v>
      </c>
      <c r="L24" s="66">
        <v>1.7431899999999999E-3</v>
      </c>
      <c r="M24" s="66" t="s">
        <v>198</v>
      </c>
      <c r="N24" s="66">
        <v>10</v>
      </c>
    </row>
    <row r="25" spans="1:14" ht="15" x14ac:dyDescent="0.2">
      <c r="A25" s="66" t="s">
        <v>127</v>
      </c>
      <c r="B25" s="66" t="s">
        <v>128</v>
      </c>
      <c r="C25" s="66" t="s">
        <v>218</v>
      </c>
      <c r="D25" s="66" t="s">
        <v>219</v>
      </c>
      <c r="E25" s="66" t="s">
        <v>196</v>
      </c>
      <c r="F25" s="66" t="s">
        <v>215</v>
      </c>
      <c r="G25" s="66">
        <v>0.20833333300000001</v>
      </c>
      <c r="H25" s="66">
        <v>5.0176056339999997</v>
      </c>
      <c r="I25" s="66">
        <v>5.7975163580000002</v>
      </c>
      <c r="J25" s="77">
        <v>2.2799999999999999E-5</v>
      </c>
      <c r="K25" s="66">
        <v>1.9019659999999999E-3</v>
      </c>
      <c r="L25" s="66">
        <v>1.7431899999999999E-3</v>
      </c>
      <c r="M25" s="66" t="s">
        <v>198</v>
      </c>
      <c r="N25" s="66">
        <v>10</v>
      </c>
    </row>
    <row r="26" spans="1:14" ht="15" x14ac:dyDescent="0.2">
      <c r="A26" s="66" t="s">
        <v>127</v>
      </c>
      <c r="B26" s="66" t="s">
        <v>128</v>
      </c>
      <c r="C26" s="66" t="s">
        <v>220</v>
      </c>
      <c r="D26" s="66" t="s">
        <v>221</v>
      </c>
      <c r="E26" s="66" t="s">
        <v>196</v>
      </c>
      <c r="F26" s="66" t="s">
        <v>215</v>
      </c>
      <c r="G26" s="66">
        <v>0.20833333300000001</v>
      </c>
      <c r="H26" s="66">
        <v>5.0176056339999997</v>
      </c>
      <c r="I26" s="66">
        <v>5.7975163580000002</v>
      </c>
      <c r="J26" s="77">
        <v>2.2799999999999999E-5</v>
      </c>
      <c r="K26" s="66">
        <v>1.9019659999999999E-3</v>
      </c>
      <c r="L26" s="66">
        <v>1.7431899999999999E-3</v>
      </c>
      <c r="M26" s="66" t="s">
        <v>198</v>
      </c>
      <c r="N26" s="66">
        <v>10</v>
      </c>
    </row>
    <row r="27" spans="1:14" ht="15" x14ac:dyDescent="0.2">
      <c r="A27" s="66" t="s">
        <v>127</v>
      </c>
      <c r="B27" s="66" t="s">
        <v>128</v>
      </c>
      <c r="C27" s="66" t="s">
        <v>222</v>
      </c>
      <c r="D27" s="66" t="s">
        <v>223</v>
      </c>
      <c r="E27" s="66" t="s">
        <v>183</v>
      </c>
      <c r="F27" s="66" t="s">
        <v>224</v>
      </c>
      <c r="G27" s="66">
        <v>0.15217391299999999</v>
      </c>
      <c r="H27" s="66">
        <v>3.6650336800000001</v>
      </c>
      <c r="I27" s="66">
        <v>5.3277689779999999</v>
      </c>
      <c r="J27" s="77">
        <v>2.58E-5</v>
      </c>
      <c r="K27" s="66">
        <v>1.987164E-3</v>
      </c>
      <c r="L27" s="66">
        <v>1.8212759999999999E-3</v>
      </c>
      <c r="M27" s="66" t="s">
        <v>204</v>
      </c>
      <c r="N27" s="66">
        <v>14</v>
      </c>
    </row>
    <row r="28" spans="1:14" ht="15" x14ac:dyDescent="0.2">
      <c r="A28" s="66" t="s">
        <v>127</v>
      </c>
      <c r="B28" s="66" t="s">
        <v>128</v>
      </c>
      <c r="C28" s="66" t="s">
        <v>225</v>
      </c>
      <c r="D28" s="66" t="s">
        <v>226</v>
      </c>
      <c r="E28" s="66" t="s">
        <v>183</v>
      </c>
      <c r="F28" s="66" t="s">
        <v>224</v>
      </c>
      <c r="G28" s="66">
        <v>0.15217391299999999</v>
      </c>
      <c r="H28" s="66">
        <v>3.6650336800000001</v>
      </c>
      <c r="I28" s="66">
        <v>5.3277689779999999</v>
      </c>
      <c r="J28" s="77">
        <v>2.58E-5</v>
      </c>
      <c r="K28" s="66">
        <v>1.987164E-3</v>
      </c>
      <c r="L28" s="66">
        <v>1.8212759999999999E-3</v>
      </c>
      <c r="M28" s="66" t="s">
        <v>204</v>
      </c>
      <c r="N28" s="66">
        <v>14</v>
      </c>
    </row>
    <row r="29" spans="1:14" ht="15" x14ac:dyDescent="0.2">
      <c r="A29" s="66" t="s">
        <v>127</v>
      </c>
      <c r="B29" s="66" t="s">
        <v>128</v>
      </c>
      <c r="C29" s="66" t="s">
        <v>227</v>
      </c>
      <c r="D29" s="66" t="s">
        <v>228</v>
      </c>
      <c r="E29" s="66" t="s">
        <v>196</v>
      </c>
      <c r="F29" s="66" t="s">
        <v>229</v>
      </c>
      <c r="G29" s="66">
        <v>0.2</v>
      </c>
      <c r="H29" s="66">
        <v>4.8169014079999997</v>
      </c>
      <c r="I29" s="66">
        <v>5.6216446659999999</v>
      </c>
      <c r="J29" s="77">
        <v>3.3200000000000001E-5</v>
      </c>
      <c r="K29" s="66">
        <v>2.216099E-3</v>
      </c>
      <c r="L29" s="66">
        <v>2.0310990000000002E-3</v>
      </c>
      <c r="M29" s="66" t="s">
        <v>198</v>
      </c>
      <c r="N29" s="66">
        <v>10</v>
      </c>
    </row>
    <row r="30" spans="1:14" ht="15" x14ac:dyDescent="0.2">
      <c r="A30" s="66" t="s">
        <v>127</v>
      </c>
      <c r="B30" s="66" t="s">
        <v>128</v>
      </c>
      <c r="C30" s="66" t="s">
        <v>230</v>
      </c>
      <c r="D30" s="66" t="s">
        <v>231</v>
      </c>
      <c r="E30" s="66" t="s">
        <v>196</v>
      </c>
      <c r="F30" s="66" t="s">
        <v>229</v>
      </c>
      <c r="G30" s="66">
        <v>0.2</v>
      </c>
      <c r="H30" s="66">
        <v>4.8169014079999997</v>
      </c>
      <c r="I30" s="66">
        <v>5.6216446659999999</v>
      </c>
      <c r="J30" s="77">
        <v>3.3200000000000001E-5</v>
      </c>
      <c r="K30" s="66">
        <v>2.216099E-3</v>
      </c>
      <c r="L30" s="66">
        <v>2.0310990000000002E-3</v>
      </c>
      <c r="M30" s="66" t="s">
        <v>198</v>
      </c>
      <c r="N30" s="66">
        <v>10</v>
      </c>
    </row>
    <row r="31" spans="1:14" ht="15" x14ac:dyDescent="0.2">
      <c r="A31" s="66" t="s">
        <v>127</v>
      </c>
      <c r="B31" s="66" t="s">
        <v>128</v>
      </c>
      <c r="C31" s="66" t="s">
        <v>232</v>
      </c>
      <c r="D31" s="66" t="s">
        <v>233</v>
      </c>
      <c r="E31" s="66" t="s">
        <v>196</v>
      </c>
      <c r="F31" s="66" t="s">
        <v>229</v>
      </c>
      <c r="G31" s="66">
        <v>0.2</v>
      </c>
      <c r="H31" s="66">
        <v>4.8169014079999997</v>
      </c>
      <c r="I31" s="66">
        <v>5.6216446659999999</v>
      </c>
      <c r="J31" s="77">
        <v>3.3200000000000001E-5</v>
      </c>
      <c r="K31" s="66">
        <v>2.216099E-3</v>
      </c>
      <c r="L31" s="66">
        <v>2.0310990000000002E-3</v>
      </c>
      <c r="M31" s="66" t="s">
        <v>198</v>
      </c>
      <c r="N31" s="66">
        <v>10</v>
      </c>
    </row>
    <row r="32" spans="1:14" ht="15" x14ac:dyDescent="0.2">
      <c r="A32" s="66" t="s">
        <v>127</v>
      </c>
      <c r="B32" s="66" t="s">
        <v>128</v>
      </c>
      <c r="C32" s="66" t="s">
        <v>234</v>
      </c>
      <c r="D32" s="66" t="s">
        <v>235</v>
      </c>
      <c r="E32" s="66" t="s">
        <v>196</v>
      </c>
      <c r="F32" s="66" t="s">
        <v>229</v>
      </c>
      <c r="G32" s="66">
        <v>0.2</v>
      </c>
      <c r="H32" s="66">
        <v>4.8169014079999997</v>
      </c>
      <c r="I32" s="66">
        <v>5.6216446659999999</v>
      </c>
      <c r="J32" s="77">
        <v>3.3200000000000001E-5</v>
      </c>
      <c r="K32" s="66">
        <v>2.216099E-3</v>
      </c>
      <c r="L32" s="66">
        <v>2.0310990000000002E-3</v>
      </c>
      <c r="M32" s="66" t="s">
        <v>198</v>
      </c>
      <c r="N32" s="66">
        <v>10</v>
      </c>
    </row>
    <row r="33" spans="1:14" ht="15" x14ac:dyDescent="0.2">
      <c r="A33" s="66" t="s">
        <v>127</v>
      </c>
      <c r="B33" s="66" t="s">
        <v>128</v>
      </c>
      <c r="C33" s="66" t="s">
        <v>236</v>
      </c>
      <c r="D33" s="66" t="s">
        <v>237</v>
      </c>
      <c r="E33" s="66" t="s">
        <v>238</v>
      </c>
      <c r="F33" s="66" t="s">
        <v>239</v>
      </c>
      <c r="G33" s="66">
        <v>0.66666666699999999</v>
      </c>
      <c r="H33" s="66">
        <v>16.056338029999999</v>
      </c>
      <c r="I33" s="66">
        <v>7.6765856599999998</v>
      </c>
      <c r="J33" s="77">
        <v>4.1499999999999999E-5</v>
      </c>
      <c r="K33" s="66">
        <v>2.2733050000000002E-3</v>
      </c>
      <c r="L33" s="66">
        <v>2.0835290000000002E-3</v>
      </c>
      <c r="M33" s="66" t="s">
        <v>240</v>
      </c>
      <c r="N33" s="66">
        <v>4</v>
      </c>
    </row>
    <row r="34" spans="1:14" ht="15" x14ac:dyDescent="0.2">
      <c r="A34" s="66" t="s">
        <v>127</v>
      </c>
      <c r="B34" s="66" t="s">
        <v>128</v>
      </c>
      <c r="C34" s="66" t="s">
        <v>241</v>
      </c>
      <c r="D34" s="66" t="s">
        <v>242</v>
      </c>
      <c r="E34" s="66" t="s">
        <v>238</v>
      </c>
      <c r="F34" s="66" t="s">
        <v>239</v>
      </c>
      <c r="G34" s="66">
        <v>0.66666666699999999</v>
      </c>
      <c r="H34" s="66">
        <v>16.056338029999999</v>
      </c>
      <c r="I34" s="66">
        <v>7.6765856599999998</v>
      </c>
      <c r="J34" s="77">
        <v>4.1499999999999999E-5</v>
      </c>
      <c r="K34" s="66">
        <v>2.2733050000000002E-3</v>
      </c>
      <c r="L34" s="66">
        <v>2.0835290000000002E-3</v>
      </c>
      <c r="M34" s="66" t="s">
        <v>240</v>
      </c>
      <c r="N34" s="66">
        <v>4</v>
      </c>
    </row>
    <row r="35" spans="1:14" ht="15" x14ac:dyDescent="0.2">
      <c r="A35" s="66" t="s">
        <v>127</v>
      </c>
      <c r="B35" s="66" t="s">
        <v>128</v>
      </c>
      <c r="C35" s="66" t="s">
        <v>243</v>
      </c>
      <c r="D35" s="66" t="s">
        <v>244</v>
      </c>
      <c r="E35" s="66" t="s">
        <v>238</v>
      </c>
      <c r="F35" s="66" t="s">
        <v>239</v>
      </c>
      <c r="G35" s="66">
        <v>0.66666666699999999</v>
      </c>
      <c r="H35" s="66">
        <v>16.056338029999999</v>
      </c>
      <c r="I35" s="66">
        <v>7.6765856599999998</v>
      </c>
      <c r="J35" s="77">
        <v>4.1499999999999999E-5</v>
      </c>
      <c r="K35" s="66">
        <v>2.2733050000000002E-3</v>
      </c>
      <c r="L35" s="66">
        <v>2.0835290000000002E-3</v>
      </c>
      <c r="M35" s="66" t="s">
        <v>240</v>
      </c>
      <c r="N35" s="66">
        <v>4</v>
      </c>
    </row>
    <row r="36" spans="1:14" ht="15" x14ac:dyDescent="0.2">
      <c r="A36" s="66" t="s">
        <v>127</v>
      </c>
      <c r="B36" s="66" t="s">
        <v>128</v>
      </c>
      <c r="C36" s="66" t="s">
        <v>245</v>
      </c>
      <c r="D36" s="66" t="s">
        <v>246</v>
      </c>
      <c r="E36" s="66" t="s">
        <v>238</v>
      </c>
      <c r="F36" s="66" t="s">
        <v>239</v>
      </c>
      <c r="G36" s="66">
        <v>0.66666666699999999</v>
      </c>
      <c r="H36" s="66">
        <v>16.056338029999999</v>
      </c>
      <c r="I36" s="66">
        <v>7.6765856599999998</v>
      </c>
      <c r="J36" s="77">
        <v>4.1499999999999999E-5</v>
      </c>
      <c r="K36" s="66">
        <v>2.2733050000000002E-3</v>
      </c>
      <c r="L36" s="66">
        <v>2.0835290000000002E-3</v>
      </c>
      <c r="M36" s="66" t="s">
        <v>240</v>
      </c>
      <c r="N36" s="66">
        <v>4</v>
      </c>
    </row>
    <row r="37" spans="1:14" ht="15" x14ac:dyDescent="0.2">
      <c r="A37" s="66" t="s">
        <v>127</v>
      </c>
      <c r="B37" s="66" t="s">
        <v>128</v>
      </c>
      <c r="C37" s="66" t="s">
        <v>247</v>
      </c>
      <c r="D37" s="66" t="s">
        <v>248</v>
      </c>
      <c r="E37" s="66" t="s">
        <v>238</v>
      </c>
      <c r="F37" s="66" t="s">
        <v>239</v>
      </c>
      <c r="G37" s="66">
        <v>0.66666666699999999</v>
      </c>
      <c r="H37" s="66">
        <v>16.056338029999999</v>
      </c>
      <c r="I37" s="66">
        <v>7.6765856599999998</v>
      </c>
      <c r="J37" s="77">
        <v>4.1499999999999999E-5</v>
      </c>
      <c r="K37" s="66">
        <v>2.2733050000000002E-3</v>
      </c>
      <c r="L37" s="66">
        <v>2.0835290000000002E-3</v>
      </c>
      <c r="M37" s="66" t="s">
        <v>240</v>
      </c>
      <c r="N37" s="66">
        <v>4</v>
      </c>
    </row>
    <row r="38" spans="1:14" ht="15" x14ac:dyDescent="0.2">
      <c r="A38" s="66" t="s">
        <v>127</v>
      </c>
      <c r="B38" s="66" t="s">
        <v>128</v>
      </c>
      <c r="C38" s="66" t="s">
        <v>249</v>
      </c>
      <c r="D38" s="66" t="s">
        <v>250</v>
      </c>
      <c r="E38" s="66" t="s">
        <v>238</v>
      </c>
      <c r="F38" s="66" t="s">
        <v>239</v>
      </c>
      <c r="G38" s="66">
        <v>0.66666666699999999</v>
      </c>
      <c r="H38" s="66">
        <v>16.056338029999999</v>
      </c>
      <c r="I38" s="66">
        <v>7.6765856599999998</v>
      </c>
      <c r="J38" s="77">
        <v>4.1499999999999999E-5</v>
      </c>
      <c r="K38" s="66">
        <v>2.2733050000000002E-3</v>
      </c>
      <c r="L38" s="66">
        <v>2.0835290000000002E-3</v>
      </c>
      <c r="M38" s="66" t="s">
        <v>240</v>
      </c>
      <c r="N38" s="66">
        <v>4</v>
      </c>
    </row>
    <row r="39" spans="1:14" ht="15" x14ac:dyDescent="0.2">
      <c r="A39" s="66" t="s">
        <v>127</v>
      </c>
      <c r="B39" s="66" t="s">
        <v>128</v>
      </c>
      <c r="C39" s="66" t="s">
        <v>251</v>
      </c>
      <c r="D39" s="66" t="s">
        <v>252</v>
      </c>
      <c r="E39" s="66" t="s">
        <v>183</v>
      </c>
      <c r="F39" s="66" t="s">
        <v>253</v>
      </c>
      <c r="G39" s="66">
        <v>0.14583333300000001</v>
      </c>
      <c r="H39" s="66">
        <v>3.5123239439999998</v>
      </c>
      <c r="I39" s="66">
        <v>5.1308206580000002</v>
      </c>
      <c r="J39" s="77">
        <v>4.1999999999999998E-5</v>
      </c>
      <c r="K39" s="66">
        <v>2.2733050000000002E-3</v>
      </c>
      <c r="L39" s="66">
        <v>2.0835290000000002E-3</v>
      </c>
      <c r="M39" s="66" t="s">
        <v>185</v>
      </c>
      <c r="N39" s="66">
        <v>14</v>
      </c>
    </row>
    <row r="40" spans="1:14" ht="15" x14ac:dyDescent="0.2">
      <c r="A40" s="66" t="s">
        <v>127</v>
      </c>
      <c r="B40" s="66" t="s">
        <v>128</v>
      </c>
      <c r="C40" s="66" t="s">
        <v>254</v>
      </c>
      <c r="D40" s="66" t="s">
        <v>255</v>
      </c>
      <c r="E40" s="66" t="s">
        <v>183</v>
      </c>
      <c r="F40" s="66" t="s">
        <v>256</v>
      </c>
      <c r="G40" s="66">
        <v>0.138613861</v>
      </c>
      <c r="H40" s="66">
        <v>3.3384465209999998</v>
      </c>
      <c r="I40" s="66">
        <v>4.8988848239999996</v>
      </c>
      <c r="J40" s="77">
        <v>7.4300000000000004E-5</v>
      </c>
      <c r="K40" s="66">
        <v>3.9014679999999999E-3</v>
      </c>
      <c r="L40" s="66">
        <v>3.5757739999999999E-3</v>
      </c>
      <c r="M40" s="66" t="s">
        <v>204</v>
      </c>
      <c r="N40" s="66">
        <v>14</v>
      </c>
    </row>
    <row r="41" spans="1:14" ht="15" x14ac:dyDescent="0.2">
      <c r="A41" s="66" t="s">
        <v>127</v>
      </c>
      <c r="B41" s="66" t="s">
        <v>128</v>
      </c>
      <c r="C41" s="66" t="s">
        <v>257</v>
      </c>
      <c r="D41" s="66" t="s">
        <v>258</v>
      </c>
      <c r="E41" s="66" t="s">
        <v>259</v>
      </c>
      <c r="F41" s="66" t="s">
        <v>260</v>
      </c>
      <c r="G41" s="66">
        <v>0.41666666699999999</v>
      </c>
      <c r="H41" s="66">
        <v>10.03521127</v>
      </c>
      <c r="I41" s="66">
        <v>6.5154162380000002</v>
      </c>
      <c r="J41" s="77">
        <v>7.6000000000000004E-5</v>
      </c>
      <c r="K41" s="66">
        <v>3.9014679999999999E-3</v>
      </c>
      <c r="L41" s="66">
        <v>3.5757739999999999E-3</v>
      </c>
      <c r="M41" s="66" t="s">
        <v>261</v>
      </c>
      <c r="N41" s="66">
        <v>5</v>
      </c>
    </row>
    <row r="42" spans="1:14" ht="15" x14ac:dyDescent="0.2">
      <c r="A42" s="66" t="s">
        <v>127</v>
      </c>
      <c r="B42" s="66" t="s">
        <v>128</v>
      </c>
      <c r="C42" s="66" t="s">
        <v>262</v>
      </c>
      <c r="D42" s="66" t="s">
        <v>263</v>
      </c>
      <c r="E42" s="66" t="s">
        <v>196</v>
      </c>
      <c r="F42" s="66" t="s">
        <v>264</v>
      </c>
      <c r="G42" s="66">
        <v>0.18181818199999999</v>
      </c>
      <c r="H42" s="66">
        <v>4.3790012799999998</v>
      </c>
      <c r="I42" s="66">
        <v>5.2200014010000002</v>
      </c>
      <c r="J42" s="77">
        <v>7.8300000000000006E-5</v>
      </c>
      <c r="K42" s="66">
        <v>3.9204729999999998E-3</v>
      </c>
      <c r="L42" s="66">
        <v>3.5931909999999999E-3</v>
      </c>
      <c r="M42" s="66" t="s">
        <v>198</v>
      </c>
      <c r="N42" s="66">
        <v>10</v>
      </c>
    </row>
    <row r="43" spans="1:14" ht="15" x14ac:dyDescent="0.2">
      <c r="A43" s="66" t="s">
        <v>127</v>
      </c>
      <c r="B43" s="66" t="s">
        <v>128</v>
      </c>
      <c r="C43" s="66" t="s">
        <v>265</v>
      </c>
      <c r="D43" s="66" t="s">
        <v>266</v>
      </c>
      <c r="E43" s="66" t="s">
        <v>183</v>
      </c>
      <c r="F43" s="66" t="s">
        <v>267</v>
      </c>
      <c r="G43" s="66">
        <v>0.13725490200000001</v>
      </c>
      <c r="H43" s="66">
        <v>3.3057166530000002</v>
      </c>
      <c r="I43" s="66">
        <v>4.8542465029999997</v>
      </c>
      <c r="J43" s="77">
        <v>8.2799999999999993E-5</v>
      </c>
      <c r="K43" s="66">
        <v>4.0463950000000004E-3</v>
      </c>
      <c r="L43" s="66">
        <v>3.7086010000000002E-3</v>
      </c>
      <c r="M43" s="66" t="s">
        <v>185</v>
      </c>
      <c r="N43" s="66">
        <v>14</v>
      </c>
    </row>
    <row r="44" spans="1:14" ht="15" x14ac:dyDescent="0.2">
      <c r="A44" s="66" t="s">
        <v>127</v>
      </c>
      <c r="B44" s="66" t="s">
        <v>128</v>
      </c>
      <c r="C44" s="66" t="s">
        <v>268</v>
      </c>
      <c r="D44" s="66" t="s">
        <v>269</v>
      </c>
      <c r="E44" s="66" t="s">
        <v>270</v>
      </c>
      <c r="F44" s="66" t="s">
        <v>271</v>
      </c>
      <c r="G44" s="66">
        <v>0.3</v>
      </c>
      <c r="H44" s="66">
        <v>7.2253521129999996</v>
      </c>
      <c r="I44" s="66">
        <v>5.796230446</v>
      </c>
      <c r="J44" s="77">
        <v>1.1900000000000001E-4</v>
      </c>
      <c r="K44" s="66">
        <v>5.3776600000000003E-3</v>
      </c>
      <c r="L44" s="66">
        <v>4.9287330000000002E-3</v>
      </c>
      <c r="M44" s="66" t="s">
        <v>272</v>
      </c>
      <c r="N44" s="66">
        <v>6</v>
      </c>
    </row>
    <row r="45" spans="1:14" ht="15" x14ac:dyDescent="0.2">
      <c r="A45" s="66" t="s">
        <v>127</v>
      </c>
      <c r="B45" s="66" t="s">
        <v>128</v>
      </c>
      <c r="C45" s="66" t="s">
        <v>273</v>
      </c>
      <c r="D45" s="66" t="s">
        <v>274</v>
      </c>
      <c r="E45" s="66" t="s">
        <v>275</v>
      </c>
      <c r="F45" s="66" t="s">
        <v>276</v>
      </c>
      <c r="G45" s="66">
        <v>0.11643835600000001</v>
      </c>
      <c r="H45" s="66">
        <v>2.8043604090000001</v>
      </c>
      <c r="I45" s="66">
        <v>4.5478980719999997</v>
      </c>
      <c r="J45" s="77">
        <v>1.2400000000000001E-4</v>
      </c>
      <c r="K45" s="66">
        <v>5.3776600000000003E-3</v>
      </c>
      <c r="L45" s="66">
        <v>4.9287330000000002E-3</v>
      </c>
      <c r="M45" s="66" t="s">
        <v>277</v>
      </c>
      <c r="N45" s="66">
        <v>17</v>
      </c>
    </row>
    <row r="46" spans="1:14" ht="15" x14ac:dyDescent="0.2">
      <c r="A46" s="66" t="s">
        <v>127</v>
      </c>
      <c r="B46" s="66" t="s">
        <v>128</v>
      </c>
      <c r="C46" s="66" t="s">
        <v>278</v>
      </c>
      <c r="D46" s="66" t="s">
        <v>279</v>
      </c>
      <c r="E46" s="66" t="s">
        <v>196</v>
      </c>
      <c r="F46" s="66" t="s">
        <v>280</v>
      </c>
      <c r="G46" s="66">
        <v>0.17241379300000001</v>
      </c>
      <c r="H46" s="66">
        <v>4.1525012139999999</v>
      </c>
      <c r="I46" s="66">
        <v>5.0013847240000002</v>
      </c>
      <c r="J46" s="77">
        <v>1.25E-4</v>
      </c>
      <c r="K46" s="66">
        <v>5.3776600000000003E-3</v>
      </c>
      <c r="L46" s="66">
        <v>4.9287330000000002E-3</v>
      </c>
      <c r="M46" s="66" t="s">
        <v>198</v>
      </c>
      <c r="N46" s="66">
        <v>10</v>
      </c>
    </row>
    <row r="47" spans="1:14" ht="15" x14ac:dyDescent="0.2">
      <c r="A47" s="66" t="s">
        <v>127</v>
      </c>
      <c r="B47" s="66" t="s">
        <v>128</v>
      </c>
      <c r="C47" s="66" t="s">
        <v>281</v>
      </c>
      <c r="D47" s="66" t="s">
        <v>282</v>
      </c>
      <c r="E47" s="66" t="s">
        <v>196</v>
      </c>
      <c r="F47" s="66" t="s">
        <v>280</v>
      </c>
      <c r="G47" s="66">
        <v>0.17241379300000001</v>
      </c>
      <c r="H47" s="66">
        <v>4.1525012139999999</v>
      </c>
      <c r="I47" s="66">
        <v>5.0013847240000002</v>
      </c>
      <c r="J47" s="77">
        <v>1.25E-4</v>
      </c>
      <c r="K47" s="66">
        <v>5.3776600000000003E-3</v>
      </c>
      <c r="L47" s="66">
        <v>4.9287330000000002E-3</v>
      </c>
      <c r="M47" s="66" t="s">
        <v>198</v>
      </c>
      <c r="N47" s="66">
        <v>10</v>
      </c>
    </row>
    <row r="48" spans="1:14" ht="15" x14ac:dyDescent="0.2">
      <c r="A48" s="66" t="s">
        <v>127</v>
      </c>
      <c r="B48" s="66" t="s">
        <v>128</v>
      </c>
      <c r="C48" s="66" t="s">
        <v>283</v>
      </c>
      <c r="D48" s="66" t="s">
        <v>284</v>
      </c>
      <c r="E48" s="66" t="s">
        <v>196</v>
      </c>
      <c r="F48" s="66" t="s">
        <v>280</v>
      </c>
      <c r="G48" s="66">
        <v>0.17241379300000001</v>
      </c>
      <c r="H48" s="66">
        <v>4.1525012139999999</v>
      </c>
      <c r="I48" s="66">
        <v>5.0013847240000002</v>
      </c>
      <c r="J48" s="77">
        <v>1.25E-4</v>
      </c>
      <c r="K48" s="66">
        <v>5.3776600000000003E-3</v>
      </c>
      <c r="L48" s="66">
        <v>4.9287330000000002E-3</v>
      </c>
      <c r="M48" s="66" t="s">
        <v>198</v>
      </c>
      <c r="N48" s="66">
        <v>10</v>
      </c>
    </row>
    <row r="49" spans="1:14" ht="15" x14ac:dyDescent="0.2">
      <c r="A49" s="66" t="s">
        <v>127</v>
      </c>
      <c r="B49" s="66" t="s">
        <v>128</v>
      </c>
      <c r="C49" s="66" t="s">
        <v>285</v>
      </c>
      <c r="D49" s="66" t="s">
        <v>286</v>
      </c>
      <c r="E49" s="66" t="s">
        <v>287</v>
      </c>
      <c r="F49" s="66" t="s">
        <v>288</v>
      </c>
      <c r="G49" s="66">
        <v>8.3544304E-2</v>
      </c>
      <c r="H49" s="66">
        <v>2.0121233730000001</v>
      </c>
      <c r="I49" s="66">
        <v>4.2123183080000004</v>
      </c>
      <c r="J49" s="77">
        <v>1.26E-4</v>
      </c>
      <c r="K49" s="66">
        <v>5.3776600000000003E-3</v>
      </c>
      <c r="L49" s="66">
        <v>4.9287330000000002E-3</v>
      </c>
      <c r="M49" s="66" t="s">
        <v>289</v>
      </c>
      <c r="N49" s="66">
        <v>33</v>
      </c>
    </row>
    <row r="50" spans="1:14" ht="15" x14ac:dyDescent="0.2">
      <c r="A50" s="66" t="s">
        <v>127</v>
      </c>
      <c r="B50" s="66" t="s">
        <v>128</v>
      </c>
      <c r="C50" s="66" t="s">
        <v>290</v>
      </c>
      <c r="D50" s="66" t="s">
        <v>291</v>
      </c>
      <c r="E50" s="66" t="s">
        <v>270</v>
      </c>
      <c r="F50" s="66" t="s">
        <v>292</v>
      </c>
      <c r="G50" s="66">
        <v>0.28571428599999998</v>
      </c>
      <c r="H50" s="66">
        <v>6.881287726</v>
      </c>
      <c r="I50" s="66">
        <v>5.6111966210000004</v>
      </c>
      <c r="J50" s="77">
        <v>1.6100000000000001E-4</v>
      </c>
      <c r="K50" s="66">
        <v>6.7007530000000003E-3</v>
      </c>
      <c r="L50" s="66">
        <v>6.1413739999999998E-3</v>
      </c>
      <c r="M50" s="66" t="s">
        <v>272</v>
      </c>
      <c r="N50" s="66">
        <v>6</v>
      </c>
    </row>
    <row r="51" spans="1:14" ht="15" x14ac:dyDescent="0.2">
      <c r="A51" s="66" t="s">
        <v>127</v>
      </c>
      <c r="B51" s="66" t="s">
        <v>128</v>
      </c>
      <c r="C51" s="66" t="s">
        <v>293</v>
      </c>
      <c r="D51" s="66" t="s">
        <v>294</v>
      </c>
      <c r="E51" s="66" t="s">
        <v>295</v>
      </c>
      <c r="F51" s="66" t="s">
        <v>296</v>
      </c>
      <c r="G51" s="66">
        <v>0.10674157300000001</v>
      </c>
      <c r="H51" s="66">
        <v>2.5708181670000001</v>
      </c>
      <c r="I51" s="66">
        <v>4.373829669</v>
      </c>
      <c r="J51" s="77">
        <v>1.64E-4</v>
      </c>
      <c r="K51" s="66">
        <v>6.7049220000000003E-3</v>
      </c>
      <c r="L51" s="66">
        <v>6.145195E-3</v>
      </c>
      <c r="M51" s="66" t="s">
        <v>297</v>
      </c>
      <c r="N51" s="66">
        <v>19</v>
      </c>
    </row>
    <row r="52" spans="1:14" ht="15" x14ac:dyDescent="0.2">
      <c r="A52" s="66" t="s">
        <v>127</v>
      </c>
      <c r="B52" s="66" t="s">
        <v>128</v>
      </c>
      <c r="C52" s="66" t="s">
        <v>298</v>
      </c>
      <c r="D52" s="66" t="s">
        <v>299</v>
      </c>
      <c r="E52" s="66" t="s">
        <v>183</v>
      </c>
      <c r="F52" s="66" t="s">
        <v>300</v>
      </c>
      <c r="G52" s="66">
        <v>0.12612612600000001</v>
      </c>
      <c r="H52" s="66">
        <v>3.0376855730000001</v>
      </c>
      <c r="I52" s="66">
        <v>4.4758426849999999</v>
      </c>
      <c r="J52" s="77">
        <v>2.0699999999999999E-4</v>
      </c>
      <c r="K52" s="66">
        <v>8.3025640000000001E-3</v>
      </c>
      <c r="L52" s="66">
        <v>7.6094650000000002E-3</v>
      </c>
      <c r="M52" s="66" t="s">
        <v>185</v>
      </c>
      <c r="N52" s="66">
        <v>14</v>
      </c>
    </row>
    <row r="53" spans="1:14" ht="15" x14ac:dyDescent="0.2">
      <c r="A53" s="66" t="s">
        <v>127</v>
      </c>
      <c r="B53" s="66" t="s">
        <v>128</v>
      </c>
      <c r="C53" s="66" t="s">
        <v>301</v>
      </c>
      <c r="D53" s="66" t="s">
        <v>302</v>
      </c>
      <c r="E53" s="66" t="s">
        <v>196</v>
      </c>
      <c r="F53" s="66" t="s">
        <v>303</v>
      </c>
      <c r="G53" s="66">
        <v>0.16129032300000001</v>
      </c>
      <c r="H53" s="66">
        <v>3.8845979100000001</v>
      </c>
      <c r="I53" s="66">
        <v>4.7318276399999997</v>
      </c>
      <c r="J53" s="77">
        <v>2.2100000000000001E-4</v>
      </c>
      <c r="K53" s="66">
        <v>8.6902430000000003E-3</v>
      </c>
      <c r="L53" s="66">
        <v>7.9647810000000006E-3</v>
      </c>
      <c r="M53" s="66" t="s">
        <v>198</v>
      </c>
      <c r="N53" s="66">
        <v>10</v>
      </c>
    </row>
    <row r="54" spans="1:14" ht="15" x14ac:dyDescent="0.2">
      <c r="A54" s="66" t="s">
        <v>127</v>
      </c>
      <c r="B54" s="66" t="s">
        <v>128</v>
      </c>
      <c r="C54" s="66" t="s">
        <v>304</v>
      </c>
      <c r="D54" s="66" t="s">
        <v>305</v>
      </c>
      <c r="E54" s="66" t="s">
        <v>238</v>
      </c>
      <c r="F54" s="66" t="s">
        <v>306</v>
      </c>
      <c r="G54" s="66">
        <v>0.44444444399999999</v>
      </c>
      <c r="H54" s="66">
        <v>10.70422535</v>
      </c>
      <c r="I54" s="66">
        <v>6.0600373630000002</v>
      </c>
      <c r="J54" s="77">
        <v>3.1500000000000001E-4</v>
      </c>
      <c r="K54" s="66">
        <v>1.1480301E-2</v>
      </c>
      <c r="L54" s="66">
        <v>1.0521925E-2</v>
      </c>
      <c r="M54" s="66" t="s">
        <v>307</v>
      </c>
      <c r="N54" s="66">
        <v>4</v>
      </c>
    </row>
    <row r="55" spans="1:14" ht="15" x14ac:dyDescent="0.2">
      <c r="A55" s="66" t="s">
        <v>127</v>
      </c>
      <c r="B55" s="66" t="s">
        <v>128</v>
      </c>
      <c r="C55" s="66" t="s">
        <v>308</v>
      </c>
      <c r="D55" s="66" t="s">
        <v>309</v>
      </c>
      <c r="E55" s="66" t="s">
        <v>238</v>
      </c>
      <c r="F55" s="66" t="s">
        <v>306</v>
      </c>
      <c r="G55" s="66">
        <v>0.44444444399999999</v>
      </c>
      <c r="H55" s="66">
        <v>10.70422535</v>
      </c>
      <c r="I55" s="66">
        <v>6.0600373630000002</v>
      </c>
      <c r="J55" s="77">
        <v>3.1500000000000001E-4</v>
      </c>
      <c r="K55" s="66">
        <v>1.1480301E-2</v>
      </c>
      <c r="L55" s="66">
        <v>1.0521925E-2</v>
      </c>
      <c r="M55" s="66" t="s">
        <v>310</v>
      </c>
      <c r="N55" s="66">
        <v>4</v>
      </c>
    </row>
    <row r="56" spans="1:14" ht="15" x14ac:dyDescent="0.2">
      <c r="A56" s="66" t="s">
        <v>127</v>
      </c>
      <c r="B56" s="66" t="s">
        <v>128</v>
      </c>
      <c r="C56" s="66" t="s">
        <v>311</v>
      </c>
      <c r="D56" s="66" t="s">
        <v>312</v>
      </c>
      <c r="E56" s="66" t="s">
        <v>238</v>
      </c>
      <c r="F56" s="66" t="s">
        <v>306</v>
      </c>
      <c r="G56" s="66">
        <v>0.44444444399999999</v>
      </c>
      <c r="H56" s="66">
        <v>10.70422535</v>
      </c>
      <c r="I56" s="66">
        <v>6.0600373630000002</v>
      </c>
      <c r="J56" s="77">
        <v>3.1500000000000001E-4</v>
      </c>
      <c r="K56" s="66">
        <v>1.1480301E-2</v>
      </c>
      <c r="L56" s="66">
        <v>1.0521925E-2</v>
      </c>
      <c r="M56" s="66" t="s">
        <v>310</v>
      </c>
      <c r="N56" s="66">
        <v>4</v>
      </c>
    </row>
    <row r="57" spans="1:14" ht="15" x14ac:dyDescent="0.2">
      <c r="A57" s="66" t="s">
        <v>127</v>
      </c>
      <c r="B57" s="66" t="s">
        <v>128</v>
      </c>
      <c r="C57" s="66" t="s">
        <v>313</v>
      </c>
      <c r="D57" s="66" t="s">
        <v>314</v>
      </c>
      <c r="E57" s="66" t="s">
        <v>238</v>
      </c>
      <c r="F57" s="66" t="s">
        <v>306</v>
      </c>
      <c r="G57" s="66">
        <v>0.44444444399999999</v>
      </c>
      <c r="H57" s="66">
        <v>10.70422535</v>
      </c>
      <c r="I57" s="66">
        <v>6.0600373630000002</v>
      </c>
      <c r="J57" s="77">
        <v>3.1500000000000001E-4</v>
      </c>
      <c r="K57" s="66">
        <v>1.1480301E-2</v>
      </c>
      <c r="L57" s="66">
        <v>1.0521925E-2</v>
      </c>
      <c r="M57" s="66" t="s">
        <v>310</v>
      </c>
      <c r="N57" s="66">
        <v>4</v>
      </c>
    </row>
    <row r="58" spans="1:14" ht="15" x14ac:dyDescent="0.2">
      <c r="A58" s="66" t="s">
        <v>127</v>
      </c>
      <c r="B58" s="66" t="s">
        <v>128</v>
      </c>
      <c r="C58" s="66" t="s">
        <v>315</v>
      </c>
      <c r="D58" s="66" t="s">
        <v>316</v>
      </c>
      <c r="E58" s="66" t="s">
        <v>317</v>
      </c>
      <c r="F58" s="66" t="s">
        <v>318</v>
      </c>
      <c r="G58" s="66">
        <v>0.111111111</v>
      </c>
      <c r="H58" s="66">
        <v>2.676056338</v>
      </c>
      <c r="I58" s="66">
        <v>4.1953426509999998</v>
      </c>
      <c r="J58" s="77">
        <v>3.3300000000000002E-4</v>
      </c>
      <c r="K58" s="66">
        <v>1.1901044E-2</v>
      </c>
      <c r="L58" s="66">
        <v>1.0907544E-2</v>
      </c>
      <c r="M58" s="66" t="s">
        <v>319</v>
      </c>
      <c r="N58" s="66">
        <v>16</v>
      </c>
    </row>
    <row r="59" spans="1:14" ht="15" x14ac:dyDescent="0.2">
      <c r="A59" s="66" t="s">
        <v>127</v>
      </c>
      <c r="B59" s="66" t="s">
        <v>128</v>
      </c>
      <c r="C59" s="66" t="s">
        <v>320</v>
      </c>
      <c r="D59" s="66" t="s">
        <v>321</v>
      </c>
      <c r="E59" s="66" t="s">
        <v>270</v>
      </c>
      <c r="F59" s="66" t="s">
        <v>322</v>
      </c>
      <c r="G59" s="66">
        <v>0.25</v>
      </c>
      <c r="H59" s="66">
        <v>6.0211267609999997</v>
      </c>
      <c r="I59" s="66">
        <v>5.1215366370000002</v>
      </c>
      <c r="J59" s="77">
        <v>3.5799999999999997E-4</v>
      </c>
      <c r="K59" s="66">
        <v>1.2577626999999999E-2</v>
      </c>
      <c r="L59" s="66">
        <v>1.1527646000000001E-2</v>
      </c>
      <c r="M59" s="66" t="s">
        <v>272</v>
      </c>
      <c r="N59" s="66">
        <v>6</v>
      </c>
    </row>
    <row r="60" spans="1:14" ht="15" x14ac:dyDescent="0.2">
      <c r="A60" s="66" t="s">
        <v>127</v>
      </c>
      <c r="B60" s="66" t="s">
        <v>128</v>
      </c>
      <c r="C60" s="66" t="s">
        <v>323</v>
      </c>
      <c r="D60" s="66" t="s">
        <v>324</v>
      </c>
      <c r="E60" s="66" t="s">
        <v>259</v>
      </c>
      <c r="F60" s="66" t="s">
        <v>189</v>
      </c>
      <c r="G60" s="66">
        <v>0.3125</v>
      </c>
      <c r="H60" s="66">
        <v>7.526408451</v>
      </c>
      <c r="I60" s="66">
        <v>5.4346830119999998</v>
      </c>
      <c r="J60" s="77">
        <v>3.6499999999999998E-4</v>
      </c>
      <c r="K60" s="66">
        <v>1.258957E-2</v>
      </c>
      <c r="L60" s="66">
        <v>1.1538593E-2</v>
      </c>
      <c r="M60" s="66" t="s">
        <v>325</v>
      </c>
      <c r="N60" s="66">
        <v>5</v>
      </c>
    </row>
    <row r="61" spans="1:14" ht="15" x14ac:dyDescent="0.2">
      <c r="A61" s="66" t="s">
        <v>127</v>
      </c>
      <c r="B61" s="66" t="s">
        <v>128</v>
      </c>
      <c r="C61" s="66" t="s">
        <v>326</v>
      </c>
      <c r="D61" s="66" t="s">
        <v>327</v>
      </c>
      <c r="E61" s="66" t="s">
        <v>328</v>
      </c>
      <c r="F61" s="66" t="s">
        <v>224</v>
      </c>
      <c r="G61" s="66">
        <v>0.130434783</v>
      </c>
      <c r="H61" s="66">
        <v>3.1414574399999999</v>
      </c>
      <c r="I61" s="66">
        <v>4.2810680410000002</v>
      </c>
      <c r="J61" s="77">
        <v>4.2200000000000001E-4</v>
      </c>
      <c r="K61" s="66">
        <v>1.4127275999999999E-2</v>
      </c>
      <c r="L61" s="66">
        <v>1.2947930999999999E-2</v>
      </c>
      <c r="M61" s="66" t="s">
        <v>329</v>
      </c>
      <c r="N61" s="66">
        <v>12</v>
      </c>
    </row>
    <row r="62" spans="1:14" ht="15" x14ac:dyDescent="0.2">
      <c r="A62" s="66" t="s">
        <v>127</v>
      </c>
      <c r="B62" s="66" t="s">
        <v>128</v>
      </c>
      <c r="C62" s="66" t="s">
        <v>330</v>
      </c>
      <c r="D62" s="66" t="s">
        <v>331</v>
      </c>
      <c r="E62" s="66" t="s">
        <v>196</v>
      </c>
      <c r="F62" s="66" t="s">
        <v>332</v>
      </c>
      <c r="G62" s="66">
        <v>0.149253731</v>
      </c>
      <c r="H62" s="66">
        <v>3.594702544</v>
      </c>
      <c r="I62" s="66">
        <v>4.4249284270000002</v>
      </c>
      <c r="J62" s="77">
        <v>4.2299999999999998E-4</v>
      </c>
      <c r="K62" s="66">
        <v>1.4127275999999999E-2</v>
      </c>
      <c r="L62" s="66">
        <v>1.2947930999999999E-2</v>
      </c>
      <c r="M62" s="66" t="s">
        <v>333</v>
      </c>
      <c r="N62" s="66">
        <v>10</v>
      </c>
    </row>
    <row r="63" spans="1:14" ht="15" x14ac:dyDescent="0.2">
      <c r="A63" s="66" t="s">
        <v>127</v>
      </c>
      <c r="B63" s="66" t="s">
        <v>128</v>
      </c>
      <c r="C63" s="66" t="s">
        <v>334</v>
      </c>
      <c r="D63" s="66" t="s">
        <v>335</v>
      </c>
      <c r="E63" s="66" t="s">
        <v>328</v>
      </c>
      <c r="F63" s="66" t="s">
        <v>336</v>
      </c>
      <c r="G63" s="66">
        <v>0.12903225800000001</v>
      </c>
      <c r="H63" s="66">
        <v>3.107678328</v>
      </c>
      <c r="I63" s="66">
        <v>4.2364421070000002</v>
      </c>
      <c r="J63" s="77">
        <v>4.6700000000000002E-4</v>
      </c>
      <c r="K63" s="66">
        <v>1.5305628E-2</v>
      </c>
      <c r="L63" s="66">
        <v>1.4027914000000001E-2</v>
      </c>
      <c r="M63" s="66" t="s">
        <v>337</v>
      </c>
      <c r="N63" s="66">
        <v>12</v>
      </c>
    </row>
    <row r="64" spans="1:14" ht="15" x14ac:dyDescent="0.2">
      <c r="A64" s="66" t="s">
        <v>127</v>
      </c>
      <c r="B64" s="66" t="s">
        <v>128</v>
      </c>
      <c r="C64" s="66" t="s">
        <v>338</v>
      </c>
      <c r="D64" s="66" t="s">
        <v>339</v>
      </c>
      <c r="E64" s="66" t="s">
        <v>188</v>
      </c>
      <c r="F64" s="66" t="s">
        <v>340</v>
      </c>
      <c r="G64" s="66">
        <v>0.177777778</v>
      </c>
      <c r="H64" s="66">
        <v>4.2816901410000003</v>
      </c>
      <c r="I64" s="66">
        <v>4.5849838429999998</v>
      </c>
      <c r="J64" s="77">
        <v>4.7399999999999997E-4</v>
      </c>
      <c r="K64" s="66">
        <v>1.5305628E-2</v>
      </c>
      <c r="L64" s="66">
        <v>1.4027914000000001E-2</v>
      </c>
      <c r="M64" s="66" t="s">
        <v>190</v>
      </c>
      <c r="N64" s="66">
        <v>8</v>
      </c>
    </row>
    <row r="65" spans="1:14" ht="15" x14ac:dyDescent="0.2">
      <c r="A65" s="66" t="s">
        <v>127</v>
      </c>
      <c r="B65" s="66" t="s">
        <v>128</v>
      </c>
      <c r="C65" s="66" t="s">
        <v>341</v>
      </c>
      <c r="D65" s="66" t="s">
        <v>342</v>
      </c>
      <c r="E65" s="66" t="s">
        <v>196</v>
      </c>
      <c r="F65" s="66" t="s">
        <v>343</v>
      </c>
      <c r="G65" s="66">
        <v>0.144927536</v>
      </c>
      <c r="H65" s="66">
        <v>3.4905082670000001</v>
      </c>
      <c r="I65" s="66">
        <v>4.3102970340000004</v>
      </c>
      <c r="J65" s="77">
        <v>5.3799999999999996E-4</v>
      </c>
      <c r="K65" s="66">
        <v>1.7118125000000001E-2</v>
      </c>
      <c r="L65" s="66">
        <v>1.5689103999999999E-2</v>
      </c>
      <c r="M65" s="66" t="s">
        <v>198</v>
      </c>
      <c r="N65" s="66">
        <v>10</v>
      </c>
    </row>
    <row r="66" spans="1:14" ht="15" x14ac:dyDescent="0.2">
      <c r="A66" s="66" t="s">
        <v>127</v>
      </c>
      <c r="B66" s="66" t="s">
        <v>128</v>
      </c>
      <c r="C66" s="66" t="s">
        <v>344</v>
      </c>
      <c r="D66" s="66" t="s">
        <v>345</v>
      </c>
      <c r="E66" s="66" t="s">
        <v>259</v>
      </c>
      <c r="F66" s="66" t="s">
        <v>193</v>
      </c>
      <c r="G66" s="66">
        <v>0.27777777799999998</v>
      </c>
      <c r="H66" s="66">
        <v>6.6901408450000002</v>
      </c>
      <c r="I66" s="66">
        <v>5.0258858379999998</v>
      </c>
      <c r="J66" s="77">
        <v>6.6699999999999995E-4</v>
      </c>
      <c r="K66" s="66">
        <v>2.0540294000000001E-2</v>
      </c>
      <c r="L66" s="66">
        <v>1.8825589E-2</v>
      </c>
      <c r="M66" s="66" t="s">
        <v>346</v>
      </c>
      <c r="N66" s="66">
        <v>5</v>
      </c>
    </row>
    <row r="67" spans="1:14" ht="15" x14ac:dyDescent="0.2">
      <c r="A67" s="66" t="s">
        <v>127</v>
      </c>
      <c r="B67" s="66" t="s">
        <v>128</v>
      </c>
      <c r="C67" s="66" t="s">
        <v>347</v>
      </c>
      <c r="D67" s="66" t="s">
        <v>348</v>
      </c>
      <c r="E67" s="66" t="s">
        <v>349</v>
      </c>
      <c r="F67" s="66" t="s">
        <v>350</v>
      </c>
      <c r="G67" s="66">
        <v>0.13095238100000001</v>
      </c>
      <c r="H67" s="66">
        <v>3.1539235410000002</v>
      </c>
      <c r="I67" s="66">
        <v>4.1140075249999999</v>
      </c>
      <c r="J67" s="77">
        <v>6.9999999999999999E-4</v>
      </c>
      <c r="K67" s="66">
        <v>2.0540294000000001E-2</v>
      </c>
      <c r="L67" s="66">
        <v>1.8825589E-2</v>
      </c>
      <c r="M67" s="66" t="s">
        <v>351</v>
      </c>
      <c r="N67" s="66">
        <v>11</v>
      </c>
    </row>
    <row r="68" spans="1:14" ht="15" x14ac:dyDescent="0.2">
      <c r="A68" s="66" t="s">
        <v>127</v>
      </c>
      <c r="B68" s="66" t="s">
        <v>128</v>
      </c>
      <c r="C68" s="66" t="s">
        <v>352</v>
      </c>
      <c r="D68" s="66" t="s">
        <v>353</v>
      </c>
      <c r="E68" s="66" t="s">
        <v>349</v>
      </c>
      <c r="F68" s="66" t="s">
        <v>350</v>
      </c>
      <c r="G68" s="66">
        <v>0.13095238100000001</v>
      </c>
      <c r="H68" s="66">
        <v>3.1539235410000002</v>
      </c>
      <c r="I68" s="66">
        <v>4.1140075249999999</v>
      </c>
      <c r="J68" s="77">
        <v>6.9999999999999999E-4</v>
      </c>
      <c r="K68" s="66">
        <v>2.0540294000000001E-2</v>
      </c>
      <c r="L68" s="66">
        <v>1.8825589E-2</v>
      </c>
      <c r="M68" s="66" t="s">
        <v>351</v>
      </c>
      <c r="N68" s="66">
        <v>11</v>
      </c>
    </row>
    <row r="69" spans="1:14" ht="15" x14ac:dyDescent="0.2">
      <c r="A69" s="66" t="s">
        <v>127</v>
      </c>
      <c r="B69" s="66" t="s">
        <v>128</v>
      </c>
      <c r="C69" s="66" t="s">
        <v>354</v>
      </c>
      <c r="D69" s="66" t="s">
        <v>355</v>
      </c>
      <c r="E69" s="66" t="s">
        <v>349</v>
      </c>
      <c r="F69" s="66" t="s">
        <v>350</v>
      </c>
      <c r="G69" s="66">
        <v>0.13095238100000001</v>
      </c>
      <c r="H69" s="66">
        <v>3.1539235410000002</v>
      </c>
      <c r="I69" s="66">
        <v>4.1140075249999999</v>
      </c>
      <c r="J69" s="77">
        <v>6.9999999999999999E-4</v>
      </c>
      <c r="K69" s="66">
        <v>2.0540294000000001E-2</v>
      </c>
      <c r="L69" s="66">
        <v>1.8825589E-2</v>
      </c>
      <c r="M69" s="66" t="s">
        <v>351</v>
      </c>
      <c r="N69" s="66">
        <v>11</v>
      </c>
    </row>
    <row r="70" spans="1:14" ht="15" x14ac:dyDescent="0.2">
      <c r="A70" s="66" t="s">
        <v>127</v>
      </c>
      <c r="B70" s="66" t="s">
        <v>128</v>
      </c>
      <c r="C70" s="66" t="s">
        <v>356</v>
      </c>
      <c r="D70" s="66" t="s">
        <v>357</v>
      </c>
      <c r="E70" s="66" t="s">
        <v>349</v>
      </c>
      <c r="F70" s="66" t="s">
        <v>350</v>
      </c>
      <c r="G70" s="66">
        <v>0.13095238100000001</v>
      </c>
      <c r="H70" s="66">
        <v>3.1539235410000002</v>
      </c>
      <c r="I70" s="66">
        <v>4.1140075249999999</v>
      </c>
      <c r="J70" s="77">
        <v>6.9999999999999999E-4</v>
      </c>
      <c r="K70" s="66">
        <v>2.0540294000000001E-2</v>
      </c>
      <c r="L70" s="66">
        <v>1.8825589E-2</v>
      </c>
      <c r="M70" s="66" t="s">
        <v>351</v>
      </c>
      <c r="N70" s="66">
        <v>11</v>
      </c>
    </row>
    <row r="71" spans="1:14" ht="15" x14ac:dyDescent="0.2">
      <c r="A71" s="66" t="s">
        <v>127</v>
      </c>
      <c r="B71" s="66" t="s">
        <v>128</v>
      </c>
      <c r="C71" s="66" t="s">
        <v>358</v>
      </c>
      <c r="D71" s="66" t="s">
        <v>359</v>
      </c>
      <c r="E71" s="66" t="s">
        <v>270</v>
      </c>
      <c r="F71" s="66" t="s">
        <v>360</v>
      </c>
      <c r="G71" s="66">
        <v>0.222222222</v>
      </c>
      <c r="H71" s="66">
        <v>5.352112676</v>
      </c>
      <c r="I71" s="66">
        <v>4.7086407469999996</v>
      </c>
      <c r="J71" s="77">
        <v>7.0799999999999997E-4</v>
      </c>
      <c r="K71" s="66">
        <v>2.0540294000000001E-2</v>
      </c>
      <c r="L71" s="66">
        <v>1.8825589E-2</v>
      </c>
      <c r="M71" s="66" t="s">
        <v>272</v>
      </c>
      <c r="N71" s="66">
        <v>6</v>
      </c>
    </row>
    <row r="72" spans="1:14" ht="15" x14ac:dyDescent="0.2">
      <c r="A72" s="66" t="s">
        <v>127</v>
      </c>
      <c r="B72" s="66" t="s">
        <v>128</v>
      </c>
      <c r="C72" s="66" t="s">
        <v>361</v>
      </c>
      <c r="D72" s="66" t="s">
        <v>362</v>
      </c>
      <c r="E72" s="66" t="s">
        <v>238</v>
      </c>
      <c r="F72" s="66" t="s">
        <v>363</v>
      </c>
      <c r="G72" s="66">
        <v>0.36363636399999999</v>
      </c>
      <c r="H72" s="66">
        <v>8.7580025609999996</v>
      </c>
      <c r="I72" s="66">
        <v>5.3561509279999999</v>
      </c>
      <c r="J72" s="77">
        <v>7.7200000000000001E-4</v>
      </c>
      <c r="K72" s="66">
        <v>2.1786012E-2</v>
      </c>
      <c r="L72" s="66">
        <v>1.9967314E-2</v>
      </c>
      <c r="M72" s="66" t="s">
        <v>310</v>
      </c>
      <c r="N72" s="66">
        <v>4</v>
      </c>
    </row>
    <row r="73" spans="1:14" ht="15" x14ac:dyDescent="0.2">
      <c r="A73" s="66" t="s">
        <v>127</v>
      </c>
      <c r="B73" s="66" t="s">
        <v>128</v>
      </c>
      <c r="C73" s="66" t="s">
        <v>364</v>
      </c>
      <c r="D73" s="66" t="s">
        <v>365</v>
      </c>
      <c r="E73" s="66" t="s">
        <v>238</v>
      </c>
      <c r="F73" s="66" t="s">
        <v>363</v>
      </c>
      <c r="G73" s="66">
        <v>0.36363636399999999</v>
      </c>
      <c r="H73" s="66">
        <v>8.7580025609999996</v>
      </c>
      <c r="I73" s="66">
        <v>5.3561509279999999</v>
      </c>
      <c r="J73" s="77">
        <v>7.7200000000000001E-4</v>
      </c>
      <c r="K73" s="66">
        <v>2.1786012E-2</v>
      </c>
      <c r="L73" s="66">
        <v>1.9967314E-2</v>
      </c>
      <c r="M73" s="66" t="s">
        <v>310</v>
      </c>
      <c r="N73" s="66">
        <v>4</v>
      </c>
    </row>
    <row r="74" spans="1:14" ht="15" x14ac:dyDescent="0.2">
      <c r="A74" s="66" t="s">
        <v>127</v>
      </c>
      <c r="B74" s="66" t="s">
        <v>128</v>
      </c>
      <c r="C74" s="66" t="s">
        <v>366</v>
      </c>
      <c r="D74" s="66" t="s">
        <v>367</v>
      </c>
      <c r="E74" s="66" t="s">
        <v>259</v>
      </c>
      <c r="F74" s="66" t="s">
        <v>368</v>
      </c>
      <c r="G74" s="66">
        <v>0.26315789499999998</v>
      </c>
      <c r="H74" s="66">
        <v>6.3380281690000002</v>
      </c>
      <c r="I74" s="66">
        <v>4.8441513030000003</v>
      </c>
      <c r="J74" s="77">
        <v>8.7500000000000002E-4</v>
      </c>
      <c r="K74" s="66">
        <v>2.4332909999999999E-2</v>
      </c>
      <c r="L74" s="66">
        <v>2.2301597999999999E-2</v>
      </c>
      <c r="M74" s="66" t="s">
        <v>369</v>
      </c>
      <c r="N74" s="66">
        <v>5</v>
      </c>
    </row>
    <row r="75" spans="1:14" ht="15" x14ac:dyDescent="0.2">
      <c r="A75" s="66" t="s">
        <v>127</v>
      </c>
      <c r="B75" s="66" t="s">
        <v>128</v>
      </c>
      <c r="C75" s="66" t="s">
        <v>370</v>
      </c>
      <c r="D75" s="66" t="s">
        <v>371</v>
      </c>
      <c r="E75" s="66" t="s">
        <v>372</v>
      </c>
      <c r="F75" s="66" t="s">
        <v>373</v>
      </c>
      <c r="G75" s="66">
        <v>9.4736842000000002E-2</v>
      </c>
      <c r="H75" s="66">
        <v>2.2816901409999999</v>
      </c>
      <c r="I75" s="66">
        <v>3.6877922949999999</v>
      </c>
      <c r="J75" s="66">
        <v>1.005185E-3</v>
      </c>
      <c r="K75" s="66">
        <v>2.7580621999999999E-2</v>
      </c>
      <c r="L75" s="66">
        <v>2.5278189999999999E-2</v>
      </c>
      <c r="M75" s="66" t="s">
        <v>374</v>
      </c>
      <c r="N75" s="66">
        <v>18</v>
      </c>
    </row>
    <row r="76" spans="1:14" ht="15" x14ac:dyDescent="0.2">
      <c r="A76" s="66" t="s">
        <v>127</v>
      </c>
      <c r="B76" s="66" t="s">
        <v>128</v>
      </c>
      <c r="C76" s="66" t="s">
        <v>375</v>
      </c>
      <c r="D76" s="66" t="s">
        <v>376</v>
      </c>
      <c r="E76" s="66" t="s">
        <v>238</v>
      </c>
      <c r="F76" s="66" t="s">
        <v>260</v>
      </c>
      <c r="G76" s="66">
        <v>0.33333333300000001</v>
      </c>
      <c r="H76" s="66">
        <v>8.0281690139999995</v>
      </c>
      <c r="I76" s="66">
        <v>5.0681102149999999</v>
      </c>
      <c r="J76" s="66">
        <v>1.120385E-3</v>
      </c>
      <c r="K76" s="66">
        <v>2.9980295000000001E-2</v>
      </c>
      <c r="L76" s="66">
        <v>2.7477538999999999E-2</v>
      </c>
      <c r="M76" s="66" t="s">
        <v>310</v>
      </c>
      <c r="N76" s="66">
        <v>4</v>
      </c>
    </row>
    <row r="77" spans="1:14" ht="15" x14ac:dyDescent="0.2">
      <c r="A77" s="66" t="s">
        <v>127</v>
      </c>
      <c r="B77" s="66" t="s">
        <v>128</v>
      </c>
      <c r="C77" s="66" t="s">
        <v>377</v>
      </c>
      <c r="D77" s="66" t="s">
        <v>378</v>
      </c>
      <c r="E77" s="66" t="s">
        <v>183</v>
      </c>
      <c r="F77" s="66" t="s">
        <v>379</v>
      </c>
      <c r="G77" s="66">
        <v>0.106870229</v>
      </c>
      <c r="H77" s="66">
        <v>2.573916783</v>
      </c>
      <c r="I77" s="66">
        <v>3.7568835859999998</v>
      </c>
      <c r="J77" s="66">
        <v>1.122577E-3</v>
      </c>
      <c r="K77" s="66">
        <v>2.9980295000000001E-2</v>
      </c>
      <c r="L77" s="66">
        <v>2.7477538999999999E-2</v>
      </c>
      <c r="M77" s="66" t="s">
        <v>185</v>
      </c>
      <c r="N77" s="66">
        <v>14</v>
      </c>
    </row>
    <row r="78" spans="1:14" ht="15" x14ac:dyDescent="0.2">
      <c r="A78" s="66" t="s">
        <v>127</v>
      </c>
      <c r="B78" s="66" t="s">
        <v>128</v>
      </c>
      <c r="C78" s="66" t="s">
        <v>380</v>
      </c>
      <c r="D78" s="66" t="s">
        <v>381</v>
      </c>
      <c r="E78" s="66" t="s">
        <v>372</v>
      </c>
      <c r="F78" s="66" t="s">
        <v>382</v>
      </c>
      <c r="G78" s="66">
        <v>9.3264248999999994E-2</v>
      </c>
      <c r="H78" s="66">
        <v>2.246223455</v>
      </c>
      <c r="I78" s="66">
        <v>3.614109886</v>
      </c>
      <c r="J78" s="66">
        <v>1.202575E-3</v>
      </c>
      <c r="K78" s="66">
        <v>3.1694194000000002E-2</v>
      </c>
      <c r="L78" s="66">
        <v>2.9048361000000002E-2</v>
      </c>
      <c r="M78" s="66" t="s">
        <v>383</v>
      </c>
      <c r="N78" s="66">
        <v>18</v>
      </c>
    </row>
    <row r="79" spans="1:14" ht="15" x14ac:dyDescent="0.2">
      <c r="A79" s="66" t="s">
        <v>127</v>
      </c>
      <c r="B79" s="66" t="s">
        <v>128</v>
      </c>
      <c r="C79" s="66" t="s">
        <v>384</v>
      </c>
      <c r="D79" s="66" t="s">
        <v>385</v>
      </c>
      <c r="E79" s="66" t="s">
        <v>386</v>
      </c>
      <c r="F79" s="66" t="s">
        <v>387</v>
      </c>
      <c r="G79" s="66">
        <v>7.7562327E-2</v>
      </c>
      <c r="H79" s="66">
        <v>1.868050408</v>
      </c>
      <c r="I79" s="66">
        <v>3.4518968669999999</v>
      </c>
      <c r="J79" s="66">
        <v>1.244846E-3</v>
      </c>
      <c r="K79" s="66">
        <v>3.2050464000000001E-2</v>
      </c>
      <c r="L79" s="66">
        <v>2.9374890000000001E-2</v>
      </c>
      <c r="M79" s="66" t="s">
        <v>388</v>
      </c>
      <c r="N79" s="66">
        <v>28</v>
      </c>
    </row>
    <row r="80" spans="1:14" ht="15" x14ac:dyDescent="0.2">
      <c r="A80" s="66" t="s">
        <v>127</v>
      </c>
      <c r="B80" s="66" t="s">
        <v>128</v>
      </c>
      <c r="C80" s="66" t="s">
        <v>389</v>
      </c>
      <c r="D80" s="66" t="s">
        <v>390</v>
      </c>
      <c r="E80" s="66" t="s">
        <v>171</v>
      </c>
      <c r="F80" s="66" t="s">
        <v>391</v>
      </c>
      <c r="G80" s="66">
        <v>0.140625</v>
      </c>
      <c r="H80" s="66">
        <v>3.3868838029999999</v>
      </c>
      <c r="I80" s="66">
        <v>3.9781618189999999</v>
      </c>
      <c r="J80" s="66">
        <v>1.2575290000000001E-3</v>
      </c>
      <c r="K80" s="66">
        <v>3.2050464000000001E-2</v>
      </c>
      <c r="L80" s="66">
        <v>2.9374890000000001E-2</v>
      </c>
      <c r="M80" s="66" t="s">
        <v>173</v>
      </c>
      <c r="N80" s="66">
        <v>9</v>
      </c>
    </row>
    <row r="81" spans="1:14" ht="15" x14ac:dyDescent="0.2">
      <c r="A81" s="66" t="s">
        <v>127</v>
      </c>
      <c r="B81" s="66" t="s">
        <v>128</v>
      </c>
      <c r="C81" s="66" t="s">
        <v>392</v>
      </c>
      <c r="D81" s="66" t="s">
        <v>393</v>
      </c>
      <c r="E81" s="66" t="s">
        <v>270</v>
      </c>
      <c r="F81" s="66" t="s">
        <v>394</v>
      </c>
      <c r="G81" s="66">
        <v>0.2</v>
      </c>
      <c r="H81" s="66">
        <v>4.8169014079999997</v>
      </c>
      <c r="I81" s="66">
        <v>4.3531655279999999</v>
      </c>
      <c r="J81" s="66">
        <v>1.2762050000000001E-3</v>
      </c>
      <c r="K81" s="66">
        <v>3.2050464000000001E-2</v>
      </c>
      <c r="L81" s="66">
        <v>2.9374890000000001E-2</v>
      </c>
      <c r="M81" s="66" t="s">
        <v>395</v>
      </c>
      <c r="N81" s="66">
        <v>6</v>
      </c>
    </row>
    <row r="82" spans="1:14" ht="15" x14ac:dyDescent="0.2">
      <c r="A82" s="66" t="s">
        <v>127</v>
      </c>
      <c r="B82" s="66" t="s">
        <v>128</v>
      </c>
      <c r="C82" s="66" t="s">
        <v>396</v>
      </c>
      <c r="D82" s="66" t="s">
        <v>397</v>
      </c>
      <c r="E82" s="66" t="s">
        <v>188</v>
      </c>
      <c r="F82" s="66" t="s">
        <v>398</v>
      </c>
      <c r="G82" s="66">
        <v>0.15384615400000001</v>
      </c>
      <c r="H82" s="66">
        <v>3.7053087759999999</v>
      </c>
      <c r="I82" s="66">
        <v>4.0634914289999999</v>
      </c>
      <c r="J82" s="66">
        <v>1.2800979999999999E-3</v>
      </c>
      <c r="K82" s="66">
        <v>3.2050464000000001E-2</v>
      </c>
      <c r="L82" s="66">
        <v>2.9374890000000001E-2</v>
      </c>
      <c r="M82" s="66" t="s">
        <v>190</v>
      </c>
      <c r="N82" s="66">
        <v>8</v>
      </c>
    </row>
    <row r="83" spans="1:14" ht="15" x14ac:dyDescent="0.2">
      <c r="A83" s="66" t="s">
        <v>127</v>
      </c>
      <c r="B83" s="66" t="s">
        <v>128</v>
      </c>
      <c r="C83" s="66" t="s">
        <v>399</v>
      </c>
      <c r="D83" s="66" t="s">
        <v>400</v>
      </c>
      <c r="E83" s="66" t="s">
        <v>183</v>
      </c>
      <c r="F83" s="66" t="s">
        <v>401</v>
      </c>
      <c r="G83" s="66">
        <v>0.105263158</v>
      </c>
      <c r="H83" s="66">
        <v>2.5352112679999999</v>
      </c>
      <c r="I83" s="66">
        <v>3.6924762860000002</v>
      </c>
      <c r="J83" s="66">
        <v>1.3004080000000001E-3</v>
      </c>
      <c r="K83" s="66">
        <v>3.2157007000000001E-2</v>
      </c>
      <c r="L83" s="66">
        <v>2.9472538E-2</v>
      </c>
      <c r="M83" s="66" t="s">
        <v>204</v>
      </c>
      <c r="N83" s="66">
        <v>14</v>
      </c>
    </row>
    <row r="84" spans="1:14" ht="15" x14ac:dyDescent="0.2">
      <c r="A84" s="66" t="s">
        <v>127</v>
      </c>
      <c r="B84" s="66" t="s">
        <v>128</v>
      </c>
      <c r="C84" s="66" t="s">
        <v>402</v>
      </c>
      <c r="D84" s="66" t="s">
        <v>403</v>
      </c>
      <c r="E84" s="66" t="s">
        <v>372</v>
      </c>
      <c r="F84" s="66" t="s">
        <v>404</v>
      </c>
      <c r="G84" s="66">
        <v>9.1836735000000003E-2</v>
      </c>
      <c r="H84" s="66">
        <v>2.2118424829999999</v>
      </c>
      <c r="I84" s="66">
        <v>3.5417765509999999</v>
      </c>
      <c r="J84" s="66">
        <v>1.431985E-3</v>
      </c>
      <c r="K84" s="66">
        <v>3.3311571999999998E-2</v>
      </c>
      <c r="L84" s="66">
        <v>3.0530721E-2</v>
      </c>
      <c r="M84" s="66" t="s">
        <v>374</v>
      </c>
      <c r="N84" s="66">
        <v>18</v>
      </c>
    </row>
    <row r="85" spans="1:14" ht="15" x14ac:dyDescent="0.2">
      <c r="A85" s="66" t="s">
        <v>127</v>
      </c>
      <c r="B85" s="66" t="s">
        <v>128</v>
      </c>
      <c r="C85" s="66" t="s">
        <v>405</v>
      </c>
      <c r="D85" s="66" t="s">
        <v>406</v>
      </c>
      <c r="E85" s="66" t="s">
        <v>372</v>
      </c>
      <c r="F85" s="66" t="s">
        <v>404</v>
      </c>
      <c r="G85" s="66">
        <v>9.1836735000000003E-2</v>
      </c>
      <c r="H85" s="66">
        <v>2.2118424829999999</v>
      </c>
      <c r="I85" s="66">
        <v>3.5417765509999999</v>
      </c>
      <c r="J85" s="66">
        <v>1.431985E-3</v>
      </c>
      <c r="K85" s="66">
        <v>3.3311571999999998E-2</v>
      </c>
      <c r="L85" s="66">
        <v>3.0530721E-2</v>
      </c>
      <c r="M85" s="66" t="s">
        <v>407</v>
      </c>
      <c r="N85" s="66">
        <v>18</v>
      </c>
    </row>
    <row r="86" spans="1:14" ht="15" x14ac:dyDescent="0.2">
      <c r="A86" s="66" t="s">
        <v>127</v>
      </c>
      <c r="B86" s="66" t="s">
        <v>128</v>
      </c>
      <c r="C86" s="66" t="s">
        <v>408</v>
      </c>
      <c r="D86" s="66" t="s">
        <v>409</v>
      </c>
      <c r="E86" s="66" t="s">
        <v>238</v>
      </c>
      <c r="F86" s="66" t="s">
        <v>410</v>
      </c>
      <c r="G86" s="66">
        <v>0.30769230800000003</v>
      </c>
      <c r="H86" s="66">
        <v>7.4106175509999996</v>
      </c>
      <c r="I86" s="66">
        <v>4.811621551</v>
      </c>
      <c r="J86" s="66">
        <v>1.565349E-3</v>
      </c>
      <c r="K86" s="66">
        <v>3.3311571999999998E-2</v>
      </c>
      <c r="L86" s="66">
        <v>3.0530721E-2</v>
      </c>
      <c r="M86" s="66" t="s">
        <v>240</v>
      </c>
      <c r="N86" s="66">
        <v>4</v>
      </c>
    </row>
    <row r="87" spans="1:14" ht="15" x14ac:dyDescent="0.2">
      <c r="A87" s="66" t="s">
        <v>127</v>
      </c>
      <c r="B87" s="66" t="s">
        <v>128</v>
      </c>
      <c r="C87" s="66" t="s">
        <v>411</v>
      </c>
      <c r="D87" s="66" t="s">
        <v>412</v>
      </c>
      <c r="E87" s="66" t="s">
        <v>238</v>
      </c>
      <c r="F87" s="66" t="s">
        <v>410</v>
      </c>
      <c r="G87" s="66">
        <v>0.30769230800000003</v>
      </c>
      <c r="H87" s="66">
        <v>7.4106175509999996</v>
      </c>
      <c r="I87" s="66">
        <v>4.811621551</v>
      </c>
      <c r="J87" s="66">
        <v>1.565349E-3</v>
      </c>
      <c r="K87" s="66">
        <v>3.3311571999999998E-2</v>
      </c>
      <c r="L87" s="66">
        <v>3.0530721E-2</v>
      </c>
      <c r="M87" s="66" t="s">
        <v>240</v>
      </c>
      <c r="N87" s="66">
        <v>4</v>
      </c>
    </row>
    <row r="88" spans="1:14" ht="15" x14ac:dyDescent="0.2">
      <c r="A88" s="66" t="s">
        <v>127</v>
      </c>
      <c r="B88" s="66" t="s">
        <v>128</v>
      </c>
      <c r="C88" s="66" t="s">
        <v>413</v>
      </c>
      <c r="D88" s="66" t="s">
        <v>414</v>
      </c>
      <c r="E88" s="66" t="s">
        <v>238</v>
      </c>
      <c r="F88" s="66" t="s">
        <v>410</v>
      </c>
      <c r="G88" s="66">
        <v>0.30769230800000003</v>
      </c>
      <c r="H88" s="66">
        <v>7.4106175509999996</v>
      </c>
      <c r="I88" s="66">
        <v>4.811621551</v>
      </c>
      <c r="J88" s="66">
        <v>1.565349E-3</v>
      </c>
      <c r="K88" s="66">
        <v>3.3311571999999998E-2</v>
      </c>
      <c r="L88" s="66">
        <v>3.0530721E-2</v>
      </c>
      <c r="M88" s="66" t="s">
        <v>240</v>
      </c>
      <c r="N88" s="66">
        <v>4</v>
      </c>
    </row>
    <row r="89" spans="1:14" ht="15" x14ac:dyDescent="0.2">
      <c r="A89" s="66" t="s">
        <v>127</v>
      </c>
      <c r="B89" s="66" t="s">
        <v>128</v>
      </c>
      <c r="C89" s="66" t="s">
        <v>415</v>
      </c>
      <c r="D89" s="66" t="s">
        <v>416</v>
      </c>
      <c r="E89" s="66" t="s">
        <v>238</v>
      </c>
      <c r="F89" s="66" t="s">
        <v>410</v>
      </c>
      <c r="G89" s="66">
        <v>0.30769230800000003</v>
      </c>
      <c r="H89" s="66">
        <v>7.4106175509999996</v>
      </c>
      <c r="I89" s="66">
        <v>4.811621551</v>
      </c>
      <c r="J89" s="66">
        <v>1.565349E-3</v>
      </c>
      <c r="K89" s="66">
        <v>3.3311571999999998E-2</v>
      </c>
      <c r="L89" s="66">
        <v>3.0530721E-2</v>
      </c>
      <c r="M89" s="66" t="s">
        <v>240</v>
      </c>
      <c r="N89" s="66">
        <v>4</v>
      </c>
    </row>
    <row r="90" spans="1:14" ht="15" x14ac:dyDescent="0.2">
      <c r="A90" s="66" t="s">
        <v>127</v>
      </c>
      <c r="B90" s="66" t="s">
        <v>128</v>
      </c>
      <c r="C90" s="66" t="s">
        <v>417</v>
      </c>
      <c r="D90" s="66" t="s">
        <v>418</v>
      </c>
      <c r="E90" s="66" t="s">
        <v>238</v>
      </c>
      <c r="F90" s="66" t="s">
        <v>410</v>
      </c>
      <c r="G90" s="66">
        <v>0.30769230800000003</v>
      </c>
      <c r="H90" s="66">
        <v>7.4106175509999996</v>
      </c>
      <c r="I90" s="66">
        <v>4.811621551</v>
      </c>
      <c r="J90" s="66">
        <v>1.565349E-3</v>
      </c>
      <c r="K90" s="66">
        <v>3.3311571999999998E-2</v>
      </c>
      <c r="L90" s="66">
        <v>3.0530721E-2</v>
      </c>
      <c r="M90" s="66" t="s">
        <v>240</v>
      </c>
      <c r="N90" s="66">
        <v>4</v>
      </c>
    </row>
    <row r="91" spans="1:14" ht="15" x14ac:dyDescent="0.2">
      <c r="A91" s="66" t="s">
        <v>127</v>
      </c>
      <c r="B91" s="66" t="s">
        <v>128</v>
      </c>
      <c r="C91" s="66" t="s">
        <v>419</v>
      </c>
      <c r="D91" s="66" t="s">
        <v>420</v>
      </c>
      <c r="E91" s="66" t="s">
        <v>238</v>
      </c>
      <c r="F91" s="66" t="s">
        <v>410</v>
      </c>
      <c r="G91" s="66">
        <v>0.30769230800000003</v>
      </c>
      <c r="H91" s="66">
        <v>7.4106175509999996</v>
      </c>
      <c r="I91" s="66">
        <v>4.811621551</v>
      </c>
      <c r="J91" s="66">
        <v>1.565349E-3</v>
      </c>
      <c r="K91" s="66">
        <v>3.3311571999999998E-2</v>
      </c>
      <c r="L91" s="66">
        <v>3.0530721E-2</v>
      </c>
      <c r="M91" s="66" t="s">
        <v>240</v>
      </c>
      <c r="N91" s="66">
        <v>4</v>
      </c>
    </row>
    <row r="92" spans="1:14" ht="15" x14ac:dyDescent="0.2">
      <c r="A92" s="66" t="s">
        <v>127</v>
      </c>
      <c r="B92" s="66" t="s">
        <v>128</v>
      </c>
      <c r="C92" s="66" t="s">
        <v>421</v>
      </c>
      <c r="D92" s="66" t="s">
        <v>422</v>
      </c>
      <c r="E92" s="66" t="s">
        <v>238</v>
      </c>
      <c r="F92" s="66" t="s">
        <v>410</v>
      </c>
      <c r="G92" s="66">
        <v>0.30769230800000003</v>
      </c>
      <c r="H92" s="66">
        <v>7.4106175509999996</v>
      </c>
      <c r="I92" s="66">
        <v>4.811621551</v>
      </c>
      <c r="J92" s="66">
        <v>1.565349E-3</v>
      </c>
      <c r="K92" s="66">
        <v>3.3311571999999998E-2</v>
      </c>
      <c r="L92" s="66">
        <v>3.0530721E-2</v>
      </c>
      <c r="M92" s="66" t="s">
        <v>240</v>
      </c>
      <c r="N92" s="66">
        <v>4</v>
      </c>
    </row>
    <row r="93" spans="1:14" ht="15" x14ac:dyDescent="0.2">
      <c r="A93" s="66" t="s">
        <v>127</v>
      </c>
      <c r="B93" s="66" t="s">
        <v>128</v>
      </c>
      <c r="C93" s="66" t="s">
        <v>423</v>
      </c>
      <c r="D93" s="66" t="s">
        <v>424</v>
      </c>
      <c r="E93" s="66" t="s">
        <v>238</v>
      </c>
      <c r="F93" s="66" t="s">
        <v>410</v>
      </c>
      <c r="G93" s="66">
        <v>0.30769230800000003</v>
      </c>
      <c r="H93" s="66">
        <v>7.4106175509999996</v>
      </c>
      <c r="I93" s="66">
        <v>4.811621551</v>
      </c>
      <c r="J93" s="66">
        <v>1.565349E-3</v>
      </c>
      <c r="K93" s="66">
        <v>3.3311571999999998E-2</v>
      </c>
      <c r="L93" s="66">
        <v>3.0530721E-2</v>
      </c>
      <c r="M93" s="66" t="s">
        <v>240</v>
      </c>
      <c r="N93" s="66">
        <v>4</v>
      </c>
    </row>
    <row r="94" spans="1:14" ht="15" x14ac:dyDescent="0.2">
      <c r="A94" s="66" t="s">
        <v>127</v>
      </c>
      <c r="B94" s="66" t="s">
        <v>128</v>
      </c>
      <c r="C94" s="66" t="s">
        <v>425</v>
      </c>
      <c r="D94" s="66" t="s">
        <v>426</v>
      </c>
      <c r="E94" s="66" t="s">
        <v>238</v>
      </c>
      <c r="F94" s="66" t="s">
        <v>410</v>
      </c>
      <c r="G94" s="66">
        <v>0.30769230800000003</v>
      </c>
      <c r="H94" s="66">
        <v>7.4106175509999996</v>
      </c>
      <c r="I94" s="66">
        <v>4.811621551</v>
      </c>
      <c r="J94" s="66">
        <v>1.565349E-3</v>
      </c>
      <c r="K94" s="66">
        <v>3.3311571999999998E-2</v>
      </c>
      <c r="L94" s="66">
        <v>3.0530721E-2</v>
      </c>
      <c r="M94" s="66" t="s">
        <v>240</v>
      </c>
      <c r="N94" s="66">
        <v>4</v>
      </c>
    </row>
    <row r="95" spans="1:14" ht="15" x14ac:dyDescent="0.2">
      <c r="A95" s="66" t="s">
        <v>127</v>
      </c>
      <c r="B95" s="66" t="s">
        <v>128</v>
      </c>
      <c r="C95" s="66" t="s">
        <v>427</v>
      </c>
      <c r="D95" s="66" t="s">
        <v>428</v>
      </c>
      <c r="E95" s="66" t="s">
        <v>238</v>
      </c>
      <c r="F95" s="66" t="s">
        <v>410</v>
      </c>
      <c r="G95" s="66">
        <v>0.30769230800000003</v>
      </c>
      <c r="H95" s="66">
        <v>7.4106175509999996</v>
      </c>
      <c r="I95" s="66">
        <v>4.811621551</v>
      </c>
      <c r="J95" s="66">
        <v>1.565349E-3</v>
      </c>
      <c r="K95" s="66">
        <v>3.3311571999999998E-2</v>
      </c>
      <c r="L95" s="66">
        <v>3.0530721E-2</v>
      </c>
      <c r="M95" s="66" t="s">
        <v>240</v>
      </c>
      <c r="N95" s="66">
        <v>4</v>
      </c>
    </row>
    <row r="96" spans="1:14" ht="15" x14ac:dyDescent="0.2">
      <c r="A96" s="66" t="s">
        <v>127</v>
      </c>
      <c r="B96" s="66" t="s">
        <v>128</v>
      </c>
      <c r="C96" s="66" t="s">
        <v>429</v>
      </c>
      <c r="D96" s="66" t="s">
        <v>430</v>
      </c>
      <c r="E96" s="66" t="s">
        <v>238</v>
      </c>
      <c r="F96" s="66" t="s">
        <v>410</v>
      </c>
      <c r="G96" s="66">
        <v>0.30769230800000003</v>
      </c>
      <c r="H96" s="66">
        <v>7.4106175509999996</v>
      </c>
      <c r="I96" s="66">
        <v>4.811621551</v>
      </c>
      <c r="J96" s="66">
        <v>1.565349E-3</v>
      </c>
      <c r="K96" s="66">
        <v>3.3311571999999998E-2</v>
      </c>
      <c r="L96" s="66">
        <v>3.0530721E-2</v>
      </c>
      <c r="M96" s="66" t="s">
        <v>240</v>
      </c>
      <c r="N96" s="66">
        <v>4</v>
      </c>
    </row>
    <row r="97" spans="1:14" ht="15" x14ac:dyDescent="0.2">
      <c r="A97" s="66" t="s">
        <v>127</v>
      </c>
      <c r="B97" s="66" t="s">
        <v>128</v>
      </c>
      <c r="C97" s="66" t="s">
        <v>431</v>
      </c>
      <c r="D97" s="66" t="s">
        <v>432</v>
      </c>
      <c r="E97" s="66" t="s">
        <v>433</v>
      </c>
      <c r="F97" s="66" t="s">
        <v>434</v>
      </c>
      <c r="G97" s="66">
        <v>0.16666666699999999</v>
      </c>
      <c r="H97" s="66">
        <v>4.0140845069999997</v>
      </c>
      <c r="I97" s="66">
        <v>4.0681220390000004</v>
      </c>
      <c r="J97" s="66">
        <v>1.57993E-3</v>
      </c>
      <c r="K97" s="66">
        <v>3.3311571999999998E-2</v>
      </c>
      <c r="L97" s="66">
        <v>3.0530721E-2</v>
      </c>
      <c r="M97" s="66" t="s">
        <v>435</v>
      </c>
      <c r="N97" s="66">
        <v>7</v>
      </c>
    </row>
    <row r="98" spans="1:14" ht="15" x14ac:dyDescent="0.2">
      <c r="A98" s="66" t="s">
        <v>127</v>
      </c>
      <c r="B98" s="66" t="s">
        <v>128</v>
      </c>
      <c r="C98" s="66" t="s">
        <v>436</v>
      </c>
      <c r="D98" s="66" t="s">
        <v>437</v>
      </c>
      <c r="E98" s="66" t="s">
        <v>183</v>
      </c>
      <c r="F98" s="66" t="s">
        <v>438</v>
      </c>
      <c r="G98" s="66">
        <v>0.10218978099999999</v>
      </c>
      <c r="H98" s="66">
        <v>2.4611905009999999</v>
      </c>
      <c r="I98" s="66">
        <v>3.5671199589999998</v>
      </c>
      <c r="J98" s="66">
        <v>1.7271859999999999E-3</v>
      </c>
      <c r="K98" s="66">
        <v>3.6037021000000002E-2</v>
      </c>
      <c r="L98" s="66">
        <v>3.3028649E-2</v>
      </c>
      <c r="M98" s="66" t="s">
        <v>439</v>
      </c>
      <c r="N98" s="66">
        <v>14</v>
      </c>
    </row>
    <row r="99" spans="1:14" ht="15" x14ac:dyDescent="0.2">
      <c r="A99" s="66" t="s">
        <v>127</v>
      </c>
      <c r="B99" s="66" t="s">
        <v>128</v>
      </c>
      <c r="C99" s="66" t="s">
        <v>440</v>
      </c>
      <c r="D99" s="66" t="s">
        <v>441</v>
      </c>
      <c r="E99" s="66" t="s">
        <v>259</v>
      </c>
      <c r="F99" s="66" t="s">
        <v>442</v>
      </c>
      <c r="G99" s="66">
        <v>0.22727272700000001</v>
      </c>
      <c r="H99" s="66">
        <v>5.473751601</v>
      </c>
      <c r="I99" s="66">
        <v>4.368811515</v>
      </c>
      <c r="J99" s="66">
        <v>1.7859740000000001E-3</v>
      </c>
      <c r="K99" s="66">
        <v>3.6680549E-2</v>
      </c>
      <c r="L99" s="66">
        <v>3.3618454999999998E-2</v>
      </c>
      <c r="M99" s="66" t="s">
        <v>261</v>
      </c>
      <c r="N99" s="66">
        <v>5</v>
      </c>
    </row>
    <row r="100" spans="1:14" ht="15" x14ac:dyDescent="0.2">
      <c r="A100" s="66" t="s">
        <v>127</v>
      </c>
      <c r="B100" s="66" t="s">
        <v>128</v>
      </c>
      <c r="C100" s="66" t="s">
        <v>443</v>
      </c>
      <c r="D100" s="66" t="s">
        <v>444</v>
      </c>
      <c r="E100" s="66" t="s">
        <v>372</v>
      </c>
      <c r="F100" s="66" t="s">
        <v>445</v>
      </c>
      <c r="G100" s="66">
        <v>0.09</v>
      </c>
      <c r="H100" s="66">
        <v>2.1676056340000001</v>
      </c>
      <c r="I100" s="66">
        <v>3.4473472090000001</v>
      </c>
      <c r="J100" s="66">
        <v>1.794655E-3</v>
      </c>
      <c r="K100" s="66">
        <v>3.6680549E-2</v>
      </c>
      <c r="L100" s="66">
        <v>3.3618454999999998E-2</v>
      </c>
      <c r="M100" s="66" t="s">
        <v>374</v>
      </c>
      <c r="N100" s="66">
        <v>18</v>
      </c>
    </row>
    <row r="101" spans="1:14" ht="15" x14ac:dyDescent="0.2">
      <c r="A101" s="66" t="s">
        <v>127</v>
      </c>
      <c r="B101" s="66" t="s">
        <v>128</v>
      </c>
      <c r="C101" s="66" t="s">
        <v>446</v>
      </c>
      <c r="D101" s="66" t="s">
        <v>447</v>
      </c>
      <c r="E101" s="66" t="s">
        <v>317</v>
      </c>
      <c r="F101" s="66" t="s">
        <v>448</v>
      </c>
      <c r="G101" s="66">
        <v>9.3567251000000004E-2</v>
      </c>
      <c r="H101" s="66">
        <v>2.253521127</v>
      </c>
      <c r="I101" s="66">
        <v>3.4206498889999999</v>
      </c>
      <c r="J101" s="66">
        <v>2.1198139999999998E-3</v>
      </c>
      <c r="K101" s="66">
        <v>4.2460313E-2</v>
      </c>
      <c r="L101" s="66">
        <v>3.8915723999999999E-2</v>
      </c>
      <c r="M101" s="66" t="s">
        <v>449</v>
      </c>
      <c r="N101" s="66">
        <v>16</v>
      </c>
    </row>
    <row r="102" spans="1:14" ht="15" x14ac:dyDescent="0.2">
      <c r="A102" s="66" t="s">
        <v>127</v>
      </c>
      <c r="B102" s="66" t="s">
        <v>128</v>
      </c>
      <c r="C102" s="66" t="s">
        <v>450</v>
      </c>
      <c r="D102" s="66" t="s">
        <v>451</v>
      </c>
      <c r="E102" s="66" t="s">
        <v>238</v>
      </c>
      <c r="F102" s="66" t="s">
        <v>452</v>
      </c>
      <c r="G102" s="66">
        <v>0.28571428599999998</v>
      </c>
      <c r="H102" s="66">
        <v>6.881287726</v>
      </c>
      <c r="I102" s="66">
        <v>4.5810290699999996</v>
      </c>
      <c r="J102" s="66">
        <v>2.1198459999999999E-3</v>
      </c>
      <c r="K102" s="66">
        <v>4.2460313E-2</v>
      </c>
      <c r="L102" s="66">
        <v>3.8915723999999999E-2</v>
      </c>
      <c r="M102" s="66" t="s">
        <v>310</v>
      </c>
      <c r="N102" s="66">
        <v>4</v>
      </c>
    </row>
    <row r="103" spans="1:14" ht="15" x14ac:dyDescent="0.2">
      <c r="A103" s="66" t="s">
        <v>127</v>
      </c>
      <c r="B103" s="66" t="s">
        <v>128</v>
      </c>
      <c r="C103" s="66" t="s">
        <v>453</v>
      </c>
      <c r="D103" s="66" t="s">
        <v>454</v>
      </c>
      <c r="E103" s="66" t="s">
        <v>270</v>
      </c>
      <c r="F103" s="66" t="s">
        <v>455</v>
      </c>
      <c r="G103" s="66">
        <v>0.18181818199999999</v>
      </c>
      <c r="H103" s="66">
        <v>4.3790012799999998</v>
      </c>
      <c r="I103" s="66">
        <v>4.0420251199999999</v>
      </c>
      <c r="J103" s="66">
        <v>2.141034E-3</v>
      </c>
      <c r="K103" s="66">
        <v>4.2460313E-2</v>
      </c>
      <c r="L103" s="66">
        <v>3.8915723999999999E-2</v>
      </c>
      <c r="M103" s="66" t="s">
        <v>456</v>
      </c>
      <c r="N103" s="66">
        <v>6</v>
      </c>
    </row>
    <row r="104" spans="1:14" ht="15" x14ac:dyDescent="0.2">
      <c r="A104" s="66" t="s">
        <v>127</v>
      </c>
      <c r="B104" s="66" t="s">
        <v>128</v>
      </c>
      <c r="C104" s="66" t="s">
        <v>457</v>
      </c>
      <c r="D104" s="66" t="s">
        <v>458</v>
      </c>
      <c r="E104" s="66" t="s">
        <v>259</v>
      </c>
      <c r="F104" s="66" t="s">
        <v>459</v>
      </c>
      <c r="G104" s="66">
        <v>0.21739130400000001</v>
      </c>
      <c r="H104" s="66">
        <v>5.2357623999999996</v>
      </c>
      <c r="I104" s="66">
        <v>4.229434447</v>
      </c>
      <c r="J104" s="66">
        <v>2.2048079999999999E-3</v>
      </c>
      <c r="K104" s="66">
        <v>4.3296383000000001E-2</v>
      </c>
      <c r="L104" s="66">
        <v>3.9681999000000003E-2</v>
      </c>
      <c r="M104" s="66" t="s">
        <v>325</v>
      </c>
      <c r="N104" s="66">
        <v>5</v>
      </c>
    </row>
    <row r="105" spans="1:14" ht="15" x14ac:dyDescent="0.2">
      <c r="A105" s="66" t="s">
        <v>127</v>
      </c>
      <c r="B105" s="66" t="s">
        <v>582</v>
      </c>
      <c r="C105" s="66" t="s">
        <v>583</v>
      </c>
      <c r="D105" s="66" t="s">
        <v>584</v>
      </c>
      <c r="E105" s="66" t="s">
        <v>585</v>
      </c>
      <c r="F105" s="66" t="s">
        <v>586</v>
      </c>
      <c r="G105" s="66">
        <v>0.487654321</v>
      </c>
      <c r="H105" s="66">
        <v>12.68342369</v>
      </c>
      <c r="I105" s="66">
        <v>29.811740749999998</v>
      </c>
      <c r="J105" s="77">
        <v>2.2800000000000001E-67</v>
      </c>
      <c r="K105" s="77">
        <v>7.8299999999999994E-65</v>
      </c>
      <c r="L105" s="77">
        <v>7.3300000000000002E-65</v>
      </c>
      <c r="M105" s="66" t="s">
        <v>153</v>
      </c>
      <c r="N105" s="66">
        <v>79</v>
      </c>
    </row>
    <row r="106" spans="1:14" ht="15" x14ac:dyDescent="0.2">
      <c r="A106" s="66" t="s">
        <v>127</v>
      </c>
      <c r="B106" s="66" t="s">
        <v>582</v>
      </c>
      <c r="C106" s="66" t="s">
        <v>587</v>
      </c>
      <c r="D106" s="66" t="s">
        <v>588</v>
      </c>
      <c r="E106" s="66" t="s">
        <v>589</v>
      </c>
      <c r="F106" s="66" t="s">
        <v>590</v>
      </c>
      <c r="G106" s="66">
        <v>0.46511627900000002</v>
      </c>
      <c r="H106" s="66">
        <v>12.097230720000001</v>
      </c>
      <c r="I106" s="66">
        <v>14.56092108</v>
      </c>
      <c r="J106" s="77">
        <v>1.77E-17</v>
      </c>
      <c r="K106" s="77">
        <v>2.0299999999999999E-15</v>
      </c>
      <c r="L106" s="77">
        <v>1.9000000000000001E-15</v>
      </c>
      <c r="M106" s="66" t="s">
        <v>591</v>
      </c>
      <c r="N106" s="66">
        <v>20</v>
      </c>
    </row>
    <row r="107" spans="1:14" ht="15" x14ac:dyDescent="0.2">
      <c r="A107" s="66" t="s">
        <v>127</v>
      </c>
      <c r="B107" s="66" t="s">
        <v>582</v>
      </c>
      <c r="C107" s="66" t="s">
        <v>592</v>
      </c>
      <c r="D107" s="66" t="s">
        <v>593</v>
      </c>
      <c r="E107" s="66" t="s">
        <v>589</v>
      </c>
      <c r="F107" s="66" t="s">
        <v>590</v>
      </c>
      <c r="G107" s="66">
        <v>0.46511627900000002</v>
      </c>
      <c r="H107" s="66">
        <v>12.097230720000001</v>
      </c>
      <c r="I107" s="66">
        <v>14.56092108</v>
      </c>
      <c r="J107" s="77">
        <v>1.77E-17</v>
      </c>
      <c r="K107" s="77">
        <v>2.0299999999999999E-15</v>
      </c>
      <c r="L107" s="77">
        <v>1.9000000000000001E-15</v>
      </c>
      <c r="M107" s="66" t="s">
        <v>591</v>
      </c>
      <c r="N107" s="66">
        <v>20</v>
      </c>
    </row>
    <row r="108" spans="1:14" ht="15" x14ac:dyDescent="0.2">
      <c r="A108" s="66" t="s">
        <v>127</v>
      </c>
      <c r="B108" s="66" t="s">
        <v>582</v>
      </c>
      <c r="C108" s="66" t="s">
        <v>594</v>
      </c>
      <c r="D108" s="66" t="s">
        <v>595</v>
      </c>
      <c r="E108" s="66" t="s">
        <v>596</v>
      </c>
      <c r="F108" s="66" t="s">
        <v>597</v>
      </c>
      <c r="G108" s="66">
        <v>0.28571428599999998</v>
      </c>
      <c r="H108" s="66">
        <v>7.431156015</v>
      </c>
      <c r="I108" s="66">
        <v>11.29817497</v>
      </c>
      <c r="J108" s="77">
        <v>8.2599999999999996E-14</v>
      </c>
      <c r="K108" s="77">
        <v>7.1E-12</v>
      </c>
      <c r="L108" s="77">
        <v>6.6500000000000001E-12</v>
      </c>
      <c r="M108" s="66" t="s">
        <v>598</v>
      </c>
      <c r="N108" s="66">
        <v>22</v>
      </c>
    </row>
    <row r="109" spans="1:14" ht="15" x14ac:dyDescent="0.2">
      <c r="A109" s="66" t="s">
        <v>127</v>
      </c>
      <c r="B109" s="66" t="s">
        <v>582</v>
      </c>
      <c r="C109" s="66" t="s">
        <v>599</v>
      </c>
      <c r="D109" s="66" t="s">
        <v>600</v>
      </c>
      <c r="E109" s="66" t="s">
        <v>596</v>
      </c>
      <c r="F109" s="66" t="s">
        <v>601</v>
      </c>
      <c r="G109" s="66">
        <v>0.15384615400000001</v>
      </c>
      <c r="H109" s="66">
        <v>4.0013917000000001</v>
      </c>
      <c r="I109" s="66">
        <v>7.1931532709999999</v>
      </c>
      <c r="J109" s="77">
        <v>3.0600000000000003E-8</v>
      </c>
      <c r="K109" s="77">
        <v>2.1100000000000001E-6</v>
      </c>
      <c r="L109" s="77">
        <v>1.9700000000000002E-6</v>
      </c>
      <c r="M109" s="66" t="s">
        <v>598</v>
      </c>
      <c r="N109" s="66">
        <v>22</v>
      </c>
    </row>
    <row r="110" spans="1:14" ht="15" x14ac:dyDescent="0.2">
      <c r="A110" s="66" t="s">
        <v>127</v>
      </c>
      <c r="B110" s="66" t="s">
        <v>582</v>
      </c>
      <c r="C110" s="66" t="s">
        <v>602</v>
      </c>
      <c r="D110" s="66" t="s">
        <v>603</v>
      </c>
      <c r="E110" s="66" t="s">
        <v>604</v>
      </c>
      <c r="F110" s="66" t="s">
        <v>605</v>
      </c>
      <c r="G110" s="66">
        <v>0.12244898</v>
      </c>
      <c r="H110" s="66">
        <v>3.184781149</v>
      </c>
      <c r="I110" s="66">
        <v>6.1352243230000001</v>
      </c>
      <c r="J110" s="77">
        <v>6.0299999999999999E-7</v>
      </c>
      <c r="K110" s="77">
        <v>3.4600000000000001E-5</v>
      </c>
      <c r="L110" s="77">
        <v>3.2400000000000001E-5</v>
      </c>
      <c r="M110" s="66" t="s">
        <v>606</v>
      </c>
      <c r="N110" s="66">
        <v>24</v>
      </c>
    </row>
    <row r="111" spans="1:14" ht="15" x14ac:dyDescent="0.2">
      <c r="A111" s="66" t="s">
        <v>127</v>
      </c>
      <c r="B111" s="66" t="s">
        <v>582</v>
      </c>
      <c r="C111" s="66" t="s">
        <v>607</v>
      </c>
      <c r="D111" s="66" t="s">
        <v>608</v>
      </c>
      <c r="E111" s="66" t="s">
        <v>609</v>
      </c>
      <c r="F111" s="66" t="s">
        <v>610</v>
      </c>
      <c r="G111" s="66">
        <v>8.4592144999999994E-2</v>
      </c>
      <c r="H111" s="66">
        <v>2.2001609950000001</v>
      </c>
      <c r="I111" s="66">
        <v>4.3891725939999997</v>
      </c>
      <c r="J111" s="77">
        <v>9.1799999999999995E-5</v>
      </c>
      <c r="K111" s="66">
        <v>4.5100219999999998E-3</v>
      </c>
      <c r="L111" s="66">
        <v>4.2229700000000004E-3</v>
      </c>
      <c r="M111" s="66" t="s">
        <v>611</v>
      </c>
      <c r="N111" s="66">
        <v>28</v>
      </c>
    </row>
    <row r="112" spans="1:14" ht="15" x14ac:dyDescent="0.2">
      <c r="A112" s="66" t="s">
        <v>127</v>
      </c>
      <c r="B112" s="66" t="s">
        <v>582</v>
      </c>
      <c r="C112" s="66" t="s">
        <v>612</v>
      </c>
      <c r="D112" s="66" t="s">
        <v>613</v>
      </c>
      <c r="E112" s="66" t="s">
        <v>609</v>
      </c>
      <c r="F112" s="66" t="s">
        <v>614</v>
      </c>
      <c r="G112" s="66">
        <v>7.5675675999999997E-2</v>
      </c>
      <c r="H112" s="66">
        <v>1.9682521340000001</v>
      </c>
      <c r="I112" s="66">
        <v>3.7461852410000001</v>
      </c>
      <c r="J112" s="77">
        <v>5.6800000000000004E-4</v>
      </c>
      <c r="K112" s="66">
        <v>2.4442892000000001E-2</v>
      </c>
      <c r="L112" s="66">
        <v>2.2887162999999999E-2</v>
      </c>
      <c r="M112" s="66" t="s">
        <v>611</v>
      </c>
      <c r="N112" s="66">
        <v>28</v>
      </c>
    </row>
    <row r="113" spans="1:14" ht="15" x14ac:dyDescent="0.2">
      <c r="A113" s="66" t="s">
        <v>127</v>
      </c>
      <c r="B113" s="66" t="s">
        <v>658</v>
      </c>
      <c r="C113" s="66" t="s">
        <v>659</v>
      </c>
      <c r="D113" s="66" t="s">
        <v>660</v>
      </c>
      <c r="E113" s="66" t="s">
        <v>661</v>
      </c>
      <c r="F113" s="66" t="s">
        <v>662</v>
      </c>
      <c r="G113" s="66">
        <v>0.50657894699999995</v>
      </c>
      <c r="H113" s="66">
        <v>12.068708300000001</v>
      </c>
      <c r="I113" s="66">
        <v>40.598526900000003</v>
      </c>
      <c r="J113" s="77">
        <v>4.4000000000000001E-129</v>
      </c>
      <c r="K113" s="77">
        <v>3.1799999999999998E-126</v>
      </c>
      <c r="L113" s="77">
        <v>3.04E-126</v>
      </c>
      <c r="M113" s="66" t="s">
        <v>663</v>
      </c>
      <c r="N113" s="66">
        <v>154</v>
      </c>
    </row>
    <row r="114" spans="1:14" ht="15" x14ac:dyDescent="0.2">
      <c r="A114" s="66" t="s">
        <v>127</v>
      </c>
      <c r="B114" s="66" t="s">
        <v>658</v>
      </c>
      <c r="C114" s="66" t="s">
        <v>664</v>
      </c>
      <c r="D114" s="66" t="s">
        <v>665</v>
      </c>
      <c r="E114" s="66" t="s">
        <v>666</v>
      </c>
      <c r="F114" s="66" t="s">
        <v>667</v>
      </c>
      <c r="G114" s="66">
        <v>0.41489361699999999</v>
      </c>
      <c r="H114" s="66">
        <v>9.8844021580000003</v>
      </c>
      <c r="I114" s="66">
        <v>36.284235270000003</v>
      </c>
      <c r="J114" s="77">
        <v>8.0899999999999999E-114</v>
      </c>
      <c r="K114" s="77">
        <v>2.92E-111</v>
      </c>
      <c r="L114" s="77">
        <v>2.7900000000000002E-111</v>
      </c>
      <c r="M114" s="66" t="s">
        <v>668</v>
      </c>
      <c r="N114" s="66">
        <v>156</v>
      </c>
    </row>
    <row r="115" spans="1:14" ht="15" x14ac:dyDescent="0.2">
      <c r="A115" s="66" t="s">
        <v>127</v>
      </c>
      <c r="B115" s="66" t="s">
        <v>658</v>
      </c>
      <c r="C115" s="66" t="s">
        <v>669</v>
      </c>
      <c r="D115" s="66" t="s">
        <v>670</v>
      </c>
      <c r="E115" s="66" t="s">
        <v>671</v>
      </c>
      <c r="F115" s="66" t="s">
        <v>672</v>
      </c>
      <c r="G115" s="66">
        <v>0.35087719299999998</v>
      </c>
      <c r="H115" s="66">
        <v>8.3592784780000002</v>
      </c>
      <c r="I115" s="66">
        <v>33.143011170000001</v>
      </c>
      <c r="J115" s="77">
        <v>2.7300000000000001E-103</v>
      </c>
      <c r="K115" s="77">
        <v>4.9399999999999999E-101</v>
      </c>
      <c r="L115" s="77">
        <v>4.7200000000000002E-101</v>
      </c>
      <c r="M115" s="66" t="s">
        <v>673</v>
      </c>
      <c r="N115" s="66">
        <v>160</v>
      </c>
    </row>
    <row r="116" spans="1:14" ht="15" x14ac:dyDescent="0.2">
      <c r="A116" s="66" t="s">
        <v>127</v>
      </c>
      <c r="B116" s="66" t="s">
        <v>658</v>
      </c>
      <c r="C116" s="66" t="s">
        <v>674</v>
      </c>
      <c r="D116" s="66" t="s">
        <v>675</v>
      </c>
      <c r="E116" s="66" t="s">
        <v>671</v>
      </c>
      <c r="F116" s="66" t="s">
        <v>672</v>
      </c>
      <c r="G116" s="66">
        <v>0.35087719299999998</v>
      </c>
      <c r="H116" s="66">
        <v>8.3592784780000002</v>
      </c>
      <c r="I116" s="66">
        <v>33.143011170000001</v>
      </c>
      <c r="J116" s="77">
        <v>2.7300000000000001E-103</v>
      </c>
      <c r="K116" s="77">
        <v>4.9399999999999999E-101</v>
      </c>
      <c r="L116" s="77">
        <v>4.7200000000000002E-101</v>
      </c>
      <c r="M116" s="66" t="s">
        <v>673</v>
      </c>
      <c r="N116" s="66">
        <v>160</v>
      </c>
    </row>
    <row r="117" spans="1:14" ht="15" x14ac:dyDescent="0.2">
      <c r="A117" s="66" t="s">
        <v>127</v>
      </c>
      <c r="B117" s="66" t="s">
        <v>658</v>
      </c>
      <c r="C117" s="66" t="s">
        <v>676</v>
      </c>
      <c r="D117" s="66" t="s">
        <v>677</v>
      </c>
      <c r="E117" s="66" t="s">
        <v>678</v>
      </c>
      <c r="F117" s="66" t="s">
        <v>679</v>
      </c>
      <c r="G117" s="66">
        <v>0.341296928</v>
      </c>
      <c r="H117" s="66">
        <v>8.131038792</v>
      </c>
      <c r="I117" s="66">
        <v>25.673431619999999</v>
      </c>
      <c r="J117" s="77">
        <v>5.2300000000000004E-63</v>
      </c>
      <c r="K117" s="77">
        <v>7.5599999999999997E-61</v>
      </c>
      <c r="L117" s="77">
        <v>7.2199999999999996E-61</v>
      </c>
      <c r="M117" s="66" t="s">
        <v>158</v>
      </c>
      <c r="N117" s="66">
        <v>100</v>
      </c>
    </row>
    <row r="118" spans="1:14" ht="15" x14ac:dyDescent="0.2">
      <c r="A118" s="66" t="s">
        <v>127</v>
      </c>
      <c r="B118" s="66" t="s">
        <v>658</v>
      </c>
      <c r="C118" s="66" t="s">
        <v>680</v>
      </c>
      <c r="D118" s="66" t="s">
        <v>681</v>
      </c>
      <c r="E118" s="66" t="s">
        <v>682</v>
      </c>
      <c r="F118" s="66" t="s">
        <v>683</v>
      </c>
      <c r="G118" s="66">
        <v>0.44943820200000001</v>
      </c>
      <c r="H118" s="66">
        <v>10.70739041</v>
      </c>
      <c r="I118" s="66">
        <v>27.188374230000001</v>
      </c>
      <c r="J118" s="77">
        <v>1.15E-61</v>
      </c>
      <c r="K118" s="77">
        <v>1.38E-59</v>
      </c>
      <c r="L118" s="77">
        <v>1.3199999999999999E-59</v>
      </c>
      <c r="M118" s="66" t="s">
        <v>684</v>
      </c>
      <c r="N118" s="66">
        <v>80</v>
      </c>
    </row>
    <row r="119" spans="1:14" ht="15" x14ac:dyDescent="0.2">
      <c r="A119" s="66" t="s">
        <v>127</v>
      </c>
      <c r="B119" s="66" t="s">
        <v>658</v>
      </c>
      <c r="C119" s="66" t="s">
        <v>685</v>
      </c>
      <c r="D119" s="66" t="s">
        <v>686</v>
      </c>
      <c r="E119" s="66" t="s">
        <v>687</v>
      </c>
      <c r="F119" s="66" t="s">
        <v>688</v>
      </c>
      <c r="G119" s="66">
        <v>0.34</v>
      </c>
      <c r="H119" s="66">
        <v>8.1001408450000003</v>
      </c>
      <c r="I119" s="66">
        <v>23.595264329999999</v>
      </c>
      <c r="J119" s="77">
        <v>1.76E-53</v>
      </c>
      <c r="K119" s="77">
        <v>1.8099999999999999E-51</v>
      </c>
      <c r="L119" s="77">
        <v>1.73E-51</v>
      </c>
      <c r="M119" s="66" t="s">
        <v>689</v>
      </c>
      <c r="N119" s="66">
        <v>85</v>
      </c>
    </row>
    <row r="120" spans="1:14" ht="15" x14ac:dyDescent="0.2">
      <c r="A120" s="66" t="s">
        <v>127</v>
      </c>
      <c r="B120" s="66" t="s">
        <v>658</v>
      </c>
      <c r="C120" s="66" t="s">
        <v>690</v>
      </c>
      <c r="D120" s="66" t="s">
        <v>691</v>
      </c>
      <c r="E120" s="66" t="s">
        <v>682</v>
      </c>
      <c r="F120" s="66" t="s">
        <v>692</v>
      </c>
      <c r="G120" s="66">
        <v>0.30888030900000002</v>
      </c>
      <c r="H120" s="66">
        <v>7.3587470770000003</v>
      </c>
      <c r="I120" s="66">
        <v>21.51166572</v>
      </c>
      <c r="J120" s="77">
        <v>9.0399999999999999E-47</v>
      </c>
      <c r="K120" s="77">
        <v>8.1699999999999997E-45</v>
      </c>
      <c r="L120" s="77">
        <v>7.7999999999999999E-45</v>
      </c>
      <c r="M120" s="66" t="s">
        <v>684</v>
      </c>
      <c r="N120" s="66">
        <v>80</v>
      </c>
    </row>
    <row r="121" spans="1:14" ht="15" x14ac:dyDescent="0.2">
      <c r="A121" s="66" t="s">
        <v>127</v>
      </c>
      <c r="B121" s="66" t="s">
        <v>658</v>
      </c>
      <c r="C121" s="66" t="s">
        <v>693</v>
      </c>
      <c r="D121" s="66" t="s">
        <v>694</v>
      </c>
      <c r="E121" s="66" t="s">
        <v>682</v>
      </c>
      <c r="F121" s="66" t="s">
        <v>695</v>
      </c>
      <c r="G121" s="66">
        <v>0.28776978399999997</v>
      </c>
      <c r="H121" s="66">
        <v>6.8558111259999999</v>
      </c>
      <c r="I121" s="66">
        <v>20.530464680000001</v>
      </c>
      <c r="J121" s="77">
        <v>3.4699999999999998E-44</v>
      </c>
      <c r="K121" s="77">
        <v>2.7900000000000001E-42</v>
      </c>
      <c r="L121" s="77">
        <v>2.6700000000000001E-42</v>
      </c>
      <c r="M121" s="66" t="s">
        <v>684</v>
      </c>
      <c r="N121" s="66">
        <v>80</v>
      </c>
    </row>
    <row r="122" spans="1:14" ht="15" x14ac:dyDescent="0.2">
      <c r="A122" s="66" t="s">
        <v>127</v>
      </c>
      <c r="B122" s="66" t="s">
        <v>658</v>
      </c>
      <c r="C122" s="66" t="s">
        <v>696</v>
      </c>
      <c r="D122" s="66" t="s">
        <v>697</v>
      </c>
      <c r="E122" s="66" t="s">
        <v>698</v>
      </c>
      <c r="F122" s="66" t="s">
        <v>699</v>
      </c>
      <c r="G122" s="66">
        <v>0.25552050500000001</v>
      </c>
      <c r="H122" s="66">
        <v>6.0875061090000004</v>
      </c>
      <c r="I122" s="66">
        <v>19.059205259999999</v>
      </c>
      <c r="J122" s="77">
        <v>1.78E-40</v>
      </c>
      <c r="K122" s="77">
        <v>1.2900000000000001E-38</v>
      </c>
      <c r="L122" s="77">
        <v>1.2299999999999999E-38</v>
      </c>
      <c r="M122" s="66" t="s">
        <v>700</v>
      </c>
      <c r="N122" s="66">
        <v>81</v>
      </c>
    </row>
    <row r="123" spans="1:14" ht="15" x14ac:dyDescent="0.2">
      <c r="A123" s="66" t="s">
        <v>127</v>
      </c>
      <c r="B123" s="66" t="s">
        <v>658</v>
      </c>
      <c r="C123" s="66" t="s">
        <v>701</v>
      </c>
      <c r="D123" s="66" t="s">
        <v>702</v>
      </c>
      <c r="E123" s="66" t="s">
        <v>703</v>
      </c>
      <c r="F123" s="66" t="s">
        <v>704</v>
      </c>
      <c r="G123" s="66">
        <v>0.19580419600000001</v>
      </c>
      <c r="H123" s="66">
        <v>4.6648281300000001</v>
      </c>
      <c r="I123" s="66">
        <v>16.001517100000001</v>
      </c>
      <c r="J123" s="77">
        <v>1.0599999999999999E-32</v>
      </c>
      <c r="K123" s="77">
        <v>6.9699999999999997E-31</v>
      </c>
      <c r="L123" s="77">
        <v>6.6599999999999998E-31</v>
      </c>
      <c r="M123" s="66" t="s">
        <v>705</v>
      </c>
      <c r="N123" s="66">
        <v>84</v>
      </c>
    </row>
    <row r="124" spans="1:14" ht="15" x14ac:dyDescent="0.2">
      <c r="A124" s="66" t="s">
        <v>127</v>
      </c>
      <c r="B124" s="66" t="s">
        <v>658</v>
      </c>
      <c r="C124" s="66" t="s">
        <v>706</v>
      </c>
      <c r="D124" s="66" t="s">
        <v>707</v>
      </c>
      <c r="E124" s="66" t="s">
        <v>708</v>
      </c>
      <c r="F124" s="66" t="s">
        <v>709</v>
      </c>
      <c r="G124" s="66">
        <v>0.5</v>
      </c>
      <c r="H124" s="66">
        <v>11.911971830000001</v>
      </c>
      <c r="I124" s="66">
        <v>9.1384995270000005</v>
      </c>
      <c r="J124" s="77">
        <v>8.9799999999999997E-8</v>
      </c>
      <c r="K124" s="77">
        <v>5.4099999999999999E-6</v>
      </c>
      <c r="L124" s="77">
        <v>5.1699999999999996E-6</v>
      </c>
      <c r="M124" s="66" t="s">
        <v>190</v>
      </c>
      <c r="N124" s="66">
        <v>8</v>
      </c>
    </row>
    <row r="125" spans="1:14" ht="15" x14ac:dyDescent="0.2">
      <c r="A125" s="66" t="s">
        <v>127</v>
      </c>
      <c r="B125" s="66" t="s">
        <v>658</v>
      </c>
      <c r="C125" s="66" t="s">
        <v>710</v>
      </c>
      <c r="D125" s="66" t="s">
        <v>711</v>
      </c>
      <c r="E125" s="66" t="s">
        <v>712</v>
      </c>
      <c r="F125" s="66" t="s">
        <v>713</v>
      </c>
      <c r="G125" s="66">
        <v>0.106382979</v>
      </c>
      <c r="H125" s="66">
        <v>2.5344620920000001</v>
      </c>
      <c r="I125" s="66">
        <v>4.9427669620000003</v>
      </c>
      <c r="J125" s="77">
        <v>2.09E-5</v>
      </c>
      <c r="K125" s="66">
        <v>1.1622780000000001E-3</v>
      </c>
      <c r="L125" s="66">
        <v>1.110074E-3</v>
      </c>
      <c r="M125" s="66" t="s">
        <v>714</v>
      </c>
      <c r="N125" s="66">
        <v>25</v>
      </c>
    </row>
    <row r="126" spans="1:14" ht="15" x14ac:dyDescent="0.2">
      <c r="A126" s="66" t="s">
        <v>127</v>
      </c>
      <c r="B126" s="66" t="s">
        <v>658</v>
      </c>
      <c r="C126" s="66" t="s">
        <v>715</v>
      </c>
      <c r="D126" s="66" t="s">
        <v>716</v>
      </c>
      <c r="E126" s="66" t="s">
        <v>717</v>
      </c>
      <c r="F126" s="66" t="s">
        <v>718</v>
      </c>
      <c r="G126" s="66">
        <v>9.5081967000000003E-2</v>
      </c>
      <c r="H126" s="66">
        <v>2.2652274299999999</v>
      </c>
      <c r="I126" s="66">
        <v>4.6483868509999997</v>
      </c>
      <c r="J126" s="77">
        <v>3.9799999999999998E-5</v>
      </c>
      <c r="K126" s="66">
        <v>2.053395E-3</v>
      </c>
      <c r="L126" s="66">
        <v>1.9611659999999999E-3</v>
      </c>
      <c r="M126" s="66" t="s">
        <v>719</v>
      </c>
      <c r="N126" s="66">
        <v>29</v>
      </c>
    </row>
    <row r="127" spans="1:14" ht="15" x14ac:dyDescent="0.2">
      <c r="A127" s="66" t="s">
        <v>127</v>
      </c>
      <c r="B127" s="66" t="s">
        <v>658</v>
      </c>
      <c r="C127" s="66" t="s">
        <v>720</v>
      </c>
      <c r="D127" s="66" t="s">
        <v>721</v>
      </c>
      <c r="E127" s="66" t="s">
        <v>722</v>
      </c>
      <c r="F127" s="66" t="s">
        <v>723</v>
      </c>
      <c r="G127" s="66">
        <v>0.66666666699999999</v>
      </c>
      <c r="H127" s="66">
        <v>15.88262911</v>
      </c>
      <c r="I127" s="66">
        <v>7.6312486530000001</v>
      </c>
      <c r="J127" s="77">
        <v>4.3300000000000002E-5</v>
      </c>
      <c r="K127" s="66">
        <v>2.0872400000000002E-3</v>
      </c>
      <c r="L127" s="66">
        <v>1.993491E-3</v>
      </c>
      <c r="M127" s="66" t="s">
        <v>724</v>
      </c>
      <c r="N127" s="66">
        <v>4</v>
      </c>
    </row>
    <row r="128" spans="1:14" ht="15" x14ac:dyDescent="0.2">
      <c r="A128" s="66" t="s">
        <v>748</v>
      </c>
      <c r="B128" s="66" t="s">
        <v>128</v>
      </c>
      <c r="C128" s="66" t="s">
        <v>154</v>
      </c>
      <c r="D128" s="66" t="s">
        <v>155</v>
      </c>
      <c r="E128" s="66" t="s">
        <v>749</v>
      </c>
      <c r="F128" s="66" t="s">
        <v>157</v>
      </c>
      <c r="G128" s="66">
        <v>0.45733788399999997</v>
      </c>
      <c r="H128" s="66">
        <v>10.268768379999999</v>
      </c>
      <c r="I128" s="66">
        <v>34.408736959999999</v>
      </c>
      <c r="J128" s="77">
        <v>7.0699999999999995E-101</v>
      </c>
      <c r="K128" s="77">
        <v>1.59E-97</v>
      </c>
      <c r="L128" s="77">
        <v>1.4600000000000001E-97</v>
      </c>
      <c r="M128" s="66" t="s">
        <v>750</v>
      </c>
      <c r="N128" s="66">
        <v>134</v>
      </c>
    </row>
    <row r="129" spans="1:14" ht="15" x14ac:dyDescent="0.2">
      <c r="A129" s="66" t="s">
        <v>748</v>
      </c>
      <c r="B129" s="66" t="s">
        <v>128</v>
      </c>
      <c r="C129" s="66" t="s">
        <v>159</v>
      </c>
      <c r="D129" s="66" t="s">
        <v>160</v>
      </c>
      <c r="E129" s="66" t="s">
        <v>751</v>
      </c>
      <c r="F129" s="66" t="s">
        <v>162</v>
      </c>
      <c r="G129" s="66">
        <v>0.45061728400000001</v>
      </c>
      <c r="H129" s="66">
        <v>10.11786839</v>
      </c>
      <c r="I129" s="66">
        <v>25.11782341</v>
      </c>
      <c r="J129" s="77">
        <v>1.44E-54</v>
      </c>
      <c r="K129" s="77">
        <v>1.6200000000000001E-51</v>
      </c>
      <c r="L129" s="77">
        <v>1.4900000000000001E-51</v>
      </c>
      <c r="M129" s="66" t="s">
        <v>752</v>
      </c>
      <c r="N129" s="66">
        <v>73</v>
      </c>
    </row>
    <row r="130" spans="1:14" ht="15" x14ac:dyDescent="0.2">
      <c r="A130" s="66" t="s">
        <v>748</v>
      </c>
      <c r="B130" s="66" t="s">
        <v>128</v>
      </c>
      <c r="C130" s="66" t="s">
        <v>134</v>
      </c>
      <c r="D130" s="66" t="s">
        <v>135</v>
      </c>
      <c r="E130" s="66" t="s">
        <v>753</v>
      </c>
      <c r="F130" s="66" t="s">
        <v>137</v>
      </c>
      <c r="G130" s="66">
        <v>0.29142857100000003</v>
      </c>
      <c r="H130" s="66">
        <v>6.5435482279999997</v>
      </c>
      <c r="I130" s="66">
        <v>22.512281529999999</v>
      </c>
      <c r="J130" s="77">
        <v>3.2400000000000002E-54</v>
      </c>
      <c r="K130" s="77">
        <v>1.9499999999999999E-51</v>
      </c>
      <c r="L130" s="77">
        <v>1.8E-51</v>
      </c>
      <c r="M130" s="66" t="s">
        <v>754</v>
      </c>
      <c r="N130" s="66">
        <v>102</v>
      </c>
    </row>
    <row r="131" spans="1:14" ht="15" x14ac:dyDescent="0.2">
      <c r="A131" s="66" t="s">
        <v>748</v>
      </c>
      <c r="B131" s="66" t="s">
        <v>128</v>
      </c>
      <c r="C131" s="66" t="s">
        <v>144</v>
      </c>
      <c r="D131" s="66" t="s">
        <v>145</v>
      </c>
      <c r="E131" s="66" t="s">
        <v>755</v>
      </c>
      <c r="F131" s="66" t="s">
        <v>147</v>
      </c>
      <c r="G131" s="66">
        <v>0.401015228</v>
      </c>
      <c r="H131" s="66">
        <v>9.0041359859999996</v>
      </c>
      <c r="I131" s="66">
        <v>24.32842368</v>
      </c>
      <c r="J131" s="77">
        <v>3.4799999999999997E-54</v>
      </c>
      <c r="K131" s="77">
        <v>1.9499999999999999E-51</v>
      </c>
      <c r="L131" s="77">
        <v>1.8E-51</v>
      </c>
      <c r="M131" s="66" t="s">
        <v>756</v>
      </c>
      <c r="N131" s="66">
        <v>79</v>
      </c>
    </row>
    <row r="132" spans="1:14" ht="15" x14ac:dyDescent="0.2">
      <c r="A132" s="66" t="s">
        <v>748</v>
      </c>
      <c r="B132" s="66" t="s">
        <v>128</v>
      </c>
      <c r="C132" s="66" t="s">
        <v>129</v>
      </c>
      <c r="D132" s="66" t="s">
        <v>130</v>
      </c>
      <c r="E132" s="66" t="s">
        <v>757</v>
      </c>
      <c r="F132" s="66" t="s">
        <v>132</v>
      </c>
      <c r="G132" s="66">
        <v>0.303514377</v>
      </c>
      <c r="H132" s="66">
        <v>6.8149150719999998</v>
      </c>
      <c r="I132" s="66">
        <v>22.318415819999998</v>
      </c>
      <c r="J132" s="77">
        <v>2.7600000000000002E-52</v>
      </c>
      <c r="K132" s="77">
        <v>1.2400000000000001E-49</v>
      </c>
      <c r="L132" s="77">
        <v>1.1400000000000001E-49</v>
      </c>
      <c r="M132" s="66" t="s">
        <v>758</v>
      </c>
      <c r="N132" s="66">
        <v>95</v>
      </c>
    </row>
    <row r="133" spans="1:14" ht="15" x14ac:dyDescent="0.2">
      <c r="A133" s="66" t="s">
        <v>748</v>
      </c>
      <c r="B133" s="66" t="s">
        <v>128</v>
      </c>
      <c r="C133" s="66" t="s">
        <v>149</v>
      </c>
      <c r="D133" s="66" t="s">
        <v>150</v>
      </c>
      <c r="E133" s="66" t="s">
        <v>759</v>
      </c>
      <c r="F133" s="66" t="s">
        <v>152</v>
      </c>
      <c r="G133" s="66">
        <v>0.42424242400000001</v>
      </c>
      <c r="H133" s="66">
        <v>9.5256643840000006</v>
      </c>
      <c r="I133" s="66">
        <v>23.70399424</v>
      </c>
      <c r="J133" s="77">
        <v>3.8100000000000002E-50</v>
      </c>
      <c r="K133" s="77">
        <v>1.4300000000000001E-47</v>
      </c>
      <c r="L133" s="77">
        <v>1.3100000000000001E-47</v>
      </c>
      <c r="M133" s="66" t="s">
        <v>760</v>
      </c>
      <c r="N133" s="66">
        <v>70</v>
      </c>
    </row>
    <row r="134" spans="1:14" ht="15" x14ac:dyDescent="0.2">
      <c r="A134" s="66" t="s">
        <v>748</v>
      </c>
      <c r="B134" s="66" t="s">
        <v>128</v>
      </c>
      <c r="C134" s="66" t="s">
        <v>164</v>
      </c>
      <c r="D134" s="66" t="s">
        <v>165</v>
      </c>
      <c r="E134" s="66" t="s">
        <v>761</v>
      </c>
      <c r="F134" s="66" t="s">
        <v>167</v>
      </c>
      <c r="G134" s="66">
        <v>0.34741783999999998</v>
      </c>
      <c r="H134" s="66">
        <v>7.8006949780000001</v>
      </c>
      <c r="I134" s="66">
        <v>21.498943199999999</v>
      </c>
      <c r="J134" s="77">
        <v>1.37E-45</v>
      </c>
      <c r="K134" s="77">
        <v>4.3999999999999999E-43</v>
      </c>
      <c r="L134" s="77">
        <v>4.0499999999999997E-43</v>
      </c>
      <c r="M134" s="66" t="s">
        <v>762</v>
      </c>
      <c r="N134" s="66">
        <v>74</v>
      </c>
    </row>
    <row r="135" spans="1:14" ht="15" x14ac:dyDescent="0.2">
      <c r="A135" s="66" t="s">
        <v>748</v>
      </c>
      <c r="B135" s="66" t="s">
        <v>128</v>
      </c>
      <c r="C135" s="66" t="s">
        <v>139</v>
      </c>
      <c r="D135" s="66" t="s">
        <v>140</v>
      </c>
      <c r="E135" s="66" t="s">
        <v>753</v>
      </c>
      <c r="F135" s="66" t="s">
        <v>142</v>
      </c>
      <c r="G135" s="66">
        <v>0.22616407999999999</v>
      </c>
      <c r="H135" s="66">
        <v>5.0781416400000001</v>
      </c>
      <c r="I135" s="66">
        <v>18.829192490000001</v>
      </c>
      <c r="J135" s="77">
        <v>4.1899999999999996E-43</v>
      </c>
      <c r="K135" s="77">
        <v>1.1799999999999999E-40</v>
      </c>
      <c r="L135" s="77">
        <v>1.08E-40</v>
      </c>
      <c r="M135" s="66" t="s">
        <v>754</v>
      </c>
      <c r="N135" s="66">
        <v>102</v>
      </c>
    </row>
    <row r="136" spans="1:14" ht="15" x14ac:dyDescent="0.2">
      <c r="A136" s="66" t="s">
        <v>748</v>
      </c>
      <c r="B136" s="66" t="s">
        <v>128</v>
      </c>
      <c r="C136" s="66" t="s">
        <v>176</v>
      </c>
      <c r="D136" s="66" t="s">
        <v>177</v>
      </c>
      <c r="E136" s="66" t="s">
        <v>763</v>
      </c>
      <c r="F136" s="66" t="s">
        <v>179</v>
      </c>
      <c r="G136" s="66">
        <v>0.23076923099999999</v>
      </c>
      <c r="H136" s="66">
        <v>5.1815427139999999</v>
      </c>
      <c r="I136" s="66">
        <v>16.684434299999999</v>
      </c>
      <c r="J136" s="77">
        <v>8.0700000000000007E-34</v>
      </c>
      <c r="K136" s="77">
        <v>2.01E-31</v>
      </c>
      <c r="L136" s="77">
        <v>1.8499999999999999E-31</v>
      </c>
      <c r="M136" s="66" t="s">
        <v>764</v>
      </c>
      <c r="N136" s="66">
        <v>78</v>
      </c>
    </row>
    <row r="137" spans="1:14" ht="15" x14ac:dyDescent="0.2">
      <c r="A137" s="66" t="s">
        <v>748</v>
      </c>
      <c r="B137" s="66" t="s">
        <v>128</v>
      </c>
      <c r="C137" s="66" t="s">
        <v>285</v>
      </c>
      <c r="D137" s="66" t="s">
        <v>286</v>
      </c>
      <c r="E137" s="66" t="s">
        <v>765</v>
      </c>
      <c r="F137" s="66" t="s">
        <v>288</v>
      </c>
      <c r="G137" s="66">
        <v>0.13924050599999999</v>
      </c>
      <c r="H137" s="66">
        <v>3.1264160680000002</v>
      </c>
      <c r="I137" s="66">
        <v>9.1801271890000002</v>
      </c>
      <c r="J137" s="77">
        <v>7.4200000000000002E-14</v>
      </c>
      <c r="K137" s="77">
        <v>1.6700000000000001E-11</v>
      </c>
      <c r="L137" s="77">
        <v>1.5300000000000001E-11</v>
      </c>
      <c r="M137" s="66" t="s">
        <v>766</v>
      </c>
      <c r="N137" s="66">
        <v>55</v>
      </c>
    </row>
    <row r="138" spans="1:14" ht="15" x14ac:dyDescent="0.2">
      <c r="A138" s="66" t="s">
        <v>748</v>
      </c>
      <c r="B138" s="66" t="s">
        <v>128</v>
      </c>
      <c r="C138" s="66" t="s">
        <v>470</v>
      </c>
      <c r="D138" s="66" t="s">
        <v>471</v>
      </c>
      <c r="E138" s="66" t="s">
        <v>767</v>
      </c>
      <c r="F138" s="66" t="s">
        <v>472</v>
      </c>
      <c r="G138" s="66">
        <v>0.22033898299999999</v>
      </c>
      <c r="H138" s="66">
        <v>4.9473486930000004</v>
      </c>
      <c r="I138" s="66">
        <v>9.2743253019999994</v>
      </c>
      <c r="J138" s="77">
        <v>1.0599999999999999E-11</v>
      </c>
      <c r="K138" s="77">
        <v>2.1700000000000002E-9</v>
      </c>
      <c r="L138" s="77">
        <v>1.99E-9</v>
      </c>
      <c r="M138" s="66" t="s">
        <v>768</v>
      </c>
      <c r="N138" s="66">
        <v>26</v>
      </c>
    </row>
    <row r="139" spans="1:14" ht="15" x14ac:dyDescent="0.2">
      <c r="A139" s="66" t="s">
        <v>748</v>
      </c>
      <c r="B139" s="66" t="s">
        <v>128</v>
      </c>
      <c r="C139" s="66" t="s">
        <v>483</v>
      </c>
      <c r="D139" s="66" t="s">
        <v>484</v>
      </c>
      <c r="E139" s="66" t="s">
        <v>767</v>
      </c>
      <c r="F139" s="66" t="s">
        <v>485</v>
      </c>
      <c r="G139" s="66">
        <v>0.2</v>
      </c>
      <c r="H139" s="66">
        <v>4.4906703520000004</v>
      </c>
      <c r="I139" s="66">
        <v>8.6098751179999997</v>
      </c>
      <c r="J139" s="77">
        <v>1.06E-10</v>
      </c>
      <c r="K139" s="77">
        <v>1.9799999999999999E-8</v>
      </c>
      <c r="L139" s="77">
        <v>1.8200000000000001E-8</v>
      </c>
      <c r="M139" s="66" t="s">
        <v>768</v>
      </c>
      <c r="N139" s="66">
        <v>26</v>
      </c>
    </row>
    <row r="140" spans="1:14" ht="15" x14ac:dyDescent="0.2">
      <c r="A140" s="66" t="s">
        <v>748</v>
      </c>
      <c r="B140" s="66" t="s">
        <v>128</v>
      </c>
      <c r="C140" s="66" t="s">
        <v>201</v>
      </c>
      <c r="D140" s="66" t="s">
        <v>202</v>
      </c>
      <c r="E140" s="66" t="s">
        <v>769</v>
      </c>
      <c r="F140" s="66" t="s">
        <v>203</v>
      </c>
      <c r="G140" s="66">
        <v>0.25333333299999999</v>
      </c>
      <c r="H140" s="66">
        <v>5.6881824459999999</v>
      </c>
      <c r="I140" s="66">
        <v>8.7757191970000008</v>
      </c>
      <c r="J140" s="77">
        <v>5.0000000000000003E-10</v>
      </c>
      <c r="K140" s="77">
        <v>8.6400000000000006E-8</v>
      </c>
      <c r="L140" s="77">
        <v>7.9500000000000004E-8</v>
      </c>
      <c r="M140" s="66" t="s">
        <v>770</v>
      </c>
      <c r="N140" s="66">
        <v>19</v>
      </c>
    </row>
    <row r="141" spans="1:14" ht="15" x14ac:dyDescent="0.2">
      <c r="A141" s="66" t="s">
        <v>748</v>
      </c>
      <c r="B141" s="66" t="s">
        <v>128</v>
      </c>
      <c r="C141" s="66" t="s">
        <v>222</v>
      </c>
      <c r="D141" s="66" t="s">
        <v>223</v>
      </c>
      <c r="E141" s="66" t="s">
        <v>769</v>
      </c>
      <c r="F141" s="66" t="s">
        <v>224</v>
      </c>
      <c r="G141" s="66">
        <v>0.20652173900000001</v>
      </c>
      <c r="H141" s="66">
        <v>4.6371052549999998</v>
      </c>
      <c r="I141" s="66">
        <v>7.5424298170000004</v>
      </c>
      <c r="J141" s="77">
        <v>1.9399999999999998E-8</v>
      </c>
      <c r="K141" s="77">
        <v>2.9000000000000002E-6</v>
      </c>
      <c r="L141" s="77">
        <v>2.6699999999999998E-6</v>
      </c>
      <c r="M141" s="66" t="s">
        <v>770</v>
      </c>
      <c r="N141" s="66">
        <v>19</v>
      </c>
    </row>
    <row r="142" spans="1:14" ht="15" x14ac:dyDescent="0.2">
      <c r="A142" s="66" t="s">
        <v>748</v>
      </c>
      <c r="B142" s="66" t="s">
        <v>128</v>
      </c>
      <c r="C142" s="66" t="s">
        <v>225</v>
      </c>
      <c r="D142" s="66" t="s">
        <v>226</v>
      </c>
      <c r="E142" s="66" t="s">
        <v>769</v>
      </c>
      <c r="F142" s="66" t="s">
        <v>224</v>
      </c>
      <c r="G142" s="66">
        <v>0.20652173900000001</v>
      </c>
      <c r="H142" s="66">
        <v>4.6371052549999998</v>
      </c>
      <c r="I142" s="66">
        <v>7.5424298170000004</v>
      </c>
      <c r="J142" s="77">
        <v>1.9399999999999998E-8</v>
      </c>
      <c r="K142" s="77">
        <v>2.9000000000000002E-6</v>
      </c>
      <c r="L142" s="77">
        <v>2.6699999999999998E-6</v>
      </c>
      <c r="M142" s="66" t="s">
        <v>770</v>
      </c>
      <c r="N142" s="66">
        <v>19</v>
      </c>
    </row>
    <row r="143" spans="1:14" ht="15" x14ac:dyDescent="0.2">
      <c r="A143" s="66" t="s">
        <v>748</v>
      </c>
      <c r="B143" s="66" t="s">
        <v>128</v>
      </c>
      <c r="C143" s="66" t="s">
        <v>254</v>
      </c>
      <c r="D143" s="66" t="s">
        <v>255</v>
      </c>
      <c r="E143" s="66" t="s">
        <v>769</v>
      </c>
      <c r="F143" s="66" t="s">
        <v>256</v>
      </c>
      <c r="G143" s="66">
        <v>0.188118812</v>
      </c>
      <c r="H143" s="66">
        <v>4.2238978559999998</v>
      </c>
      <c r="I143" s="66">
        <v>7.0058976079999997</v>
      </c>
      <c r="J143" s="77">
        <v>9.4300000000000004E-8</v>
      </c>
      <c r="K143" s="77">
        <v>1.3200000000000001E-5</v>
      </c>
      <c r="L143" s="77">
        <v>1.22E-5</v>
      </c>
      <c r="M143" s="66" t="s">
        <v>770</v>
      </c>
      <c r="N143" s="66">
        <v>19</v>
      </c>
    </row>
    <row r="144" spans="1:14" ht="15" x14ac:dyDescent="0.2">
      <c r="A144" s="66" t="s">
        <v>748</v>
      </c>
      <c r="B144" s="66" t="s">
        <v>128</v>
      </c>
      <c r="C144" s="66" t="s">
        <v>771</v>
      </c>
      <c r="D144" s="66" t="s">
        <v>772</v>
      </c>
      <c r="E144" s="66" t="s">
        <v>773</v>
      </c>
      <c r="F144" s="66" t="s">
        <v>455</v>
      </c>
      <c r="G144" s="66">
        <v>0.33333333300000001</v>
      </c>
      <c r="H144" s="66">
        <v>7.4844505870000004</v>
      </c>
      <c r="I144" s="66">
        <v>8.0463063310000003</v>
      </c>
      <c r="J144" s="77">
        <v>1.03E-7</v>
      </c>
      <c r="K144" s="77">
        <v>1.36E-5</v>
      </c>
      <c r="L144" s="77">
        <v>1.2500000000000001E-5</v>
      </c>
      <c r="M144" s="66" t="s">
        <v>774</v>
      </c>
      <c r="N144" s="66">
        <v>11</v>
      </c>
    </row>
    <row r="145" spans="1:14" ht="15" x14ac:dyDescent="0.2">
      <c r="A145" s="66" t="s">
        <v>748</v>
      </c>
      <c r="B145" s="66" t="s">
        <v>128</v>
      </c>
      <c r="C145" s="66" t="s">
        <v>326</v>
      </c>
      <c r="D145" s="66" t="s">
        <v>327</v>
      </c>
      <c r="E145" s="66" t="s">
        <v>775</v>
      </c>
      <c r="F145" s="66" t="s">
        <v>224</v>
      </c>
      <c r="G145" s="66">
        <v>0.19565217400000001</v>
      </c>
      <c r="H145" s="66">
        <v>4.393047084</v>
      </c>
      <c r="I145" s="66">
        <v>7.0363153389999997</v>
      </c>
      <c r="J145" s="77">
        <v>1.09E-7</v>
      </c>
      <c r="K145" s="77">
        <v>1.36E-5</v>
      </c>
      <c r="L145" s="77">
        <v>1.26E-5</v>
      </c>
      <c r="M145" s="66" t="s">
        <v>776</v>
      </c>
      <c r="N145" s="66">
        <v>18</v>
      </c>
    </row>
    <row r="146" spans="1:14" ht="15" x14ac:dyDescent="0.2">
      <c r="A146" s="66" t="s">
        <v>748</v>
      </c>
      <c r="B146" s="66" t="s">
        <v>128</v>
      </c>
      <c r="C146" s="66" t="s">
        <v>495</v>
      </c>
      <c r="D146" s="66" t="s">
        <v>496</v>
      </c>
      <c r="E146" s="66" t="s">
        <v>777</v>
      </c>
      <c r="F146" s="66" t="s">
        <v>497</v>
      </c>
      <c r="G146" s="66">
        <v>0.107816712</v>
      </c>
      <c r="H146" s="66">
        <v>2.4208465509999999</v>
      </c>
      <c r="I146" s="66">
        <v>5.9425619760000004</v>
      </c>
      <c r="J146" s="77">
        <v>2.6899999999999999E-7</v>
      </c>
      <c r="K146" s="77">
        <v>3.18E-5</v>
      </c>
      <c r="L146" s="77">
        <v>2.9300000000000001E-5</v>
      </c>
      <c r="M146" s="66" t="s">
        <v>778</v>
      </c>
      <c r="N146" s="66">
        <v>40</v>
      </c>
    </row>
    <row r="147" spans="1:14" ht="15" x14ac:dyDescent="0.2">
      <c r="A147" s="66" t="s">
        <v>748</v>
      </c>
      <c r="B147" s="66" t="s">
        <v>128</v>
      </c>
      <c r="C147" s="66" t="s">
        <v>262</v>
      </c>
      <c r="D147" s="66" t="s">
        <v>263</v>
      </c>
      <c r="E147" s="66" t="s">
        <v>779</v>
      </c>
      <c r="F147" s="66" t="s">
        <v>264</v>
      </c>
      <c r="G147" s="66">
        <v>0.23636363599999999</v>
      </c>
      <c r="H147" s="66">
        <v>5.307155871</v>
      </c>
      <c r="I147" s="66">
        <v>6.90216882</v>
      </c>
      <c r="J147" s="77">
        <v>6.4899999999999995E-7</v>
      </c>
      <c r="K147" s="77">
        <v>7.2899999999999997E-5</v>
      </c>
      <c r="L147" s="77">
        <v>6.7100000000000005E-5</v>
      </c>
      <c r="M147" s="66" t="s">
        <v>780</v>
      </c>
      <c r="N147" s="66">
        <v>13</v>
      </c>
    </row>
    <row r="148" spans="1:14" ht="15" x14ac:dyDescent="0.2">
      <c r="A148" s="66" t="s">
        <v>748</v>
      </c>
      <c r="B148" s="66" t="s">
        <v>128</v>
      </c>
      <c r="C148" s="66" t="s">
        <v>530</v>
      </c>
      <c r="D148" s="66" t="s">
        <v>531</v>
      </c>
      <c r="E148" s="66" t="s">
        <v>781</v>
      </c>
      <c r="F148" s="66" t="s">
        <v>197</v>
      </c>
      <c r="G148" s="66">
        <v>0.3125</v>
      </c>
      <c r="H148" s="66">
        <v>7.0166724260000004</v>
      </c>
      <c r="I148" s="66">
        <v>7.3517558129999996</v>
      </c>
      <c r="J148" s="77">
        <v>7.8199999999999999E-7</v>
      </c>
      <c r="K148" s="77">
        <v>7.64E-5</v>
      </c>
      <c r="L148" s="77">
        <v>7.0300000000000001E-5</v>
      </c>
      <c r="M148" s="66" t="s">
        <v>782</v>
      </c>
      <c r="N148" s="66">
        <v>10</v>
      </c>
    </row>
    <row r="149" spans="1:14" ht="15" x14ac:dyDescent="0.2">
      <c r="A149" s="66" t="s">
        <v>748</v>
      </c>
      <c r="B149" s="66" t="s">
        <v>128</v>
      </c>
      <c r="C149" s="66" t="s">
        <v>532</v>
      </c>
      <c r="D149" s="66" t="s">
        <v>533</v>
      </c>
      <c r="E149" s="66" t="s">
        <v>781</v>
      </c>
      <c r="F149" s="66" t="s">
        <v>197</v>
      </c>
      <c r="G149" s="66">
        <v>0.3125</v>
      </c>
      <c r="H149" s="66">
        <v>7.0166724260000004</v>
      </c>
      <c r="I149" s="66">
        <v>7.3517558129999996</v>
      </c>
      <c r="J149" s="77">
        <v>7.8199999999999999E-7</v>
      </c>
      <c r="K149" s="77">
        <v>7.64E-5</v>
      </c>
      <c r="L149" s="77">
        <v>7.0300000000000001E-5</v>
      </c>
      <c r="M149" s="66" t="s">
        <v>782</v>
      </c>
      <c r="N149" s="66">
        <v>10</v>
      </c>
    </row>
    <row r="150" spans="1:14" ht="15" x14ac:dyDescent="0.2">
      <c r="A150" s="66" t="s">
        <v>748</v>
      </c>
      <c r="B150" s="66" t="s">
        <v>128</v>
      </c>
      <c r="C150" s="66" t="s">
        <v>534</v>
      </c>
      <c r="D150" s="66" t="s">
        <v>535</v>
      </c>
      <c r="E150" s="66" t="s">
        <v>781</v>
      </c>
      <c r="F150" s="66" t="s">
        <v>197</v>
      </c>
      <c r="G150" s="66">
        <v>0.3125</v>
      </c>
      <c r="H150" s="66">
        <v>7.0166724260000004</v>
      </c>
      <c r="I150" s="66">
        <v>7.3517558129999996</v>
      </c>
      <c r="J150" s="77">
        <v>7.8199999999999999E-7</v>
      </c>
      <c r="K150" s="77">
        <v>7.64E-5</v>
      </c>
      <c r="L150" s="77">
        <v>7.0300000000000001E-5</v>
      </c>
      <c r="M150" s="66" t="s">
        <v>782</v>
      </c>
      <c r="N150" s="66">
        <v>10</v>
      </c>
    </row>
    <row r="151" spans="1:14" ht="15" x14ac:dyDescent="0.2">
      <c r="A151" s="66" t="s">
        <v>748</v>
      </c>
      <c r="B151" s="66" t="s">
        <v>128</v>
      </c>
      <c r="C151" s="66" t="s">
        <v>268</v>
      </c>
      <c r="D151" s="66" t="s">
        <v>269</v>
      </c>
      <c r="E151" s="66" t="s">
        <v>783</v>
      </c>
      <c r="F151" s="66" t="s">
        <v>271</v>
      </c>
      <c r="G151" s="66">
        <v>0.4</v>
      </c>
      <c r="H151" s="66">
        <v>8.9813407049999991</v>
      </c>
      <c r="I151" s="66">
        <v>7.7085074929999999</v>
      </c>
      <c r="J151" s="77">
        <v>1.1799999999999999E-6</v>
      </c>
      <c r="K151" s="77">
        <v>1.08E-4</v>
      </c>
      <c r="L151" s="77">
        <v>9.9199999999999999E-5</v>
      </c>
      <c r="M151" s="66" t="s">
        <v>784</v>
      </c>
      <c r="N151" s="66">
        <v>8</v>
      </c>
    </row>
    <row r="152" spans="1:14" ht="15" x14ac:dyDescent="0.2">
      <c r="A152" s="66" t="s">
        <v>748</v>
      </c>
      <c r="B152" s="66" t="s">
        <v>128</v>
      </c>
      <c r="C152" s="66" t="s">
        <v>281</v>
      </c>
      <c r="D152" s="66" t="s">
        <v>282</v>
      </c>
      <c r="E152" s="66" t="s">
        <v>779</v>
      </c>
      <c r="F152" s="66" t="s">
        <v>280</v>
      </c>
      <c r="G152" s="66">
        <v>0.22413793100000001</v>
      </c>
      <c r="H152" s="66">
        <v>5.0326478090000002</v>
      </c>
      <c r="I152" s="66">
        <v>6.6364835290000004</v>
      </c>
      <c r="J152" s="77">
        <v>1.2500000000000001E-6</v>
      </c>
      <c r="K152" s="77">
        <v>1.08E-4</v>
      </c>
      <c r="L152" s="77">
        <v>9.9199999999999999E-5</v>
      </c>
      <c r="M152" s="66" t="s">
        <v>780</v>
      </c>
      <c r="N152" s="66">
        <v>13</v>
      </c>
    </row>
    <row r="153" spans="1:14" ht="15" x14ac:dyDescent="0.2">
      <c r="A153" s="66" t="s">
        <v>748</v>
      </c>
      <c r="B153" s="66" t="s">
        <v>128</v>
      </c>
      <c r="C153" s="66" t="s">
        <v>283</v>
      </c>
      <c r="D153" s="66" t="s">
        <v>284</v>
      </c>
      <c r="E153" s="66" t="s">
        <v>779</v>
      </c>
      <c r="F153" s="66" t="s">
        <v>280</v>
      </c>
      <c r="G153" s="66">
        <v>0.22413793100000001</v>
      </c>
      <c r="H153" s="66">
        <v>5.0326478090000002</v>
      </c>
      <c r="I153" s="66">
        <v>6.6364835290000004</v>
      </c>
      <c r="J153" s="77">
        <v>1.2500000000000001E-6</v>
      </c>
      <c r="K153" s="77">
        <v>1.08E-4</v>
      </c>
      <c r="L153" s="77">
        <v>9.9199999999999999E-5</v>
      </c>
      <c r="M153" s="66" t="s">
        <v>780</v>
      </c>
      <c r="N153" s="66">
        <v>13</v>
      </c>
    </row>
    <row r="154" spans="1:14" ht="15" x14ac:dyDescent="0.2">
      <c r="A154" s="66" t="s">
        <v>748</v>
      </c>
      <c r="B154" s="66" t="s">
        <v>128</v>
      </c>
      <c r="C154" s="66" t="s">
        <v>293</v>
      </c>
      <c r="D154" s="66" t="s">
        <v>294</v>
      </c>
      <c r="E154" s="66" t="s">
        <v>785</v>
      </c>
      <c r="F154" s="66" t="s">
        <v>296</v>
      </c>
      <c r="G154" s="66">
        <v>0.13483146100000001</v>
      </c>
      <c r="H154" s="66">
        <v>3.027418215</v>
      </c>
      <c r="I154" s="66">
        <v>5.8558780019999999</v>
      </c>
      <c r="J154" s="77">
        <v>1.3799999999999999E-6</v>
      </c>
      <c r="K154" s="77">
        <v>1.15E-4</v>
      </c>
      <c r="L154" s="77">
        <v>1.06E-4</v>
      </c>
      <c r="M154" s="66" t="s">
        <v>786</v>
      </c>
      <c r="N154" s="66">
        <v>24</v>
      </c>
    </row>
    <row r="155" spans="1:14" ht="15" x14ac:dyDescent="0.2">
      <c r="A155" s="66" t="s">
        <v>748</v>
      </c>
      <c r="B155" s="66" t="s">
        <v>128</v>
      </c>
      <c r="C155" s="66" t="s">
        <v>290</v>
      </c>
      <c r="D155" s="66" t="s">
        <v>291</v>
      </c>
      <c r="E155" s="66" t="s">
        <v>783</v>
      </c>
      <c r="F155" s="66" t="s">
        <v>292</v>
      </c>
      <c r="G155" s="66">
        <v>0.38095238100000001</v>
      </c>
      <c r="H155" s="66">
        <v>8.5536578139999992</v>
      </c>
      <c r="I155" s="66">
        <v>7.4757211420000003</v>
      </c>
      <c r="J155" s="77">
        <v>1.84E-6</v>
      </c>
      <c r="K155" s="77">
        <v>1.4200000000000001E-4</v>
      </c>
      <c r="L155" s="77">
        <v>1.3100000000000001E-4</v>
      </c>
      <c r="M155" s="66" t="s">
        <v>784</v>
      </c>
      <c r="N155" s="66">
        <v>8</v>
      </c>
    </row>
    <row r="156" spans="1:14" ht="15" x14ac:dyDescent="0.2">
      <c r="A156" s="66" t="s">
        <v>748</v>
      </c>
      <c r="B156" s="66" t="s">
        <v>128</v>
      </c>
      <c r="C156" s="66" t="s">
        <v>181</v>
      </c>
      <c r="D156" s="66" t="s">
        <v>182</v>
      </c>
      <c r="E156" s="66" t="s">
        <v>787</v>
      </c>
      <c r="F156" s="66" t="s">
        <v>184</v>
      </c>
      <c r="G156" s="66">
        <v>0.235294118</v>
      </c>
      <c r="H156" s="66">
        <v>5.2831415909999997</v>
      </c>
      <c r="I156" s="66">
        <v>6.6089792120000004</v>
      </c>
      <c r="J156" s="77">
        <v>1.84E-6</v>
      </c>
      <c r="K156" s="77">
        <v>1.4200000000000001E-4</v>
      </c>
      <c r="L156" s="77">
        <v>1.3100000000000001E-4</v>
      </c>
      <c r="M156" s="66" t="s">
        <v>788</v>
      </c>
      <c r="N156" s="66">
        <v>12</v>
      </c>
    </row>
    <row r="157" spans="1:14" ht="15" x14ac:dyDescent="0.2">
      <c r="A157" s="66" t="s">
        <v>748</v>
      </c>
      <c r="B157" s="66" t="s">
        <v>128</v>
      </c>
      <c r="C157" s="66" t="s">
        <v>523</v>
      </c>
      <c r="D157" s="66" t="s">
        <v>524</v>
      </c>
      <c r="E157" s="66" t="s">
        <v>789</v>
      </c>
      <c r="F157" s="66" t="s">
        <v>525</v>
      </c>
      <c r="G157" s="66">
        <v>9.4827586000000005E-2</v>
      </c>
      <c r="H157" s="66">
        <v>2.12919715</v>
      </c>
      <c r="I157" s="66">
        <v>5.2892976730000001</v>
      </c>
      <c r="J157" s="77">
        <v>2.3800000000000001E-6</v>
      </c>
      <c r="K157" s="77">
        <v>1.7899999999999999E-4</v>
      </c>
      <c r="L157" s="77">
        <v>1.64E-4</v>
      </c>
      <c r="M157" s="66" t="s">
        <v>790</v>
      </c>
      <c r="N157" s="66">
        <v>44</v>
      </c>
    </row>
    <row r="158" spans="1:14" ht="15" x14ac:dyDescent="0.2">
      <c r="A158" s="66" t="s">
        <v>748</v>
      </c>
      <c r="B158" s="66" t="s">
        <v>128</v>
      </c>
      <c r="C158" s="66" t="s">
        <v>301</v>
      </c>
      <c r="D158" s="66" t="s">
        <v>302</v>
      </c>
      <c r="E158" s="66" t="s">
        <v>779</v>
      </c>
      <c r="F158" s="66" t="s">
        <v>303</v>
      </c>
      <c r="G158" s="66">
        <v>0.209677419</v>
      </c>
      <c r="H158" s="66">
        <v>4.7079608530000003</v>
      </c>
      <c r="I158" s="66">
        <v>6.3094499290000003</v>
      </c>
      <c r="J158" s="77">
        <v>2.7800000000000001E-6</v>
      </c>
      <c r="K158" s="77">
        <v>2.02E-4</v>
      </c>
      <c r="L158" s="77">
        <v>1.8599999999999999E-4</v>
      </c>
      <c r="M158" s="66" t="s">
        <v>780</v>
      </c>
      <c r="N158" s="66">
        <v>13</v>
      </c>
    </row>
    <row r="159" spans="1:14" ht="15" x14ac:dyDescent="0.2">
      <c r="A159" s="66" t="s">
        <v>748</v>
      </c>
      <c r="B159" s="66" t="s">
        <v>128</v>
      </c>
      <c r="C159" s="66" t="s">
        <v>546</v>
      </c>
      <c r="D159" s="66" t="s">
        <v>547</v>
      </c>
      <c r="E159" s="66" t="s">
        <v>791</v>
      </c>
      <c r="F159" s="66" t="s">
        <v>516</v>
      </c>
      <c r="G159" s="66">
        <v>0.71428571399999996</v>
      </c>
      <c r="H159" s="66">
        <v>16.038108399999999</v>
      </c>
      <c r="I159" s="66">
        <v>8.5908227830000001</v>
      </c>
      <c r="J159" s="77">
        <v>3.3900000000000002E-6</v>
      </c>
      <c r="K159" s="77">
        <v>2.31E-4</v>
      </c>
      <c r="L159" s="77">
        <v>2.12E-4</v>
      </c>
      <c r="M159" s="66" t="s">
        <v>792</v>
      </c>
      <c r="N159" s="66">
        <v>5</v>
      </c>
    </row>
    <row r="160" spans="1:14" ht="15" x14ac:dyDescent="0.2">
      <c r="A160" s="66" t="s">
        <v>748</v>
      </c>
      <c r="B160" s="66" t="s">
        <v>128</v>
      </c>
      <c r="C160" s="66" t="s">
        <v>548</v>
      </c>
      <c r="D160" s="66" t="s">
        <v>549</v>
      </c>
      <c r="E160" s="66" t="s">
        <v>791</v>
      </c>
      <c r="F160" s="66" t="s">
        <v>516</v>
      </c>
      <c r="G160" s="66">
        <v>0.71428571399999996</v>
      </c>
      <c r="H160" s="66">
        <v>16.038108399999999</v>
      </c>
      <c r="I160" s="66">
        <v>8.5908227830000001</v>
      </c>
      <c r="J160" s="77">
        <v>3.3900000000000002E-6</v>
      </c>
      <c r="K160" s="77">
        <v>2.31E-4</v>
      </c>
      <c r="L160" s="77">
        <v>2.12E-4</v>
      </c>
      <c r="M160" s="66" t="s">
        <v>792</v>
      </c>
      <c r="N160" s="66">
        <v>5</v>
      </c>
    </row>
    <row r="161" spans="1:14" ht="15" x14ac:dyDescent="0.2">
      <c r="A161" s="66" t="s">
        <v>748</v>
      </c>
      <c r="B161" s="66" t="s">
        <v>128</v>
      </c>
      <c r="C161" s="66" t="s">
        <v>793</v>
      </c>
      <c r="D161" s="66" t="s">
        <v>794</v>
      </c>
      <c r="E161" s="66" t="s">
        <v>783</v>
      </c>
      <c r="F161" s="66" t="s">
        <v>459</v>
      </c>
      <c r="G161" s="66">
        <v>0.34782608700000001</v>
      </c>
      <c r="H161" s="66">
        <v>7.8098614829999997</v>
      </c>
      <c r="I161" s="66">
        <v>7.0534519280000003</v>
      </c>
      <c r="J161" s="77">
        <v>4.0899999999999998E-6</v>
      </c>
      <c r="K161" s="77">
        <v>2.31E-4</v>
      </c>
      <c r="L161" s="77">
        <v>2.13E-4</v>
      </c>
      <c r="M161" s="66" t="s">
        <v>795</v>
      </c>
      <c r="N161" s="66">
        <v>8</v>
      </c>
    </row>
    <row r="162" spans="1:14" ht="15" x14ac:dyDescent="0.2">
      <c r="A162" s="66" t="s">
        <v>748</v>
      </c>
      <c r="B162" s="66" t="s">
        <v>128</v>
      </c>
      <c r="C162" s="66" t="s">
        <v>347</v>
      </c>
      <c r="D162" s="66" t="s">
        <v>348</v>
      </c>
      <c r="E162" s="66" t="s">
        <v>796</v>
      </c>
      <c r="F162" s="66" t="s">
        <v>350</v>
      </c>
      <c r="G162" s="66">
        <v>0.178571429</v>
      </c>
      <c r="H162" s="66">
        <v>4.0095270999999997</v>
      </c>
      <c r="I162" s="66">
        <v>5.9627387650000001</v>
      </c>
      <c r="J162" s="77">
        <v>4.0999999999999997E-6</v>
      </c>
      <c r="K162" s="77">
        <v>2.31E-4</v>
      </c>
      <c r="L162" s="77">
        <v>2.13E-4</v>
      </c>
      <c r="M162" s="66" t="s">
        <v>797</v>
      </c>
      <c r="N162" s="66">
        <v>15</v>
      </c>
    </row>
    <row r="163" spans="1:14" ht="15" x14ac:dyDescent="0.2">
      <c r="A163" s="66" t="s">
        <v>748</v>
      </c>
      <c r="B163" s="66" t="s">
        <v>128</v>
      </c>
      <c r="C163" s="66" t="s">
        <v>352</v>
      </c>
      <c r="D163" s="66" t="s">
        <v>353</v>
      </c>
      <c r="E163" s="66" t="s">
        <v>796</v>
      </c>
      <c r="F163" s="66" t="s">
        <v>350</v>
      </c>
      <c r="G163" s="66">
        <v>0.178571429</v>
      </c>
      <c r="H163" s="66">
        <v>4.0095270999999997</v>
      </c>
      <c r="I163" s="66">
        <v>5.9627387650000001</v>
      </c>
      <c r="J163" s="77">
        <v>4.0999999999999997E-6</v>
      </c>
      <c r="K163" s="77">
        <v>2.31E-4</v>
      </c>
      <c r="L163" s="77">
        <v>2.13E-4</v>
      </c>
      <c r="M163" s="66" t="s">
        <v>797</v>
      </c>
      <c r="N163" s="66">
        <v>15</v>
      </c>
    </row>
    <row r="164" spans="1:14" ht="15" x14ac:dyDescent="0.2">
      <c r="A164" s="66" t="s">
        <v>748</v>
      </c>
      <c r="B164" s="66" t="s">
        <v>128</v>
      </c>
      <c r="C164" s="66" t="s">
        <v>354</v>
      </c>
      <c r="D164" s="66" t="s">
        <v>355</v>
      </c>
      <c r="E164" s="66" t="s">
        <v>796</v>
      </c>
      <c r="F164" s="66" t="s">
        <v>350</v>
      </c>
      <c r="G164" s="66">
        <v>0.178571429</v>
      </c>
      <c r="H164" s="66">
        <v>4.0095270999999997</v>
      </c>
      <c r="I164" s="66">
        <v>5.9627387650000001</v>
      </c>
      <c r="J164" s="77">
        <v>4.0999999999999997E-6</v>
      </c>
      <c r="K164" s="77">
        <v>2.31E-4</v>
      </c>
      <c r="L164" s="77">
        <v>2.13E-4</v>
      </c>
      <c r="M164" s="66" t="s">
        <v>797</v>
      </c>
      <c r="N164" s="66">
        <v>15</v>
      </c>
    </row>
    <row r="165" spans="1:14" ht="15" x14ac:dyDescent="0.2">
      <c r="A165" s="66" t="s">
        <v>748</v>
      </c>
      <c r="B165" s="66" t="s">
        <v>128</v>
      </c>
      <c r="C165" s="66" t="s">
        <v>356</v>
      </c>
      <c r="D165" s="66" t="s">
        <v>357</v>
      </c>
      <c r="E165" s="66" t="s">
        <v>796</v>
      </c>
      <c r="F165" s="66" t="s">
        <v>350</v>
      </c>
      <c r="G165" s="66">
        <v>0.178571429</v>
      </c>
      <c r="H165" s="66">
        <v>4.0095270999999997</v>
      </c>
      <c r="I165" s="66">
        <v>5.9627387650000001</v>
      </c>
      <c r="J165" s="77">
        <v>4.0999999999999997E-6</v>
      </c>
      <c r="K165" s="77">
        <v>2.31E-4</v>
      </c>
      <c r="L165" s="77">
        <v>2.13E-4</v>
      </c>
      <c r="M165" s="66" t="s">
        <v>797</v>
      </c>
      <c r="N165" s="66">
        <v>15</v>
      </c>
    </row>
    <row r="166" spans="1:14" ht="15" x14ac:dyDescent="0.2">
      <c r="A166" s="66" t="s">
        <v>748</v>
      </c>
      <c r="B166" s="66" t="s">
        <v>128</v>
      </c>
      <c r="C166" s="66" t="s">
        <v>798</v>
      </c>
      <c r="D166" s="66" t="s">
        <v>799</v>
      </c>
      <c r="E166" s="66" t="s">
        <v>800</v>
      </c>
      <c r="F166" s="66" t="s">
        <v>394</v>
      </c>
      <c r="G166" s="66">
        <v>0.3</v>
      </c>
      <c r="H166" s="66">
        <v>6.7360055289999998</v>
      </c>
      <c r="I166" s="66">
        <v>6.7860417310000001</v>
      </c>
      <c r="J166" s="77">
        <v>4.1200000000000004E-6</v>
      </c>
      <c r="K166" s="77">
        <v>2.31E-4</v>
      </c>
      <c r="L166" s="77">
        <v>2.13E-4</v>
      </c>
      <c r="M166" s="66" t="s">
        <v>801</v>
      </c>
      <c r="N166" s="66">
        <v>9</v>
      </c>
    </row>
    <row r="167" spans="1:14" ht="15" x14ac:dyDescent="0.2">
      <c r="A167" s="66" t="s">
        <v>748</v>
      </c>
      <c r="B167" s="66" t="s">
        <v>128</v>
      </c>
      <c r="C167" s="66" t="s">
        <v>392</v>
      </c>
      <c r="D167" s="66" t="s">
        <v>393</v>
      </c>
      <c r="E167" s="66" t="s">
        <v>800</v>
      </c>
      <c r="F167" s="66" t="s">
        <v>394</v>
      </c>
      <c r="G167" s="66">
        <v>0.3</v>
      </c>
      <c r="H167" s="66">
        <v>6.7360055289999998</v>
      </c>
      <c r="I167" s="66">
        <v>6.7860417310000001</v>
      </c>
      <c r="J167" s="77">
        <v>4.1200000000000004E-6</v>
      </c>
      <c r="K167" s="77">
        <v>2.31E-4</v>
      </c>
      <c r="L167" s="77">
        <v>2.13E-4</v>
      </c>
      <c r="M167" s="66" t="s">
        <v>802</v>
      </c>
      <c r="N167" s="66">
        <v>9</v>
      </c>
    </row>
    <row r="168" spans="1:14" ht="15" x14ac:dyDescent="0.2">
      <c r="A168" s="66" t="s">
        <v>748</v>
      </c>
      <c r="B168" s="66" t="s">
        <v>128</v>
      </c>
      <c r="C168" s="66" t="s">
        <v>320</v>
      </c>
      <c r="D168" s="66" t="s">
        <v>321</v>
      </c>
      <c r="E168" s="66" t="s">
        <v>783</v>
      </c>
      <c r="F168" s="66" t="s">
        <v>322</v>
      </c>
      <c r="G168" s="66">
        <v>0.33333333300000001</v>
      </c>
      <c r="H168" s="66">
        <v>7.4844505870000004</v>
      </c>
      <c r="I168" s="66">
        <v>6.8609619229999996</v>
      </c>
      <c r="J168" s="77">
        <v>5.8900000000000004E-6</v>
      </c>
      <c r="K168" s="77">
        <v>3.1500000000000001E-4</v>
      </c>
      <c r="L168" s="77">
        <v>2.9E-4</v>
      </c>
      <c r="M168" s="66" t="s">
        <v>784</v>
      </c>
      <c r="N168" s="66">
        <v>8</v>
      </c>
    </row>
    <row r="169" spans="1:14" ht="15" x14ac:dyDescent="0.2">
      <c r="A169" s="66" t="s">
        <v>748</v>
      </c>
      <c r="B169" s="66" t="s">
        <v>128</v>
      </c>
      <c r="C169" s="66" t="s">
        <v>503</v>
      </c>
      <c r="D169" s="66" t="s">
        <v>504</v>
      </c>
      <c r="E169" s="66" t="s">
        <v>783</v>
      </c>
      <c r="F169" s="66" t="s">
        <v>322</v>
      </c>
      <c r="G169" s="66">
        <v>0.33333333300000001</v>
      </c>
      <c r="H169" s="66">
        <v>7.4844505870000004</v>
      </c>
      <c r="I169" s="66">
        <v>6.8609619229999996</v>
      </c>
      <c r="J169" s="77">
        <v>5.8900000000000004E-6</v>
      </c>
      <c r="K169" s="77">
        <v>3.1500000000000001E-4</v>
      </c>
      <c r="L169" s="77">
        <v>2.9E-4</v>
      </c>
      <c r="M169" s="66" t="s">
        <v>803</v>
      </c>
      <c r="N169" s="66">
        <v>8</v>
      </c>
    </row>
    <row r="170" spans="1:14" ht="15" x14ac:dyDescent="0.2">
      <c r="A170" s="66" t="s">
        <v>748</v>
      </c>
      <c r="B170" s="66" t="s">
        <v>128</v>
      </c>
      <c r="C170" s="66" t="s">
        <v>473</v>
      </c>
      <c r="D170" s="66" t="s">
        <v>474</v>
      </c>
      <c r="E170" s="66" t="s">
        <v>775</v>
      </c>
      <c r="F170" s="66" t="s">
        <v>475</v>
      </c>
      <c r="G170" s="66">
        <v>0.15</v>
      </c>
      <c r="H170" s="66">
        <v>3.3680027639999999</v>
      </c>
      <c r="I170" s="66">
        <v>5.610764927</v>
      </c>
      <c r="J170" s="77">
        <v>6.2099999999999998E-6</v>
      </c>
      <c r="K170" s="77">
        <v>3.2200000000000002E-4</v>
      </c>
      <c r="L170" s="77">
        <v>2.9700000000000001E-4</v>
      </c>
      <c r="M170" s="66" t="s">
        <v>776</v>
      </c>
      <c r="N170" s="66">
        <v>18</v>
      </c>
    </row>
    <row r="171" spans="1:14" ht="15" x14ac:dyDescent="0.2">
      <c r="A171" s="66" t="s">
        <v>748</v>
      </c>
      <c r="B171" s="66" t="s">
        <v>128</v>
      </c>
      <c r="C171" s="66" t="s">
        <v>384</v>
      </c>
      <c r="D171" s="66" t="s">
        <v>385</v>
      </c>
      <c r="E171" s="66" t="s">
        <v>804</v>
      </c>
      <c r="F171" s="66" t="s">
        <v>387</v>
      </c>
      <c r="G171" s="66">
        <v>9.9722991999999996E-2</v>
      </c>
      <c r="H171" s="66">
        <v>2.2391154110000002</v>
      </c>
      <c r="I171" s="66">
        <v>5.1113703609999996</v>
      </c>
      <c r="J171" s="77">
        <v>6.3099999999999997E-6</v>
      </c>
      <c r="K171" s="77">
        <v>3.2200000000000002E-4</v>
      </c>
      <c r="L171" s="77">
        <v>2.9700000000000001E-4</v>
      </c>
      <c r="M171" s="66" t="s">
        <v>805</v>
      </c>
      <c r="N171" s="66">
        <v>36</v>
      </c>
    </row>
    <row r="172" spans="1:14" ht="15" x14ac:dyDescent="0.2">
      <c r="A172" s="66" t="s">
        <v>748</v>
      </c>
      <c r="B172" s="66" t="s">
        <v>128</v>
      </c>
      <c r="C172" s="66" t="s">
        <v>399</v>
      </c>
      <c r="D172" s="66" t="s">
        <v>400</v>
      </c>
      <c r="E172" s="66" t="s">
        <v>769</v>
      </c>
      <c r="F172" s="66" t="s">
        <v>401</v>
      </c>
      <c r="G172" s="66">
        <v>0.14285714299999999</v>
      </c>
      <c r="H172" s="66">
        <v>3.2076216799999999</v>
      </c>
      <c r="I172" s="66">
        <v>5.5079113499999997</v>
      </c>
      <c r="J172" s="77">
        <v>7.1999999999999997E-6</v>
      </c>
      <c r="K172" s="77">
        <v>3.5399999999999999E-4</v>
      </c>
      <c r="L172" s="77">
        <v>3.2600000000000001E-4</v>
      </c>
      <c r="M172" s="66" t="s">
        <v>770</v>
      </c>
      <c r="N172" s="66">
        <v>19</v>
      </c>
    </row>
    <row r="173" spans="1:14" ht="15" x14ac:dyDescent="0.2">
      <c r="A173" s="66" t="s">
        <v>748</v>
      </c>
      <c r="B173" s="66" t="s">
        <v>128</v>
      </c>
      <c r="C173" s="66" t="s">
        <v>194</v>
      </c>
      <c r="D173" s="66" t="s">
        <v>195</v>
      </c>
      <c r="E173" s="66" t="s">
        <v>800</v>
      </c>
      <c r="F173" s="66" t="s">
        <v>197</v>
      </c>
      <c r="G173" s="66">
        <v>0.28125</v>
      </c>
      <c r="H173" s="66">
        <v>6.3150051830000002</v>
      </c>
      <c r="I173" s="66">
        <v>6.4943905009999998</v>
      </c>
      <c r="J173" s="77">
        <v>7.4399999999999999E-6</v>
      </c>
      <c r="K173" s="77">
        <v>3.5399999999999999E-4</v>
      </c>
      <c r="L173" s="77">
        <v>3.2600000000000001E-4</v>
      </c>
      <c r="M173" s="66" t="s">
        <v>806</v>
      </c>
      <c r="N173" s="66">
        <v>9</v>
      </c>
    </row>
    <row r="174" spans="1:14" ht="15" x14ac:dyDescent="0.2">
      <c r="A174" s="66" t="s">
        <v>748</v>
      </c>
      <c r="B174" s="66" t="s">
        <v>128</v>
      </c>
      <c r="C174" s="66" t="s">
        <v>199</v>
      </c>
      <c r="D174" s="66" t="s">
        <v>200</v>
      </c>
      <c r="E174" s="66" t="s">
        <v>800</v>
      </c>
      <c r="F174" s="66" t="s">
        <v>197</v>
      </c>
      <c r="G174" s="66">
        <v>0.28125</v>
      </c>
      <c r="H174" s="66">
        <v>6.3150051830000002</v>
      </c>
      <c r="I174" s="66">
        <v>6.4943905009999998</v>
      </c>
      <c r="J174" s="77">
        <v>7.4399999999999999E-6</v>
      </c>
      <c r="K174" s="77">
        <v>3.5399999999999999E-4</v>
      </c>
      <c r="L174" s="77">
        <v>3.2600000000000001E-4</v>
      </c>
      <c r="M174" s="66" t="s">
        <v>806</v>
      </c>
      <c r="N174" s="66">
        <v>9</v>
      </c>
    </row>
    <row r="175" spans="1:14" ht="15" x14ac:dyDescent="0.2">
      <c r="A175" s="66" t="s">
        <v>748</v>
      </c>
      <c r="B175" s="66" t="s">
        <v>128</v>
      </c>
      <c r="C175" s="66" t="s">
        <v>405</v>
      </c>
      <c r="D175" s="66" t="s">
        <v>406</v>
      </c>
      <c r="E175" s="66" t="s">
        <v>785</v>
      </c>
      <c r="F175" s="66" t="s">
        <v>404</v>
      </c>
      <c r="G175" s="66">
        <v>0.12244898</v>
      </c>
      <c r="H175" s="66">
        <v>2.7493900120000001</v>
      </c>
      <c r="I175" s="66">
        <v>5.3036438529999996</v>
      </c>
      <c r="J175" s="77">
        <v>7.5599999999999996E-6</v>
      </c>
      <c r="K175" s="77">
        <v>3.5399999999999999E-4</v>
      </c>
      <c r="L175" s="77">
        <v>3.2600000000000001E-4</v>
      </c>
      <c r="M175" s="66" t="s">
        <v>807</v>
      </c>
      <c r="N175" s="66">
        <v>24</v>
      </c>
    </row>
    <row r="176" spans="1:14" ht="15" x14ac:dyDescent="0.2">
      <c r="A176" s="66" t="s">
        <v>748</v>
      </c>
      <c r="B176" s="66" t="s">
        <v>128</v>
      </c>
      <c r="C176" s="66" t="s">
        <v>341</v>
      </c>
      <c r="D176" s="66" t="s">
        <v>342</v>
      </c>
      <c r="E176" s="66" t="s">
        <v>779</v>
      </c>
      <c r="F176" s="66" t="s">
        <v>343</v>
      </c>
      <c r="G176" s="66">
        <v>0.18840579700000001</v>
      </c>
      <c r="H176" s="66">
        <v>4.2303416360000003</v>
      </c>
      <c r="I176" s="66">
        <v>5.7993643239999999</v>
      </c>
      <c r="J176" s="77">
        <v>9.6800000000000005E-6</v>
      </c>
      <c r="K176" s="77">
        <v>4.44E-4</v>
      </c>
      <c r="L176" s="77">
        <v>4.0900000000000002E-4</v>
      </c>
      <c r="M176" s="66" t="s">
        <v>780</v>
      </c>
      <c r="N176" s="66">
        <v>13</v>
      </c>
    </row>
    <row r="177" spans="1:14" ht="15" x14ac:dyDescent="0.2">
      <c r="A177" s="66" t="s">
        <v>748</v>
      </c>
      <c r="B177" s="66" t="s">
        <v>128</v>
      </c>
      <c r="C177" s="66" t="s">
        <v>492</v>
      </c>
      <c r="D177" s="66" t="s">
        <v>493</v>
      </c>
      <c r="E177" s="66" t="s">
        <v>787</v>
      </c>
      <c r="F177" s="66" t="s">
        <v>494</v>
      </c>
      <c r="G177" s="66">
        <v>0.2</v>
      </c>
      <c r="H177" s="66">
        <v>4.4906703520000004</v>
      </c>
      <c r="I177" s="66">
        <v>5.842942109</v>
      </c>
      <c r="J177" s="77">
        <v>1.1199999999999999E-5</v>
      </c>
      <c r="K177" s="77">
        <v>5.0299999999999997E-4</v>
      </c>
      <c r="L177" s="77">
        <v>4.6299999999999998E-4</v>
      </c>
      <c r="M177" s="66" t="s">
        <v>808</v>
      </c>
      <c r="N177" s="66">
        <v>12</v>
      </c>
    </row>
    <row r="178" spans="1:14" ht="15" x14ac:dyDescent="0.2">
      <c r="A178" s="66" t="s">
        <v>748</v>
      </c>
      <c r="B178" s="66" t="s">
        <v>128</v>
      </c>
      <c r="C178" s="66" t="s">
        <v>358</v>
      </c>
      <c r="D178" s="66" t="s">
        <v>359</v>
      </c>
      <c r="E178" s="66" t="s">
        <v>783</v>
      </c>
      <c r="F178" s="66" t="s">
        <v>360</v>
      </c>
      <c r="G178" s="66">
        <v>0.29629629600000001</v>
      </c>
      <c r="H178" s="66">
        <v>6.6528449670000001</v>
      </c>
      <c r="I178" s="66">
        <v>6.3441760509999998</v>
      </c>
      <c r="J178" s="77">
        <v>1.5800000000000001E-5</v>
      </c>
      <c r="K178" s="77">
        <v>6.9499999999999998E-4</v>
      </c>
      <c r="L178" s="77">
        <v>6.4000000000000005E-4</v>
      </c>
      <c r="M178" s="66" t="s">
        <v>784</v>
      </c>
      <c r="N178" s="66">
        <v>8</v>
      </c>
    </row>
    <row r="179" spans="1:14" ht="15" x14ac:dyDescent="0.2">
      <c r="A179" s="66" t="s">
        <v>748</v>
      </c>
      <c r="B179" s="66" t="s">
        <v>128</v>
      </c>
      <c r="C179" s="66" t="s">
        <v>552</v>
      </c>
      <c r="D179" s="66" t="s">
        <v>553</v>
      </c>
      <c r="E179" s="66" t="s">
        <v>781</v>
      </c>
      <c r="F179" s="66" t="s">
        <v>517</v>
      </c>
      <c r="G179" s="66">
        <v>0.22727272700000001</v>
      </c>
      <c r="H179" s="66">
        <v>5.1030344909999998</v>
      </c>
      <c r="I179" s="66">
        <v>5.8799213809999999</v>
      </c>
      <c r="J179" s="77">
        <v>1.8499999999999999E-5</v>
      </c>
      <c r="K179" s="77">
        <v>7.9799999999999999E-4</v>
      </c>
      <c r="L179" s="77">
        <v>7.3399999999999995E-4</v>
      </c>
      <c r="M179" s="66" t="s">
        <v>782</v>
      </c>
      <c r="N179" s="66">
        <v>10</v>
      </c>
    </row>
    <row r="180" spans="1:14" ht="15" x14ac:dyDescent="0.2">
      <c r="A180" s="66" t="s">
        <v>748</v>
      </c>
      <c r="B180" s="66" t="s">
        <v>128</v>
      </c>
      <c r="C180" s="66" t="s">
        <v>377</v>
      </c>
      <c r="D180" s="66" t="s">
        <v>378</v>
      </c>
      <c r="E180" s="66" t="s">
        <v>775</v>
      </c>
      <c r="F180" s="66" t="s">
        <v>379</v>
      </c>
      <c r="G180" s="66">
        <v>0.13740458</v>
      </c>
      <c r="H180" s="66">
        <v>3.085193372</v>
      </c>
      <c r="I180" s="66">
        <v>5.1630345679999996</v>
      </c>
      <c r="J180" s="77">
        <v>2.1399999999999998E-5</v>
      </c>
      <c r="K180" s="77">
        <v>8.9599999999999999E-4</v>
      </c>
      <c r="L180" s="77">
        <v>8.25E-4</v>
      </c>
      <c r="M180" s="66" t="s">
        <v>809</v>
      </c>
      <c r="N180" s="66">
        <v>18</v>
      </c>
    </row>
    <row r="181" spans="1:14" ht="15" x14ac:dyDescent="0.2">
      <c r="A181" s="66" t="s">
        <v>748</v>
      </c>
      <c r="B181" s="66" t="s">
        <v>128</v>
      </c>
      <c r="C181" s="66" t="s">
        <v>562</v>
      </c>
      <c r="D181" s="66" t="s">
        <v>563</v>
      </c>
      <c r="E181" s="66" t="s">
        <v>773</v>
      </c>
      <c r="F181" s="66" t="s">
        <v>508</v>
      </c>
      <c r="G181" s="66">
        <v>0.20370370400000001</v>
      </c>
      <c r="H181" s="66">
        <v>4.5738309150000003</v>
      </c>
      <c r="I181" s="66">
        <v>5.6746336690000003</v>
      </c>
      <c r="J181" s="77">
        <v>2.1500000000000001E-5</v>
      </c>
      <c r="K181" s="77">
        <v>8.9599999999999999E-4</v>
      </c>
      <c r="L181" s="77">
        <v>8.25E-4</v>
      </c>
      <c r="M181" s="66" t="s">
        <v>810</v>
      </c>
      <c r="N181" s="66">
        <v>11</v>
      </c>
    </row>
    <row r="182" spans="1:14" ht="15" x14ac:dyDescent="0.2">
      <c r="A182" s="66" t="s">
        <v>748</v>
      </c>
      <c r="B182" s="66" t="s">
        <v>128</v>
      </c>
      <c r="C182" s="66" t="s">
        <v>462</v>
      </c>
      <c r="D182" s="66" t="s">
        <v>463</v>
      </c>
      <c r="E182" s="66" t="s">
        <v>811</v>
      </c>
      <c r="F182" s="66" t="s">
        <v>464</v>
      </c>
      <c r="G182" s="66">
        <v>9.1811413999999994E-2</v>
      </c>
      <c r="H182" s="66">
        <v>2.061473983</v>
      </c>
      <c r="I182" s="66">
        <v>4.6293275989999998</v>
      </c>
      <c r="J182" s="77">
        <v>2.97E-5</v>
      </c>
      <c r="K182" s="66">
        <v>1.2122400000000001E-3</v>
      </c>
      <c r="L182" s="66">
        <v>1.1158979999999999E-3</v>
      </c>
      <c r="M182" s="66" t="s">
        <v>812</v>
      </c>
      <c r="N182" s="66">
        <v>37</v>
      </c>
    </row>
    <row r="183" spans="1:14" ht="15" x14ac:dyDescent="0.2">
      <c r="A183" s="66" t="s">
        <v>748</v>
      </c>
      <c r="B183" s="66" t="s">
        <v>128</v>
      </c>
      <c r="C183" s="66" t="s">
        <v>538</v>
      </c>
      <c r="D183" s="66" t="s">
        <v>539</v>
      </c>
      <c r="E183" s="66" t="s">
        <v>813</v>
      </c>
      <c r="F183" s="66" t="s">
        <v>540</v>
      </c>
      <c r="G183" s="66">
        <v>9.3333333000000004E-2</v>
      </c>
      <c r="H183" s="66">
        <v>2.0956461640000001</v>
      </c>
      <c r="I183" s="66">
        <v>4.6073646789999998</v>
      </c>
      <c r="J183" s="77">
        <v>3.43E-5</v>
      </c>
      <c r="K183" s="66">
        <v>1.377681E-3</v>
      </c>
      <c r="L183" s="66">
        <v>1.2681909999999999E-3</v>
      </c>
      <c r="M183" s="66" t="s">
        <v>814</v>
      </c>
      <c r="N183" s="66">
        <v>35</v>
      </c>
    </row>
    <row r="184" spans="1:14" ht="15" x14ac:dyDescent="0.2">
      <c r="A184" s="66" t="s">
        <v>748</v>
      </c>
      <c r="B184" s="66" t="s">
        <v>128</v>
      </c>
      <c r="C184" s="66" t="s">
        <v>560</v>
      </c>
      <c r="D184" s="66" t="s">
        <v>561</v>
      </c>
      <c r="E184" s="66" t="s">
        <v>783</v>
      </c>
      <c r="F184" s="66" t="s">
        <v>394</v>
      </c>
      <c r="G184" s="66">
        <v>0.26666666700000002</v>
      </c>
      <c r="H184" s="66">
        <v>5.98756047</v>
      </c>
      <c r="I184" s="66">
        <v>5.9005859249999997</v>
      </c>
      <c r="J184" s="77">
        <v>3.6900000000000002E-5</v>
      </c>
      <c r="K184" s="66">
        <v>1.4556020000000001E-3</v>
      </c>
      <c r="L184" s="66">
        <v>1.339919E-3</v>
      </c>
      <c r="M184" s="66" t="s">
        <v>815</v>
      </c>
      <c r="N184" s="66">
        <v>8</v>
      </c>
    </row>
    <row r="185" spans="1:14" ht="15" x14ac:dyDescent="0.2">
      <c r="A185" s="66" t="s">
        <v>748</v>
      </c>
      <c r="B185" s="66" t="s">
        <v>128</v>
      </c>
      <c r="C185" s="66" t="s">
        <v>213</v>
      </c>
      <c r="D185" s="66" t="s">
        <v>214</v>
      </c>
      <c r="E185" s="66" t="s">
        <v>781</v>
      </c>
      <c r="F185" s="66" t="s">
        <v>215</v>
      </c>
      <c r="G185" s="66">
        <v>0.20833333300000001</v>
      </c>
      <c r="H185" s="66">
        <v>4.6777816169999999</v>
      </c>
      <c r="I185" s="66">
        <v>5.5052030470000002</v>
      </c>
      <c r="J185" s="77">
        <v>4.1399999999999997E-5</v>
      </c>
      <c r="K185" s="66">
        <v>1.524451E-3</v>
      </c>
      <c r="L185" s="66">
        <v>1.4032960000000001E-3</v>
      </c>
      <c r="M185" s="66" t="s">
        <v>816</v>
      </c>
      <c r="N185" s="66">
        <v>10</v>
      </c>
    </row>
    <row r="186" spans="1:14" ht="15" x14ac:dyDescent="0.2">
      <c r="A186" s="66" t="s">
        <v>748</v>
      </c>
      <c r="B186" s="66" t="s">
        <v>128</v>
      </c>
      <c r="C186" s="66" t="s">
        <v>216</v>
      </c>
      <c r="D186" s="66" t="s">
        <v>217</v>
      </c>
      <c r="E186" s="66" t="s">
        <v>781</v>
      </c>
      <c r="F186" s="66" t="s">
        <v>215</v>
      </c>
      <c r="G186" s="66">
        <v>0.20833333300000001</v>
      </c>
      <c r="H186" s="66">
        <v>4.6777816169999999</v>
      </c>
      <c r="I186" s="66">
        <v>5.5052030470000002</v>
      </c>
      <c r="J186" s="77">
        <v>4.1399999999999997E-5</v>
      </c>
      <c r="K186" s="66">
        <v>1.524451E-3</v>
      </c>
      <c r="L186" s="66">
        <v>1.4032960000000001E-3</v>
      </c>
      <c r="M186" s="66" t="s">
        <v>816</v>
      </c>
      <c r="N186" s="66">
        <v>10</v>
      </c>
    </row>
    <row r="187" spans="1:14" ht="15" x14ac:dyDescent="0.2">
      <c r="A187" s="66" t="s">
        <v>748</v>
      </c>
      <c r="B187" s="66" t="s">
        <v>128</v>
      </c>
      <c r="C187" s="66" t="s">
        <v>218</v>
      </c>
      <c r="D187" s="66" t="s">
        <v>219</v>
      </c>
      <c r="E187" s="66" t="s">
        <v>781</v>
      </c>
      <c r="F187" s="66" t="s">
        <v>215</v>
      </c>
      <c r="G187" s="66">
        <v>0.20833333300000001</v>
      </c>
      <c r="H187" s="66">
        <v>4.6777816169999999</v>
      </c>
      <c r="I187" s="66">
        <v>5.5052030470000002</v>
      </c>
      <c r="J187" s="77">
        <v>4.1399999999999997E-5</v>
      </c>
      <c r="K187" s="66">
        <v>1.524451E-3</v>
      </c>
      <c r="L187" s="66">
        <v>1.4032960000000001E-3</v>
      </c>
      <c r="M187" s="66" t="s">
        <v>816</v>
      </c>
      <c r="N187" s="66">
        <v>10</v>
      </c>
    </row>
    <row r="188" spans="1:14" ht="15" x14ac:dyDescent="0.2">
      <c r="A188" s="66" t="s">
        <v>748</v>
      </c>
      <c r="B188" s="66" t="s">
        <v>128</v>
      </c>
      <c r="C188" s="66" t="s">
        <v>220</v>
      </c>
      <c r="D188" s="66" t="s">
        <v>221</v>
      </c>
      <c r="E188" s="66" t="s">
        <v>781</v>
      </c>
      <c r="F188" s="66" t="s">
        <v>215</v>
      </c>
      <c r="G188" s="66">
        <v>0.20833333300000001</v>
      </c>
      <c r="H188" s="66">
        <v>4.6777816169999999</v>
      </c>
      <c r="I188" s="66">
        <v>5.5052030470000002</v>
      </c>
      <c r="J188" s="77">
        <v>4.1399999999999997E-5</v>
      </c>
      <c r="K188" s="66">
        <v>1.524451E-3</v>
      </c>
      <c r="L188" s="66">
        <v>1.4032960000000001E-3</v>
      </c>
      <c r="M188" s="66" t="s">
        <v>816</v>
      </c>
      <c r="N188" s="66">
        <v>10</v>
      </c>
    </row>
    <row r="189" spans="1:14" ht="15" x14ac:dyDescent="0.2">
      <c r="A189" s="66" t="s">
        <v>748</v>
      </c>
      <c r="B189" s="66" t="s">
        <v>128</v>
      </c>
      <c r="C189" s="66" t="s">
        <v>227</v>
      </c>
      <c r="D189" s="66" t="s">
        <v>228</v>
      </c>
      <c r="E189" s="66" t="s">
        <v>781</v>
      </c>
      <c r="F189" s="66" t="s">
        <v>229</v>
      </c>
      <c r="G189" s="66">
        <v>0.2</v>
      </c>
      <c r="H189" s="66">
        <v>4.4906703520000004</v>
      </c>
      <c r="I189" s="66">
        <v>5.3330298190000001</v>
      </c>
      <c r="J189" s="77">
        <v>5.9899999999999999E-5</v>
      </c>
      <c r="K189" s="66">
        <v>2.0686979999999999E-3</v>
      </c>
      <c r="L189" s="66">
        <v>1.904289E-3</v>
      </c>
      <c r="M189" s="66" t="s">
        <v>816</v>
      </c>
      <c r="N189" s="66">
        <v>10</v>
      </c>
    </row>
    <row r="190" spans="1:14" ht="15" x14ac:dyDescent="0.2">
      <c r="A190" s="66" t="s">
        <v>748</v>
      </c>
      <c r="B190" s="66" t="s">
        <v>128</v>
      </c>
      <c r="C190" s="66" t="s">
        <v>230</v>
      </c>
      <c r="D190" s="66" t="s">
        <v>231</v>
      </c>
      <c r="E190" s="66" t="s">
        <v>781</v>
      </c>
      <c r="F190" s="66" t="s">
        <v>229</v>
      </c>
      <c r="G190" s="66">
        <v>0.2</v>
      </c>
      <c r="H190" s="66">
        <v>4.4906703520000004</v>
      </c>
      <c r="I190" s="66">
        <v>5.3330298190000001</v>
      </c>
      <c r="J190" s="77">
        <v>5.9899999999999999E-5</v>
      </c>
      <c r="K190" s="66">
        <v>2.0686979999999999E-3</v>
      </c>
      <c r="L190" s="66">
        <v>1.904289E-3</v>
      </c>
      <c r="M190" s="66" t="s">
        <v>816</v>
      </c>
      <c r="N190" s="66">
        <v>10</v>
      </c>
    </row>
    <row r="191" spans="1:14" ht="15" x14ac:dyDescent="0.2">
      <c r="A191" s="66" t="s">
        <v>748</v>
      </c>
      <c r="B191" s="66" t="s">
        <v>128</v>
      </c>
      <c r="C191" s="66" t="s">
        <v>232</v>
      </c>
      <c r="D191" s="66" t="s">
        <v>233</v>
      </c>
      <c r="E191" s="66" t="s">
        <v>781</v>
      </c>
      <c r="F191" s="66" t="s">
        <v>229</v>
      </c>
      <c r="G191" s="66">
        <v>0.2</v>
      </c>
      <c r="H191" s="66">
        <v>4.4906703520000004</v>
      </c>
      <c r="I191" s="66">
        <v>5.3330298190000001</v>
      </c>
      <c r="J191" s="77">
        <v>5.9899999999999999E-5</v>
      </c>
      <c r="K191" s="66">
        <v>2.0686979999999999E-3</v>
      </c>
      <c r="L191" s="66">
        <v>1.904289E-3</v>
      </c>
      <c r="M191" s="66" t="s">
        <v>816</v>
      </c>
      <c r="N191" s="66">
        <v>10</v>
      </c>
    </row>
    <row r="192" spans="1:14" ht="15" x14ac:dyDescent="0.2">
      <c r="A192" s="66" t="s">
        <v>748</v>
      </c>
      <c r="B192" s="66" t="s">
        <v>128</v>
      </c>
      <c r="C192" s="66" t="s">
        <v>234</v>
      </c>
      <c r="D192" s="66" t="s">
        <v>235</v>
      </c>
      <c r="E192" s="66" t="s">
        <v>781</v>
      </c>
      <c r="F192" s="66" t="s">
        <v>229</v>
      </c>
      <c r="G192" s="66">
        <v>0.2</v>
      </c>
      <c r="H192" s="66">
        <v>4.4906703520000004</v>
      </c>
      <c r="I192" s="66">
        <v>5.3330298190000001</v>
      </c>
      <c r="J192" s="77">
        <v>5.9899999999999999E-5</v>
      </c>
      <c r="K192" s="66">
        <v>2.0686979999999999E-3</v>
      </c>
      <c r="L192" s="66">
        <v>1.904289E-3</v>
      </c>
      <c r="M192" s="66" t="s">
        <v>816</v>
      </c>
      <c r="N192" s="66">
        <v>10</v>
      </c>
    </row>
    <row r="193" spans="1:14" ht="15" x14ac:dyDescent="0.2">
      <c r="A193" s="66" t="s">
        <v>748</v>
      </c>
      <c r="B193" s="66" t="s">
        <v>128</v>
      </c>
      <c r="C193" s="66" t="s">
        <v>550</v>
      </c>
      <c r="D193" s="66" t="s">
        <v>551</v>
      </c>
      <c r="E193" s="66" t="s">
        <v>817</v>
      </c>
      <c r="F193" s="66" t="s">
        <v>322</v>
      </c>
      <c r="G193" s="66">
        <v>0.29166666699999999</v>
      </c>
      <c r="H193" s="66">
        <v>6.5488942640000003</v>
      </c>
      <c r="I193" s="66">
        <v>5.8710837170000003</v>
      </c>
      <c r="J193" s="77">
        <v>6.0800000000000001E-5</v>
      </c>
      <c r="K193" s="66">
        <v>2.0686979999999999E-3</v>
      </c>
      <c r="L193" s="66">
        <v>1.904289E-3</v>
      </c>
      <c r="M193" s="66" t="s">
        <v>818</v>
      </c>
      <c r="N193" s="66">
        <v>7</v>
      </c>
    </row>
    <row r="194" spans="1:14" ht="15" x14ac:dyDescent="0.2">
      <c r="A194" s="66" t="s">
        <v>748</v>
      </c>
      <c r="B194" s="66" t="s">
        <v>128</v>
      </c>
      <c r="C194" s="66" t="s">
        <v>543</v>
      </c>
      <c r="D194" s="66" t="s">
        <v>544</v>
      </c>
      <c r="E194" s="66" t="s">
        <v>779</v>
      </c>
      <c r="F194" s="66" t="s">
        <v>545</v>
      </c>
      <c r="G194" s="66">
        <v>0.15853658500000001</v>
      </c>
      <c r="H194" s="66">
        <v>3.5596777180000001</v>
      </c>
      <c r="I194" s="66">
        <v>5.0105649290000001</v>
      </c>
      <c r="J194" s="77">
        <v>6.5400000000000004E-5</v>
      </c>
      <c r="K194" s="66">
        <v>2.1920630000000002E-3</v>
      </c>
      <c r="L194" s="66">
        <v>2.0178499999999999E-3</v>
      </c>
      <c r="M194" s="66" t="s">
        <v>819</v>
      </c>
      <c r="N194" s="66">
        <v>13</v>
      </c>
    </row>
    <row r="195" spans="1:14" ht="15" x14ac:dyDescent="0.2">
      <c r="A195" s="66" t="s">
        <v>748</v>
      </c>
      <c r="B195" s="66" t="s">
        <v>128</v>
      </c>
      <c r="C195" s="66" t="s">
        <v>315</v>
      </c>
      <c r="D195" s="66" t="s">
        <v>316</v>
      </c>
      <c r="E195" s="66" t="s">
        <v>775</v>
      </c>
      <c r="F195" s="66" t="s">
        <v>318</v>
      </c>
      <c r="G195" s="66">
        <v>0.125</v>
      </c>
      <c r="H195" s="66">
        <v>2.80666897</v>
      </c>
      <c r="I195" s="66">
        <v>4.6910507969999999</v>
      </c>
      <c r="J195" s="77">
        <v>7.6299999999999998E-5</v>
      </c>
      <c r="K195" s="66">
        <v>2.5219299999999999E-3</v>
      </c>
      <c r="L195" s="66">
        <v>2.321502E-3</v>
      </c>
      <c r="M195" s="66" t="s">
        <v>820</v>
      </c>
      <c r="N195" s="66">
        <v>18</v>
      </c>
    </row>
    <row r="196" spans="1:14" ht="15" x14ac:dyDescent="0.2">
      <c r="A196" s="66" t="s">
        <v>748</v>
      </c>
      <c r="B196" s="66" t="s">
        <v>128</v>
      </c>
      <c r="C196" s="66" t="s">
        <v>500</v>
      </c>
      <c r="D196" s="66" t="s">
        <v>501</v>
      </c>
      <c r="E196" s="66" t="s">
        <v>769</v>
      </c>
      <c r="F196" s="66" t="s">
        <v>502</v>
      </c>
      <c r="G196" s="66">
        <v>0.120253165</v>
      </c>
      <c r="H196" s="66">
        <v>2.700086604</v>
      </c>
      <c r="I196" s="66">
        <v>4.6249165290000001</v>
      </c>
      <c r="J196" s="77">
        <v>8.2899999999999996E-5</v>
      </c>
      <c r="K196" s="66">
        <v>2.7012030000000001E-3</v>
      </c>
      <c r="L196" s="66">
        <v>2.4865260000000002E-3</v>
      </c>
      <c r="M196" s="66" t="s">
        <v>821</v>
      </c>
      <c r="N196" s="66">
        <v>19</v>
      </c>
    </row>
    <row r="197" spans="1:14" ht="15" x14ac:dyDescent="0.2">
      <c r="A197" s="66" t="s">
        <v>748</v>
      </c>
      <c r="B197" s="66" t="s">
        <v>128</v>
      </c>
      <c r="C197" s="66" t="s">
        <v>443</v>
      </c>
      <c r="D197" s="66" t="s">
        <v>444</v>
      </c>
      <c r="E197" s="66" t="s">
        <v>822</v>
      </c>
      <c r="F197" s="66" t="s">
        <v>445</v>
      </c>
      <c r="G197" s="66">
        <v>0.11</v>
      </c>
      <c r="H197" s="66">
        <v>2.4698686940000001</v>
      </c>
      <c r="I197" s="66">
        <v>4.5017369120000001</v>
      </c>
      <c r="J197" s="77">
        <v>9.1899999999999998E-5</v>
      </c>
      <c r="K197" s="66">
        <v>2.9513539999999998E-3</v>
      </c>
      <c r="L197" s="66">
        <v>2.716797E-3</v>
      </c>
      <c r="M197" s="66" t="s">
        <v>823</v>
      </c>
      <c r="N197" s="66">
        <v>22</v>
      </c>
    </row>
    <row r="198" spans="1:14" ht="15" x14ac:dyDescent="0.2">
      <c r="A198" s="66" t="s">
        <v>748</v>
      </c>
      <c r="B198" s="66" t="s">
        <v>128</v>
      </c>
      <c r="C198" s="66" t="s">
        <v>554</v>
      </c>
      <c r="D198" s="66" t="s">
        <v>555</v>
      </c>
      <c r="E198" s="66" t="s">
        <v>817</v>
      </c>
      <c r="F198" s="66" t="s">
        <v>207</v>
      </c>
      <c r="G198" s="66">
        <v>0.26923076899999998</v>
      </c>
      <c r="H198" s="66">
        <v>6.0451331670000004</v>
      </c>
      <c r="I198" s="66">
        <v>5.556213026</v>
      </c>
      <c r="J198" s="77">
        <v>1.07E-4</v>
      </c>
      <c r="K198" s="66">
        <v>3.379922E-3</v>
      </c>
      <c r="L198" s="66">
        <v>3.1113040000000001E-3</v>
      </c>
      <c r="M198" s="66" t="s">
        <v>818</v>
      </c>
      <c r="N198" s="66">
        <v>7</v>
      </c>
    </row>
    <row r="199" spans="1:14" ht="15" x14ac:dyDescent="0.2">
      <c r="A199" s="66" t="s">
        <v>748</v>
      </c>
      <c r="B199" s="66" t="s">
        <v>128</v>
      </c>
      <c r="C199" s="66" t="s">
        <v>505</v>
      </c>
      <c r="D199" s="66" t="s">
        <v>506</v>
      </c>
      <c r="E199" s="66" t="s">
        <v>769</v>
      </c>
      <c r="F199" s="66" t="s">
        <v>507</v>
      </c>
      <c r="G199" s="66">
        <v>0.116564417</v>
      </c>
      <c r="H199" s="66">
        <v>2.6172618619999999</v>
      </c>
      <c r="I199" s="66">
        <v>4.4690173519999998</v>
      </c>
      <c r="J199" s="77">
        <v>1.26E-4</v>
      </c>
      <c r="K199" s="66">
        <v>3.9327729999999997E-3</v>
      </c>
      <c r="L199" s="66">
        <v>3.6202180000000001E-3</v>
      </c>
      <c r="M199" s="66" t="s">
        <v>821</v>
      </c>
      <c r="N199" s="66">
        <v>19</v>
      </c>
    </row>
    <row r="200" spans="1:14" ht="15" x14ac:dyDescent="0.2">
      <c r="A200" s="66" t="s">
        <v>748</v>
      </c>
      <c r="B200" s="66" t="s">
        <v>128</v>
      </c>
      <c r="C200" s="66" t="s">
        <v>578</v>
      </c>
      <c r="D200" s="66" t="s">
        <v>579</v>
      </c>
      <c r="E200" s="66" t="s">
        <v>824</v>
      </c>
      <c r="F200" s="66" t="s">
        <v>509</v>
      </c>
      <c r="G200" s="66">
        <v>0.123188406</v>
      </c>
      <c r="H200" s="66">
        <v>2.7659926079999999</v>
      </c>
      <c r="I200" s="66">
        <v>4.4884713029999999</v>
      </c>
      <c r="J200" s="77">
        <v>1.4300000000000001E-4</v>
      </c>
      <c r="K200" s="66">
        <v>4.403878E-3</v>
      </c>
      <c r="L200" s="66">
        <v>4.053882E-3</v>
      </c>
      <c r="M200" s="66" t="s">
        <v>825</v>
      </c>
      <c r="N200" s="66">
        <v>17</v>
      </c>
    </row>
    <row r="201" spans="1:14" ht="15" x14ac:dyDescent="0.2">
      <c r="A201" s="66" t="s">
        <v>748</v>
      </c>
      <c r="B201" s="66" t="s">
        <v>128</v>
      </c>
      <c r="C201" s="66" t="s">
        <v>556</v>
      </c>
      <c r="D201" s="66" t="s">
        <v>557</v>
      </c>
      <c r="E201" s="66" t="s">
        <v>817</v>
      </c>
      <c r="F201" s="66" t="s">
        <v>476</v>
      </c>
      <c r="G201" s="66">
        <v>0.25</v>
      </c>
      <c r="H201" s="66">
        <v>5.6133379410000002</v>
      </c>
      <c r="I201" s="66">
        <v>5.2726293550000003</v>
      </c>
      <c r="J201" s="77">
        <v>1.7799999999999999E-4</v>
      </c>
      <c r="K201" s="66">
        <v>5.3987289999999997E-3</v>
      </c>
      <c r="L201" s="66">
        <v>4.9696690000000003E-3</v>
      </c>
      <c r="M201" s="66" t="s">
        <v>818</v>
      </c>
      <c r="N201" s="66">
        <v>7</v>
      </c>
    </row>
    <row r="202" spans="1:14" ht="15" x14ac:dyDescent="0.2">
      <c r="A202" s="66" t="s">
        <v>748</v>
      </c>
      <c r="B202" s="66" t="s">
        <v>128</v>
      </c>
      <c r="C202" s="66" t="s">
        <v>513</v>
      </c>
      <c r="D202" s="66" t="s">
        <v>514</v>
      </c>
      <c r="E202" s="66" t="s">
        <v>817</v>
      </c>
      <c r="F202" s="66" t="s">
        <v>212</v>
      </c>
      <c r="G202" s="66">
        <v>0.24137931000000001</v>
      </c>
      <c r="H202" s="66">
        <v>5.4197745629999998</v>
      </c>
      <c r="I202" s="66">
        <v>5.1408953689999999</v>
      </c>
      <c r="J202" s="77">
        <v>2.2499999999999999E-4</v>
      </c>
      <c r="K202" s="66">
        <v>6.753032E-3</v>
      </c>
      <c r="L202" s="66">
        <v>6.2163390000000004E-3</v>
      </c>
      <c r="M202" s="66" t="s">
        <v>826</v>
      </c>
      <c r="N202" s="66">
        <v>7</v>
      </c>
    </row>
    <row r="203" spans="1:14" ht="15" x14ac:dyDescent="0.2">
      <c r="A203" s="66" t="s">
        <v>748</v>
      </c>
      <c r="B203" s="66" t="s">
        <v>128</v>
      </c>
      <c r="C203" s="66" t="s">
        <v>468</v>
      </c>
      <c r="D203" s="66" t="s">
        <v>469</v>
      </c>
      <c r="E203" s="66" t="s">
        <v>822</v>
      </c>
      <c r="F203" s="66" t="s">
        <v>167</v>
      </c>
      <c r="G203" s="66">
        <v>0.10328638499999999</v>
      </c>
      <c r="H203" s="66">
        <v>2.3191255339999999</v>
      </c>
      <c r="I203" s="66">
        <v>4.1701333500000004</v>
      </c>
      <c r="J203" s="77">
        <v>2.2900000000000001E-4</v>
      </c>
      <c r="K203" s="66">
        <v>6.7745349999999999E-3</v>
      </c>
      <c r="L203" s="66">
        <v>6.2361329999999996E-3</v>
      </c>
      <c r="M203" s="66" t="s">
        <v>823</v>
      </c>
      <c r="N203" s="66">
        <v>22</v>
      </c>
    </row>
    <row r="204" spans="1:14" ht="15" x14ac:dyDescent="0.2">
      <c r="A204" s="66" t="s">
        <v>748</v>
      </c>
      <c r="B204" s="66" t="s">
        <v>128</v>
      </c>
      <c r="C204" s="66" t="s">
        <v>273</v>
      </c>
      <c r="D204" s="66" t="s">
        <v>274</v>
      </c>
      <c r="E204" s="66" t="s">
        <v>824</v>
      </c>
      <c r="F204" s="66" t="s">
        <v>276</v>
      </c>
      <c r="G204" s="66">
        <v>0.11643835600000001</v>
      </c>
      <c r="H204" s="66">
        <v>2.6144313700000001</v>
      </c>
      <c r="I204" s="66">
        <v>4.2210427099999999</v>
      </c>
      <c r="J204" s="77">
        <v>2.8299999999999999E-4</v>
      </c>
      <c r="K204" s="66">
        <v>8.2678349999999994E-3</v>
      </c>
      <c r="L204" s="66">
        <v>7.610754E-3</v>
      </c>
      <c r="M204" s="66" t="s">
        <v>827</v>
      </c>
      <c r="N204" s="66">
        <v>17</v>
      </c>
    </row>
    <row r="205" spans="1:14" ht="15" x14ac:dyDescent="0.2">
      <c r="A205" s="66" t="s">
        <v>748</v>
      </c>
      <c r="B205" s="66" t="s">
        <v>128</v>
      </c>
      <c r="C205" s="66" t="s">
        <v>518</v>
      </c>
      <c r="D205" s="66" t="s">
        <v>519</v>
      </c>
      <c r="E205" s="66" t="s">
        <v>828</v>
      </c>
      <c r="F205" s="66" t="s">
        <v>497</v>
      </c>
      <c r="G205" s="66">
        <v>8.6253368999999996E-2</v>
      </c>
      <c r="H205" s="66">
        <v>1.9366772409999999</v>
      </c>
      <c r="I205" s="66">
        <v>3.9175677000000002</v>
      </c>
      <c r="J205" s="77">
        <v>3.0800000000000001E-4</v>
      </c>
      <c r="K205" s="66">
        <v>8.8742189999999992E-3</v>
      </c>
      <c r="L205" s="66">
        <v>8.1689459999999998E-3</v>
      </c>
      <c r="M205" s="66" t="s">
        <v>829</v>
      </c>
      <c r="N205" s="66">
        <v>32</v>
      </c>
    </row>
    <row r="206" spans="1:14" ht="15" x14ac:dyDescent="0.2">
      <c r="A206" s="66" t="s">
        <v>748</v>
      </c>
      <c r="B206" s="66" t="s">
        <v>128</v>
      </c>
      <c r="C206" s="66" t="s">
        <v>251</v>
      </c>
      <c r="D206" s="66" t="s">
        <v>252</v>
      </c>
      <c r="E206" s="66" t="s">
        <v>779</v>
      </c>
      <c r="F206" s="66" t="s">
        <v>253</v>
      </c>
      <c r="G206" s="66">
        <v>0.13541666699999999</v>
      </c>
      <c r="H206" s="66">
        <v>3.0405580510000001</v>
      </c>
      <c r="I206" s="66">
        <v>4.3228769849999997</v>
      </c>
      <c r="J206" s="77">
        <v>3.3300000000000002E-4</v>
      </c>
      <c r="K206" s="66">
        <v>9.4624540000000004E-3</v>
      </c>
      <c r="L206" s="66">
        <v>8.7104320000000006E-3</v>
      </c>
      <c r="M206" s="66" t="s">
        <v>830</v>
      </c>
      <c r="N206" s="66">
        <v>13</v>
      </c>
    </row>
    <row r="207" spans="1:14" ht="15" x14ac:dyDescent="0.2">
      <c r="A207" s="66" t="s">
        <v>748</v>
      </c>
      <c r="B207" s="66" t="s">
        <v>128</v>
      </c>
      <c r="C207" s="66" t="s">
        <v>370</v>
      </c>
      <c r="D207" s="66" t="s">
        <v>371</v>
      </c>
      <c r="E207" s="66" t="s">
        <v>831</v>
      </c>
      <c r="F207" s="66" t="s">
        <v>373</v>
      </c>
      <c r="G207" s="66">
        <v>0.105263158</v>
      </c>
      <c r="H207" s="66">
        <v>2.3635107120000001</v>
      </c>
      <c r="I207" s="66">
        <v>4.0696277739999998</v>
      </c>
      <c r="J207" s="77">
        <v>3.3700000000000001E-4</v>
      </c>
      <c r="K207" s="66">
        <v>9.4756530000000005E-3</v>
      </c>
      <c r="L207" s="66">
        <v>8.7225810000000001E-3</v>
      </c>
      <c r="M207" s="66" t="s">
        <v>832</v>
      </c>
      <c r="N207" s="66">
        <v>20</v>
      </c>
    </row>
    <row r="208" spans="1:14" ht="15" x14ac:dyDescent="0.2">
      <c r="A208" s="66" t="s">
        <v>748</v>
      </c>
      <c r="B208" s="66" t="s">
        <v>128</v>
      </c>
      <c r="C208" s="66" t="s">
        <v>498</v>
      </c>
      <c r="D208" s="66" t="s">
        <v>499</v>
      </c>
      <c r="E208" s="66" t="s">
        <v>833</v>
      </c>
      <c r="F208" s="66" t="s">
        <v>459</v>
      </c>
      <c r="G208" s="66">
        <v>0.26086956500000003</v>
      </c>
      <c r="H208" s="66">
        <v>5.857396112</v>
      </c>
      <c r="I208" s="66">
        <v>5.0311463840000004</v>
      </c>
      <c r="J208" s="77">
        <v>4.0499999999999998E-4</v>
      </c>
      <c r="K208" s="66">
        <v>1.0898911000000001E-2</v>
      </c>
      <c r="L208" s="66">
        <v>1.0032727E-2</v>
      </c>
      <c r="M208" s="66" t="s">
        <v>834</v>
      </c>
      <c r="N208" s="66">
        <v>6</v>
      </c>
    </row>
    <row r="209" spans="1:14" ht="15" x14ac:dyDescent="0.2">
      <c r="A209" s="66" t="s">
        <v>748</v>
      </c>
      <c r="B209" s="66" t="s">
        <v>128</v>
      </c>
      <c r="C209" s="66" t="s">
        <v>541</v>
      </c>
      <c r="D209" s="66" t="s">
        <v>542</v>
      </c>
      <c r="E209" s="66" t="s">
        <v>835</v>
      </c>
      <c r="F209" s="66" t="s">
        <v>387</v>
      </c>
      <c r="G209" s="66">
        <v>8.5872576000000006E-2</v>
      </c>
      <c r="H209" s="66">
        <v>1.9281271600000001</v>
      </c>
      <c r="I209" s="66">
        <v>3.828538982</v>
      </c>
      <c r="J209" s="77">
        <v>4.0900000000000002E-4</v>
      </c>
      <c r="K209" s="66">
        <v>1.0898911000000001E-2</v>
      </c>
      <c r="L209" s="66">
        <v>1.0032727E-2</v>
      </c>
      <c r="M209" s="66" t="s">
        <v>836</v>
      </c>
      <c r="N209" s="66">
        <v>31</v>
      </c>
    </row>
    <row r="210" spans="1:14" ht="15" x14ac:dyDescent="0.2">
      <c r="A210" s="66" t="s">
        <v>748</v>
      </c>
      <c r="B210" s="66" t="s">
        <v>128</v>
      </c>
      <c r="C210" s="66" t="s">
        <v>837</v>
      </c>
      <c r="D210" s="66" t="s">
        <v>838</v>
      </c>
      <c r="E210" s="66" t="s">
        <v>839</v>
      </c>
      <c r="F210" s="66" t="s">
        <v>306</v>
      </c>
      <c r="G210" s="66">
        <v>0.44444444399999999</v>
      </c>
      <c r="H210" s="66">
        <v>9.97926745</v>
      </c>
      <c r="I210" s="66">
        <v>5.816584765</v>
      </c>
      <c r="J210" s="77">
        <v>4.1199999999999999E-4</v>
      </c>
      <c r="K210" s="66">
        <v>1.0898911000000001E-2</v>
      </c>
      <c r="L210" s="66">
        <v>1.0032727E-2</v>
      </c>
      <c r="M210" s="66" t="s">
        <v>840</v>
      </c>
      <c r="N210" s="66">
        <v>4</v>
      </c>
    </row>
    <row r="211" spans="1:14" ht="15" x14ac:dyDescent="0.2">
      <c r="A211" s="66" t="s">
        <v>748</v>
      </c>
      <c r="B211" s="66" t="s">
        <v>128</v>
      </c>
      <c r="C211" s="66" t="s">
        <v>841</v>
      </c>
      <c r="D211" s="66" t="s">
        <v>842</v>
      </c>
      <c r="E211" s="66" t="s">
        <v>839</v>
      </c>
      <c r="F211" s="66" t="s">
        <v>306</v>
      </c>
      <c r="G211" s="66">
        <v>0.44444444399999999</v>
      </c>
      <c r="H211" s="66">
        <v>9.97926745</v>
      </c>
      <c r="I211" s="66">
        <v>5.816584765</v>
      </c>
      <c r="J211" s="77">
        <v>4.1199999999999999E-4</v>
      </c>
      <c r="K211" s="66">
        <v>1.0898911000000001E-2</v>
      </c>
      <c r="L211" s="66">
        <v>1.0032727E-2</v>
      </c>
      <c r="M211" s="66" t="s">
        <v>843</v>
      </c>
      <c r="N211" s="66">
        <v>4</v>
      </c>
    </row>
    <row r="212" spans="1:14" ht="15" x14ac:dyDescent="0.2">
      <c r="A212" s="66" t="s">
        <v>748</v>
      </c>
      <c r="B212" s="66" t="s">
        <v>128</v>
      </c>
      <c r="C212" s="66" t="s">
        <v>844</v>
      </c>
      <c r="D212" s="66" t="s">
        <v>845</v>
      </c>
      <c r="E212" s="66" t="s">
        <v>839</v>
      </c>
      <c r="F212" s="66" t="s">
        <v>306</v>
      </c>
      <c r="G212" s="66">
        <v>0.44444444399999999</v>
      </c>
      <c r="H212" s="66">
        <v>9.97926745</v>
      </c>
      <c r="I212" s="66">
        <v>5.816584765</v>
      </c>
      <c r="J212" s="77">
        <v>4.1199999999999999E-4</v>
      </c>
      <c r="K212" s="66">
        <v>1.0898911000000001E-2</v>
      </c>
      <c r="L212" s="66">
        <v>1.0032727E-2</v>
      </c>
      <c r="M212" s="66" t="s">
        <v>843</v>
      </c>
      <c r="N212" s="66">
        <v>4</v>
      </c>
    </row>
    <row r="213" spans="1:14" ht="15" x14ac:dyDescent="0.2">
      <c r="A213" s="66" t="s">
        <v>748</v>
      </c>
      <c r="B213" s="66" t="s">
        <v>128</v>
      </c>
      <c r="C213" s="66" t="s">
        <v>402</v>
      </c>
      <c r="D213" s="66" t="s">
        <v>403</v>
      </c>
      <c r="E213" s="66" t="s">
        <v>831</v>
      </c>
      <c r="F213" s="66" t="s">
        <v>404</v>
      </c>
      <c r="G213" s="66">
        <v>0.10204081600000001</v>
      </c>
      <c r="H213" s="66">
        <v>2.2911583430000002</v>
      </c>
      <c r="I213" s="66">
        <v>3.9144181480000002</v>
      </c>
      <c r="J213" s="77">
        <v>5.0500000000000002E-4</v>
      </c>
      <c r="K213" s="66">
        <v>1.3192704E-2</v>
      </c>
      <c r="L213" s="66">
        <v>1.2144222E-2</v>
      </c>
      <c r="M213" s="66" t="s">
        <v>832</v>
      </c>
      <c r="N213" s="66">
        <v>20</v>
      </c>
    </row>
    <row r="214" spans="1:14" ht="15" x14ac:dyDescent="0.2">
      <c r="A214" s="66" t="s">
        <v>748</v>
      </c>
      <c r="B214" s="66" t="s">
        <v>128</v>
      </c>
      <c r="C214" s="66" t="s">
        <v>564</v>
      </c>
      <c r="D214" s="66" t="s">
        <v>565</v>
      </c>
      <c r="E214" s="66" t="s">
        <v>817</v>
      </c>
      <c r="F214" s="66" t="s">
        <v>455</v>
      </c>
      <c r="G214" s="66">
        <v>0.212121212</v>
      </c>
      <c r="H214" s="66">
        <v>4.7628321920000003</v>
      </c>
      <c r="I214" s="66">
        <v>4.6691543219999998</v>
      </c>
      <c r="J214" s="77">
        <v>5.2800000000000004E-4</v>
      </c>
      <c r="K214" s="66">
        <v>1.3636638E-2</v>
      </c>
      <c r="L214" s="66">
        <v>1.2552874E-2</v>
      </c>
      <c r="M214" s="66" t="s">
        <v>818</v>
      </c>
      <c r="N214" s="66">
        <v>7</v>
      </c>
    </row>
    <row r="215" spans="1:14" ht="15" x14ac:dyDescent="0.2">
      <c r="A215" s="66" t="s">
        <v>748</v>
      </c>
      <c r="B215" s="66" t="s">
        <v>128</v>
      </c>
      <c r="C215" s="66" t="s">
        <v>520</v>
      </c>
      <c r="D215" s="66" t="s">
        <v>521</v>
      </c>
      <c r="E215" s="66" t="s">
        <v>775</v>
      </c>
      <c r="F215" s="66" t="s">
        <v>522</v>
      </c>
      <c r="G215" s="66">
        <v>0.106508876</v>
      </c>
      <c r="H215" s="66">
        <v>2.3914812529999998</v>
      </c>
      <c r="I215" s="66">
        <v>3.9156053420000001</v>
      </c>
      <c r="J215" s="77">
        <v>5.6800000000000004E-4</v>
      </c>
      <c r="K215" s="66">
        <v>1.4505278999999999E-2</v>
      </c>
      <c r="L215" s="66">
        <v>1.335248E-2</v>
      </c>
      <c r="M215" s="66" t="s">
        <v>776</v>
      </c>
      <c r="N215" s="66">
        <v>18</v>
      </c>
    </row>
    <row r="216" spans="1:14" ht="15" x14ac:dyDescent="0.2">
      <c r="A216" s="66" t="s">
        <v>748</v>
      </c>
      <c r="B216" s="66" t="s">
        <v>128</v>
      </c>
      <c r="C216" s="66" t="s">
        <v>265</v>
      </c>
      <c r="D216" s="66" t="s">
        <v>266</v>
      </c>
      <c r="E216" s="66" t="s">
        <v>779</v>
      </c>
      <c r="F216" s="66" t="s">
        <v>267</v>
      </c>
      <c r="G216" s="66">
        <v>0.12745097999999999</v>
      </c>
      <c r="H216" s="66">
        <v>2.8617016949999998</v>
      </c>
      <c r="I216" s="66">
        <v>4.0657316440000004</v>
      </c>
      <c r="J216" s="77">
        <v>6.0300000000000002E-4</v>
      </c>
      <c r="K216" s="66">
        <v>1.5221963999999999E-2</v>
      </c>
      <c r="L216" s="66">
        <v>1.4012208E-2</v>
      </c>
      <c r="M216" s="66" t="s">
        <v>830</v>
      </c>
      <c r="N216" s="66">
        <v>13</v>
      </c>
    </row>
    <row r="217" spans="1:14" ht="15" x14ac:dyDescent="0.2">
      <c r="A217" s="66" t="s">
        <v>748</v>
      </c>
      <c r="B217" s="66" t="s">
        <v>128</v>
      </c>
      <c r="C217" s="66" t="s">
        <v>446</v>
      </c>
      <c r="D217" s="66" t="s">
        <v>447</v>
      </c>
      <c r="E217" s="66" t="s">
        <v>775</v>
      </c>
      <c r="F217" s="66" t="s">
        <v>448</v>
      </c>
      <c r="G217" s="66">
        <v>0.105263158</v>
      </c>
      <c r="H217" s="66">
        <v>2.3635107120000001</v>
      </c>
      <c r="I217" s="66">
        <v>3.859652874</v>
      </c>
      <c r="J217" s="77">
        <v>6.5300000000000004E-4</v>
      </c>
      <c r="K217" s="66">
        <v>1.6190937999999998E-2</v>
      </c>
      <c r="L217" s="66">
        <v>1.4904173E-2</v>
      </c>
      <c r="M217" s="66" t="s">
        <v>846</v>
      </c>
      <c r="N217" s="66">
        <v>18</v>
      </c>
    </row>
    <row r="218" spans="1:14" ht="15" x14ac:dyDescent="0.2">
      <c r="A218" s="66" t="s">
        <v>748</v>
      </c>
      <c r="B218" s="66" t="s">
        <v>128</v>
      </c>
      <c r="C218" s="66" t="s">
        <v>847</v>
      </c>
      <c r="D218" s="66" t="s">
        <v>848</v>
      </c>
      <c r="E218" s="66" t="s">
        <v>839</v>
      </c>
      <c r="F218" s="66" t="s">
        <v>526</v>
      </c>
      <c r="G218" s="66">
        <v>0.4</v>
      </c>
      <c r="H218" s="66">
        <v>8.9813407049999991</v>
      </c>
      <c r="I218" s="66">
        <v>5.4498987650000004</v>
      </c>
      <c r="J218" s="77">
        <v>6.6299999999999996E-4</v>
      </c>
      <c r="K218" s="66">
        <v>1.6190937999999998E-2</v>
      </c>
      <c r="L218" s="66">
        <v>1.4904173E-2</v>
      </c>
      <c r="M218" s="66" t="s">
        <v>849</v>
      </c>
      <c r="N218" s="66">
        <v>4</v>
      </c>
    </row>
    <row r="219" spans="1:14" ht="15" x14ac:dyDescent="0.2">
      <c r="A219" s="66" t="s">
        <v>748</v>
      </c>
      <c r="B219" s="66" t="s">
        <v>128</v>
      </c>
      <c r="C219" s="66" t="s">
        <v>850</v>
      </c>
      <c r="D219" s="66" t="s">
        <v>851</v>
      </c>
      <c r="E219" s="66" t="s">
        <v>839</v>
      </c>
      <c r="F219" s="66" t="s">
        <v>526</v>
      </c>
      <c r="G219" s="66">
        <v>0.4</v>
      </c>
      <c r="H219" s="66">
        <v>8.9813407049999991</v>
      </c>
      <c r="I219" s="66">
        <v>5.4498987650000004</v>
      </c>
      <c r="J219" s="77">
        <v>6.6299999999999996E-4</v>
      </c>
      <c r="K219" s="66">
        <v>1.6190937999999998E-2</v>
      </c>
      <c r="L219" s="66">
        <v>1.4904173E-2</v>
      </c>
      <c r="M219" s="66" t="s">
        <v>849</v>
      </c>
      <c r="N219" s="66">
        <v>4</v>
      </c>
    </row>
    <row r="220" spans="1:14" ht="15" x14ac:dyDescent="0.2">
      <c r="A220" s="66" t="s">
        <v>748</v>
      </c>
      <c r="B220" s="66" t="s">
        <v>128</v>
      </c>
      <c r="C220" s="66" t="s">
        <v>572</v>
      </c>
      <c r="D220" s="66" t="s">
        <v>573</v>
      </c>
      <c r="E220" s="66" t="s">
        <v>791</v>
      </c>
      <c r="F220" s="66" t="s">
        <v>515</v>
      </c>
      <c r="G220" s="66">
        <v>0.29411764699999998</v>
      </c>
      <c r="H220" s="66">
        <v>6.6039269889999996</v>
      </c>
      <c r="I220" s="66">
        <v>4.9897216350000004</v>
      </c>
      <c r="J220" s="77">
        <v>6.87E-4</v>
      </c>
      <c r="K220" s="66">
        <v>1.6602234E-2</v>
      </c>
      <c r="L220" s="66">
        <v>1.5282781E-2</v>
      </c>
      <c r="M220" s="66" t="s">
        <v>792</v>
      </c>
      <c r="N220" s="66">
        <v>5</v>
      </c>
    </row>
    <row r="221" spans="1:14" ht="15" x14ac:dyDescent="0.2">
      <c r="A221" s="66" t="s">
        <v>748</v>
      </c>
      <c r="B221" s="66" t="s">
        <v>128</v>
      </c>
      <c r="C221" s="66" t="s">
        <v>460</v>
      </c>
      <c r="D221" s="66" t="s">
        <v>461</v>
      </c>
      <c r="E221" s="66" t="s">
        <v>852</v>
      </c>
      <c r="F221" s="66" t="s">
        <v>318</v>
      </c>
      <c r="G221" s="66">
        <v>0.111111111</v>
      </c>
      <c r="H221" s="66">
        <v>2.494816862</v>
      </c>
      <c r="I221" s="66">
        <v>3.8813207890000001</v>
      </c>
      <c r="J221" s="77">
        <v>7.1000000000000002E-4</v>
      </c>
      <c r="K221" s="66">
        <v>1.6979969000000001E-2</v>
      </c>
      <c r="L221" s="66">
        <v>1.5630497E-2</v>
      </c>
      <c r="M221" s="66" t="s">
        <v>853</v>
      </c>
      <c r="N221" s="66">
        <v>16</v>
      </c>
    </row>
    <row r="222" spans="1:14" ht="15" x14ac:dyDescent="0.2">
      <c r="A222" s="66" t="s">
        <v>748</v>
      </c>
      <c r="B222" s="66" t="s">
        <v>128</v>
      </c>
      <c r="C222" s="66" t="s">
        <v>854</v>
      </c>
      <c r="D222" s="66" t="s">
        <v>855</v>
      </c>
      <c r="E222" s="66" t="s">
        <v>856</v>
      </c>
      <c r="F222" s="66" t="s">
        <v>536</v>
      </c>
      <c r="G222" s="66">
        <v>0.6</v>
      </c>
      <c r="H222" s="66">
        <v>13.47201106</v>
      </c>
      <c r="I222" s="66">
        <v>6.0214439620000002</v>
      </c>
      <c r="J222" s="77">
        <v>8.2399999999999997E-4</v>
      </c>
      <c r="K222" s="66">
        <v>1.8700287999999999E-2</v>
      </c>
      <c r="L222" s="66">
        <v>1.7214093999999999E-2</v>
      </c>
      <c r="M222" s="66" t="s">
        <v>857</v>
      </c>
      <c r="N222" s="66">
        <v>3</v>
      </c>
    </row>
    <row r="223" spans="1:14" ht="15" x14ac:dyDescent="0.2">
      <c r="A223" s="66" t="s">
        <v>748</v>
      </c>
      <c r="B223" s="66" t="s">
        <v>128</v>
      </c>
      <c r="C223" s="66" t="s">
        <v>858</v>
      </c>
      <c r="D223" s="66" t="s">
        <v>859</v>
      </c>
      <c r="E223" s="66" t="s">
        <v>856</v>
      </c>
      <c r="F223" s="66" t="s">
        <v>536</v>
      </c>
      <c r="G223" s="66">
        <v>0.6</v>
      </c>
      <c r="H223" s="66">
        <v>13.47201106</v>
      </c>
      <c r="I223" s="66">
        <v>6.0214439620000002</v>
      </c>
      <c r="J223" s="77">
        <v>8.2399999999999997E-4</v>
      </c>
      <c r="K223" s="66">
        <v>1.8700287999999999E-2</v>
      </c>
      <c r="L223" s="66">
        <v>1.7214093999999999E-2</v>
      </c>
      <c r="M223" s="66" t="s">
        <v>857</v>
      </c>
      <c r="N223" s="66">
        <v>3</v>
      </c>
    </row>
    <row r="224" spans="1:14" ht="15" x14ac:dyDescent="0.2">
      <c r="A224" s="66" t="s">
        <v>748</v>
      </c>
      <c r="B224" s="66" t="s">
        <v>128</v>
      </c>
      <c r="C224" s="66" t="s">
        <v>860</v>
      </c>
      <c r="D224" s="66" t="s">
        <v>861</v>
      </c>
      <c r="E224" s="66" t="s">
        <v>856</v>
      </c>
      <c r="F224" s="66" t="s">
        <v>536</v>
      </c>
      <c r="G224" s="66">
        <v>0.6</v>
      </c>
      <c r="H224" s="66">
        <v>13.47201106</v>
      </c>
      <c r="I224" s="66">
        <v>6.0214439620000002</v>
      </c>
      <c r="J224" s="77">
        <v>8.2399999999999997E-4</v>
      </c>
      <c r="K224" s="66">
        <v>1.8700287999999999E-2</v>
      </c>
      <c r="L224" s="66">
        <v>1.7214093999999999E-2</v>
      </c>
      <c r="M224" s="66" t="s">
        <v>857</v>
      </c>
      <c r="N224" s="66">
        <v>3</v>
      </c>
    </row>
    <row r="225" spans="1:14" ht="15" x14ac:dyDescent="0.2">
      <c r="A225" s="66" t="s">
        <v>748</v>
      </c>
      <c r="B225" s="66" t="s">
        <v>128</v>
      </c>
      <c r="C225" s="66" t="s">
        <v>862</v>
      </c>
      <c r="D225" s="66" t="s">
        <v>863</v>
      </c>
      <c r="E225" s="66" t="s">
        <v>856</v>
      </c>
      <c r="F225" s="66" t="s">
        <v>536</v>
      </c>
      <c r="G225" s="66">
        <v>0.6</v>
      </c>
      <c r="H225" s="66">
        <v>13.47201106</v>
      </c>
      <c r="I225" s="66">
        <v>6.0214439620000002</v>
      </c>
      <c r="J225" s="77">
        <v>8.2399999999999997E-4</v>
      </c>
      <c r="K225" s="66">
        <v>1.8700287999999999E-2</v>
      </c>
      <c r="L225" s="66">
        <v>1.7214093999999999E-2</v>
      </c>
      <c r="M225" s="66" t="s">
        <v>857</v>
      </c>
      <c r="N225" s="66">
        <v>3</v>
      </c>
    </row>
    <row r="226" spans="1:14" ht="15" x14ac:dyDescent="0.2">
      <c r="A226" s="66" t="s">
        <v>748</v>
      </c>
      <c r="B226" s="66" t="s">
        <v>128</v>
      </c>
      <c r="C226" s="66" t="s">
        <v>864</v>
      </c>
      <c r="D226" s="66" t="s">
        <v>865</v>
      </c>
      <c r="E226" s="66" t="s">
        <v>856</v>
      </c>
      <c r="F226" s="66" t="s">
        <v>536</v>
      </c>
      <c r="G226" s="66">
        <v>0.6</v>
      </c>
      <c r="H226" s="66">
        <v>13.47201106</v>
      </c>
      <c r="I226" s="66">
        <v>6.0214439620000002</v>
      </c>
      <c r="J226" s="77">
        <v>8.2399999999999997E-4</v>
      </c>
      <c r="K226" s="66">
        <v>1.8700287999999999E-2</v>
      </c>
      <c r="L226" s="66">
        <v>1.7214093999999999E-2</v>
      </c>
      <c r="M226" s="66" t="s">
        <v>857</v>
      </c>
      <c r="N226" s="66">
        <v>3</v>
      </c>
    </row>
    <row r="227" spans="1:14" ht="15" x14ac:dyDescent="0.2">
      <c r="A227" s="66" t="s">
        <v>748</v>
      </c>
      <c r="B227" s="66" t="s">
        <v>128</v>
      </c>
      <c r="C227" s="66" t="s">
        <v>489</v>
      </c>
      <c r="D227" s="66" t="s">
        <v>490</v>
      </c>
      <c r="E227" s="66" t="s">
        <v>783</v>
      </c>
      <c r="F227" s="66" t="s">
        <v>491</v>
      </c>
      <c r="G227" s="66">
        <v>0.17391304299999999</v>
      </c>
      <c r="H227" s="66">
        <v>3.9049307409999998</v>
      </c>
      <c r="I227" s="66">
        <v>4.2566515200000001</v>
      </c>
      <c r="J227" s="77">
        <v>8.7500000000000002E-4</v>
      </c>
      <c r="K227" s="66">
        <v>1.9652896E-2</v>
      </c>
      <c r="L227" s="66">
        <v>1.8090993999999999E-2</v>
      </c>
      <c r="M227" s="66" t="s">
        <v>784</v>
      </c>
      <c r="N227" s="66">
        <v>8</v>
      </c>
    </row>
    <row r="228" spans="1:14" ht="15" x14ac:dyDescent="0.2">
      <c r="A228" s="66" t="s">
        <v>748</v>
      </c>
      <c r="B228" s="66" t="s">
        <v>128</v>
      </c>
      <c r="C228" s="66" t="s">
        <v>574</v>
      </c>
      <c r="D228" s="66" t="s">
        <v>575</v>
      </c>
      <c r="E228" s="66" t="s">
        <v>791</v>
      </c>
      <c r="F228" s="66" t="s">
        <v>193</v>
      </c>
      <c r="G228" s="66">
        <v>0.27777777799999998</v>
      </c>
      <c r="H228" s="66">
        <v>6.2370421560000002</v>
      </c>
      <c r="I228" s="66">
        <v>4.7983110580000004</v>
      </c>
      <c r="J228" s="77">
        <v>9.1699999999999995E-4</v>
      </c>
      <c r="K228" s="66">
        <v>2.039442E-2</v>
      </c>
      <c r="L228" s="66">
        <v>1.8773585999999998E-2</v>
      </c>
      <c r="M228" s="66" t="s">
        <v>866</v>
      </c>
      <c r="N228" s="66">
        <v>5</v>
      </c>
    </row>
    <row r="229" spans="1:14" ht="15" x14ac:dyDescent="0.2">
      <c r="A229" s="66" t="s">
        <v>748</v>
      </c>
      <c r="B229" s="66" t="s">
        <v>128</v>
      </c>
      <c r="C229" s="66" t="s">
        <v>477</v>
      </c>
      <c r="D229" s="66" t="s">
        <v>478</v>
      </c>
      <c r="E229" s="66" t="s">
        <v>769</v>
      </c>
      <c r="F229" s="66" t="s">
        <v>479</v>
      </c>
      <c r="G229" s="66">
        <v>9.9476439999999999E-2</v>
      </c>
      <c r="H229" s="66">
        <v>2.2335794949999999</v>
      </c>
      <c r="I229" s="66">
        <v>3.6915595809999999</v>
      </c>
      <c r="J229" s="77">
        <v>9.3700000000000001E-4</v>
      </c>
      <c r="K229" s="66">
        <v>2.0646914999999998E-2</v>
      </c>
      <c r="L229" s="66">
        <v>1.9006014000000002E-2</v>
      </c>
      <c r="M229" s="66" t="s">
        <v>867</v>
      </c>
      <c r="N229" s="66">
        <v>19</v>
      </c>
    </row>
    <row r="230" spans="1:14" ht="15" x14ac:dyDescent="0.2">
      <c r="A230" s="66" t="s">
        <v>748</v>
      </c>
      <c r="B230" s="66" t="s">
        <v>128</v>
      </c>
      <c r="C230" s="66" t="s">
        <v>278</v>
      </c>
      <c r="D230" s="66" t="s">
        <v>279</v>
      </c>
      <c r="E230" s="66" t="s">
        <v>800</v>
      </c>
      <c r="F230" s="66" t="s">
        <v>280</v>
      </c>
      <c r="G230" s="66">
        <v>0.15517241400000001</v>
      </c>
      <c r="H230" s="66">
        <v>3.4841407910000002</v>
      </c>
      <c r="I230" s="66">
        <v>4.0881227969999996</v>
      </c>
      <c r="J230" s="77">
        <v>9.990000000000001E-4</v>
      </c>
      <c r="K230" s="66">
        <v>2.1785288999999999E-2</v>
      </c>
      <c r="L230" s="66">
        <v>2.0053917000000001E-2</v>
      </c>
      <c r="M230" s="66" t="s">
        <v>806</v>
      </c>
      <c r="N230" s="66">
        <v>9</v>
      </c>
    </row>
    <row r="231" spans="1:14" ht="15" x14ac:dyDescent="0.2">
      <c r="A231" s="66" t="s">
        <v>748</v>
      </c>
      <c r="B231" s="66" t="s">
        <v>128</v>
      </c>
      <c r="C231" s="66" t="s">
        <v>566</v>
      </c>
      <c r="D231" s="66" t="s">
        <v>567</v>
      </c>
      <c r="E231" s="66" t="s">
        <v>822</v>
      </c>
      <c r="F231" s="66" t="s">
        <v>537</v>
      </c>
      <c r="G231" s="66">
        <v>9.2050208999999994E-2</v>
      </c>
      <c r="H231" s="66">
        <v>2.066835727</v>
      </c>
      <c r="I231" s="66">
        <v>3.5739255750000001</v>
      </c>
      <c r="J231" s="66">
        <v>1.0979640000000001E-3</v>
      </c>
      <c r="K231" s="66">
        <v>2.3722356E-2</v>
      </c>
      <c r="L231" s="66">
        <v>2.1837036000000001E-2</v>
      </c>
      <c r="M231" s="66" t="s">
        <v>868</v>
      </c>
      <c r="N231" s="66">
        <v>22</v>
      </c>
    </row>
    <row r="232" spans="1:14" ht="15" x14ac:dyDescent="0.2">
      <c r="A232" s="66" t="s">
        <v>748</v>
      </c>
      <c r="B232" s="66" t="s">
        <v>128</v>
      </c>
      <c r="C232" s="66" t="s">
        <v>558</v>
      </c>
      <c r="D232" s="66" t="s">
        <v>559</v>
      </c>
      <c r="E232" s="66" t="s">
        <v>833</v>
      </c>
      <c r="F232" s="66" t="s">
        <v>476</v>
      </c>
      <c r="G232" s="66">
        <v>0.21428571399999999</v>
      </c>
      <c r="H232" s="66">
        <v>4.8114325200000003</v>
      </c>
      <c r="I232" s="66">
        <v>4.3561237549999996</v>
      </c>
      <c r="J232" s="66">
        <v>1.2502430000000001E-3</v>
      </c>
      <c r="K232" s="66">
        <v>2.6755194999999999E-2</v>
      </c>
      <c r="L232" s="66">
        <v>2.4628842000000001E-2</v>
      </c>
      <c r="M232" s="66" t="s">
        <v>869</v>
      </c>
      <c r="N232" s="66">
        <v>6</v>
      </c>
    </row>
    <row r="233" spans="1:14" ht="15" x14ac:dyDescent="0.2">
      <c r="A233" s="66" t="s">
        <v>748</v>
      </c>
      <c r="B233" s="66" t="s">
        <v>128</v>
      </c>
      <c r="C233" s="66" t="s">
        <v>465</v>
      </c>
      <c r="D233" s="66" t="s">
        <v>466</v>
      </c>
      <c r="E233" s="66" t="s">
        <v>831</v>
      </c>
      <c r="F233" s="66" t="s">
        <v>467</v>
      </c>
      <c r="G233" s="66">
        <v>9.478673E-2</v>
      </c>
      <c r="H233" s="66">
        <v>2.128279788</v>
      </c>
      <c r="I233" s="66">
        <v>3.5499202379999999</v>
      </c>
      <c r="J233" s="66">
        <v>1.268623E-3</v>
      </c>
      <c r="K233" s="66">
        <v>2.6892415999999999E-2</v>
      </c>
      <c r="L233" s="66">
        <v>2.4755157999999999E-2</v>
      </c>
      <c r="M233" s="66" t="s">
        <v>832</v>
      </c>
      <c r="N233" s="66">
        <v>20</v>
      </c>
    </row>
    <row r="234" spans="1:14" ht="15" x14ac:dyDescent="0.2">
      <c r="A234" s="66" t="s">
        <v>748</v>
      </c>
      <c r="B234" s="66" t="s">
        <v>128</v>
      </c>
      <c r="C234" s="66" t="s">
        <v>298</v>
      </c>
      <c r="D234" s="66" t="s">
        <v>299</v>
      </c>
      <c r="E234" s="66" t="s">
        <v>779</v>
      </c>
      <c r="F234" s="66" t="s">
        <v>300</v>
      </c>
      <c r="G234" s="66">
        <v>0.11711711700000001</v>
      </c>
      <c r="H234" s="66">
        <v>2.6296718280000002</v>
      </c>
      <c r="I234" s="66">
        <v>3.7132186809999999</v>
      </c>
      <c r="J234" s="66">
        <v>1.3402889999999999E-3</v>
      </c>
      <c r="K234" s="66">
        <v>2.7953895999999999E-2</v>
      </c>
      <c r="L234" s="66">
        <v>2.5732277000000001E-2</v>
      </c>
      <c r="M234" s="66" t="s">
        <v>870</v>
      </c>
      <c r="N234" s="66">
        <v>13</v>
      </c>
    </row>
    <row r="235" spans="1:14" ht="15" x14ac:dyDescent="0.2">
      <c r="A235" s="66" t="s">
        <v>748</v>
      </c>
      <c r="B235" s="66" t="s">
        <v>128</v>
      </c>
      <c r="C235" s="66" t="s">
        <v>527</v>
      </c>
      <c r="D235" s="66" t="s">
        <v>528</v>
      </c>
      <c r="E235" s="66" t="s">
        <v>783</v>
      </c>
      <c r="F235" s="66" t="s">
        <v>529</v>
      </c>
      <c r="G235" s="66">
        <v>0.163265306</v>
      </c>
      <c r="H235" s="66">
        <v>3.6658533489999998</v>
      </c>
      <c r="I235" s="66">
        <v>4.0318816310000001</v>
      </c>
      <c r="J235" s="66">
        <v>1.343578E-3</v>
      </c>
      <c r="K235" s="66">
        <v>2.7953895999999999E-2</v>
      </c>
      <c r="L235" s="66">
        <v>2.5732277000000001E-2</v>
      </c>
      <c r="M235" s="66" t="s">
        <v>803</v>
      </c>
      <c r="N235" s="66">
        <v>8</v>
      </c>
    </row>
    <row r="236" spans="1:14" ht="15" x14ac:dyDescent="0.2">
      <c r="A236" s="66" t="s">
        <v>748</v>
      </c>
      <c r="B236" s="66" t="s">
        <v>128</v>
      </c>
      <c r="C236" s="66" t="s">
        <v>486</v>
      </c>
      <c r="D236" s="66" t="s">
        <v>487</v>
      </c>
      <c r="E236" s="66" t="s">
        <v>787</v>
      </c>
      <c r="F236" s="66" t="s">
        <v>488</v>
      </c>
      <c r="G236" s="66">
        <v>0.12121212100000001</v>
      </c>
      <c r="H236" s="66">
        <v>2.7216183950000001</v>
      </c>
      <c r="I236" s="66">
        <v>3.7039311810000002</v>
      </c>
      <c r="J236" s="66">
        <v>1.502244E-3</v>
      </c>
      <c r="K236" s="66">
        <v>3.0968285000000002E-2</v>
      </c>
      <c r="L236" s="66">
        <v>2.85071E-2</v>
      </c>
      <c r="M236" s="66" t="s">
        <v>871</v>
      </c>
      <c r="N236" s="66">
        <v>12</v>
      </c>
    </row>
    <row r="237" spans="1:14" ht="15" x14ac:dyDescent="0.2">
      <c r="A237" s="66" t="s">
        <v>748</v>
      </c>
      <c r="B237" s="66" t="s">
        <v>128</v>
      </c>
      <c r="C237" s="66" t="s">
        <v>568</v>
      </c>
      <c r="D237" s="66" t="s">
        <v>569</v>
      </c>
      <c r="E237" s="66" t="s">
        <v>787</v>
      </c>
      <c r="F237" s="66" t="s">
        <v>256</v>
      </c>
      <c r="G237" s="66">
        <v>0.11881188099999999</v>
      </c>
      <c r="H237" s="66">
        <v>2.6677249619999999</v>
      </c>
      <c r="I237" s="66">
        <v>3.6241564849999999</v>
      </c>
      <c r="J237" s="66">
        <v>1.786389E-3</v>
      </c>
      <c r="K237" s="66">
        <v>3.6491045999999999E-2</v>
      </c>
      <c r="L237" s="66">
        <v>3.3590941999999999E-2</v>
      </c>
      <c r="M237" s="66" t="s">
        <v>872</v>
      </c>
      <c r="N237" s="66">
        <v>12</v>
      </c>
    </row>
    <row r="238" spans="1:14" ht="15" x14ac:dyDescent="0.2">
      <c r="A238" s="66" t="s">
        <v>748</v>
      </c>
      <c r="B238" s="66" t="s">
        <v>128</v>
      </c>
      <c r="C238" s="66" t="s">
        <v>576</v>
      </c>
      <c r="D238" s="66" t="s">
        <v>577</v>
      </c>
      <c r="E238" s="66" t="s">
        <v>791</v>
      </c>
      <c r="F238" s="66" t="s">
        <v>292</v>
      </c>
      <c r="G238" s="66">
        <v>0.23809523799999999</v>
      </c>
      <c r="H238" s="66">
        <v>5.3460361340000002</v>
      </c>
      <c r="I238" s="66">
        <v>4.3011948660000003</v>
      </c>
      <c r="J238" s="66">
        <v>1.947933E-3</v>
      </c>
      <c r="K238" s="66">
        <v>3.9432472000000003E-2</v>
      </c>
      <c r="L238" s="66">
        <v>3.62986E-2</v>
      </c>
      <c r="M238" s="66" t="s">
        <v>873</v>
      </c>
      <c r="N238" s="66">
        <v>5</v>
      </c>
    </row>
    <row r="239" spans="1:14" ht="15" x14ac:dyDescent="0.2">
      <c r="A239" s="66" t="s">
        <v>748</v>
      </c>
      <c r="B239" s="66" t="s">
        <v>128</v>
      </c>
      <c r="C239" s="66" t="s">
        <v>580</v>
      </c>
      <c r="D239" s="66" t="s">
        <v>581</v>
      </c>
      <c r="E239" s="66" t="s">
        <v>874</v>
      </c>
      <c r="F239" s="66" t="s">
        <v>485</v>
      </c>
      <c r="G239" s="66">
        <v>0.107692308</v>
      </c>
      <c r="H239" s="66">
        <v>2.4180532669999999</v>
      </c>
      <c r="I239" s="66">
        <v>3.4976839129999999</v>
      </c>
      <c r="J239" s="66">
        <v>2.0064879999999998E-3</v>
      </c>
      <c r="K239" s="66">
        <v>4.0168733999999998E-2</v>
      </c>
      <c r="L239" s="66">
        <v>3.6976348999999999E-2</v>
      </c>
      <c r="M239" s="66" t="s">
        <v>875</v>
      </c>
      <c r="N239" s="66">
        <v>14</v>
      </c>
    </row>
    <row r="240" spans="1:14" ht="15" x14ac:dyDescent="0.2">
      <c r="A240" s="66" t="s">
        <v>748</v>
      </c>
      <c r="B240" s="66" t="s">
        <v>128</v>
      </c>
      <c r="C240" s="66" t="s">
        <v>570</v>
      </c>
      <c r="D240" s="66" t="s">
        <v>571</v>
      </c>
      <c r="E240" s="66" t="s">
        <v>839</v>
      </c>
      <c r="F240" s="66" t="s">
        <v>410</v>
      </c>
      <c r="G240" s="66">
        <v>0.30769230800000003</v>
      </c>
      <c r="H240" s="66">
        <v>6.9087236189999999</v>
      </c>
      <c r="I240" s="66">
        <v>4.6004254250000001</v>
      </c>
      <c r="J240" s="66">
        <v>2.02732E-3</v>
      </c>
      <c r="K240" s="66">
        <v>4.0168733999999998E-2</v>
      </c>
      <c r="L240" s="66">
        <v>3.6976348999999999E-2</v>
      </c>
      <c r="M240" s="66" t="s">
        <v>876</v>
      </c>
      <c r="N240" s="66">
        <v>4</v>
      </c>
    </row>
    <row r="241" spans="1:14" ht="15" x14ac:dyDescent="0.2">
      <c r="A241" s="66" t="s">
        <v>748</v>
      </c>
      <c r="B241" s="66" t="s">
        <v>128</v>
      </c>
      <c r="C241" s="66" t="s">
        <v>480</v>
      </c>
      <c r="D241" s="66" t="s">
        <v>481</v>
      </c>
      <c r="E241" s="66" t="s">
        <v>817</v>
      </c>
      <c r="F241" s="66" t="s">
        <v>482</v>
      </c>
      <c r="G241" s="66">
        <v>0.17073170700000001</v>
      </c>
      <c r="H241" s="66">
        <v>3.8334990809999998</v>
      </c>
      <c r="I241" s="66">
        <v>3.9195385570000001</v>
      </c>
      <c r="J241" s="66">
        <v>2.037933E-3</v>
      </c>
      <c r="K241" s="66">
        <v>4.0168733999999998E-2</v>
      </c>
      <c r="L241" s="66">
        <v>3.6976348999999999E-2</v>
      </c>
      <c r="M241" s="66" t="s">
        <v>877</v>
      </c>
      <c r="N241" s="66">
        <v>7</v>
      </c>
    </row>
    <row r="242" spans="1:14" ht="15" x14ac:dyDescent="0.2">
      <c r="A242" s="66" t="s">
        <v>748</v>
      </c>
      <c r="B242" s="66" t="s">
        <v>128</v>
      </c>
      <c r="C242" s="66" t="s">
        <v>510</v>
      </c>
      <c r="D242" s="66" t="s">
        <v>511</v>
      </c>
      <c r="E242" s="66" t="s">
        <v>824</v>
      </c>
      <c r="F242" s="66" t="s">
        <v>512</v>
      </c>
      <c r="G242" s="66">
        <v>9.7701149000000001E-2</v>
      </c>
      <c r="H242" s="66">
        <v>2.1937182759999998</v>
      </c>
      <c r="I242" s="66">
        <v>3.4086959330000002</v>
      </c>
      <c r="J242" s="66">
        <v>2.0558289999999999E-3</v>
      </c>
      <c r="K242" s="66">
        <v>4.0169120000000003E-2</v>
      </c>
      <c r="L242" s="66">
        <v>3.6976703999999999E-2</v>
      </c>
      <c r="M242" s="66" t="s">
        <v>878</v>
      </c>
      <c r="N242" s="66">
        <v>17</v>
      </c>
    </row>
    <row r="243" spans="1:14" ht="15" x14ac:dyDescent="0.2">
      <c r="A243" s="66" t="s">
        <v>748</v>
      </c>
      <c r="B243" s="66" t="s">
        <v>582</v>
      </c>
      <c r="C243" s="66" t="s">
        <v>583</v>
      </c>
      <c r="D243" s="66" t="s">
        <v>584</v>
      </c>
      <c r="E243" s="66" t="s">
        <v>881</v>
      </c>
      <c r="F243" s="66" t="s">
        <v>586</v>
      </c>
      <c r="G243" s="66">
        <v>0.432098765</v>
      </c>
      <c r="H243" s="66">
        <v>9.7753845879999997</v>
      </c>
      <c r="I243" s="66">
        <v>24.080950600000001</v>
      </c>
      <c r="J243" s="77">
        <v>4.7100000000000002E-51</v>
      </c>
      <c r="K243" s="77">
        <v>1.66E-48</v>
      </c>
      <c r="L243" s="77">
        <v>1.5E-48</v>
      </c>
      <c r="M243" s="66" t="s">
        <v>760</v>
      </c>
      <c r="N243" s="66">
        <v>70</v>
      </c>
    </row>
    <row r="244" spans="1:14" ht="15" x14ac:dyDescent="0.2">
      <c r="A244" s="66" t="s">
        <v>748</v>
      </c>
      <c r="B244" s="66" t="s">
        <v>582</v>
      </c>
      <c r="C244" s="66" t="s">
        <v>587</v>
      </c>
      <c r="D244" s="66" t="s">
        <v>588</v>
      </c>
      <c r="E244" s="66" t="s">
        <v>882</v>
      </c>
      <c r="F244" s="66" t="s">
        <v>590</v>
      </c>
      <c r="G244" s="66">
        <v>0.39534883700000001</v>
      </c>
      <c r="H244" s="66">
        <v>8.9439897530000003</v>
      </c>
      <c r="I244" s="66">
        <v>11.209936859999999</v>
      </c>
      <c r="J244" s="77">
        <v>1.2100000000000001E-12</v>
      </c>
      <c r="K244" s="77">
        <v>1.42E-10</v>
      </c>
      <c r="L244" s="77">
        <v>1.28E-10</v>
      </c>
      <c r="M244" s="66" t="s">
        <v>883</v>
      </c>
      <c r="N244" s="66">
        <v>17</v>
      </c>
    </row>
    <row r="245" spans="1:14" ht="15" x14ac:dyDescent="0.2">
      <c r="A245" s="66" t="s">
        <v>748</v>
      </c>
      <c r="B245" s="66" t="s">
        <v>582</v>
      </c>
      <c r="C245" s="66" t="s">
        <v>592</v>
      </c>
      <c r="D245" s="66" t="s">
        <v>593</v>
      </c>
      <c r="E245" s="66" t="s">
        <v>882</v>
      </c>
      <c r="F245" s="66" t="s">
        <v>590</v>
      </c>
      <c r="G245" s="66">
        <v>0.39534883700000001</v>
      </c>
      <c r="H245" s="66">
        <v>8.9439897530000003</v>
      </c>
      <c r="I245" s="66">
        <v>11.209936859999999</v>
      </c>
      <c r="J245" s="77">
        <v>1.2100000000000001E-12</v>
      </c>
      <c r="K245" s="77">
        <v>1.42E-10</v>
      </c>
      <c r="L245" s="77">
        <v>1.28E-10</v>
      </c>
      <c r="M245" s="66" t="s">
        <v>883</v>
      </c>
      <c r="N245" s="66">
        <v>17</v>
      </c>
    </row>
    <row r="246" spans="1:14" ht="15" x14ac:dyDescent="0.2">
      <c r="A246" s="66" t="s">
        <v>748</v>
      </c>
      <c r="B246" s="66" t="s">
        <v>582</v>
      </c>
      <c r="C246" s="66" t="s">
        <v>594</v>
      </c>
      <c r="D246" s="66" t="s">
        <v>595</v>
      </c>
      <c r="E246" s="66" t="s">
        <v>884</v>
      </c>
      <c r="F246" s="66" t="s">
        <v>597</v>
      </c>
      <c r="G246" s="66">
        <v>0.23376623399999999</v>
      </c>
      <c r="H246" s="66">
        <v>5.2885011979999996</v>
      </c>
      <c r="I246" s="66">
        <v>8.1024254770000006</v>
      </c>
      <c r="J246" s="77">
        <v>5.0899999999999996E-9</v>
      </c>
      <c r="K246" s="77">
        <v>4.4799999999999999E-7</v>
      </c>
      <c r="L246" s="77">
        <v>4.0499999999999999E-7</v>
      </c>
      <c r="M246" s="66" t="s">
        <v>885</v>
      </c>
      <c r="N246" s="66">
        <v>18</v>
      </c>
    </row>
    <row r="247" spans="1:14" ht="15" x14ac:dyDescent="0.2">
      <c r="A247" s="66" t="s">
        <v>748</v>
      </c>
      <c r="B247" s="66" t="s">
        <v>582</v>
      </c>
      <c r="C247" s="66" t="s">
        <v>635</v>
      </c>
      <c r="D247" s="66" t="s">
        <v>636</v>
      </c>
      <c r="E247" s="66" t="s">
        <v>886</v>
      </c>
      <c r="F247" s="66" t="s">
        <v>637</v>
      </c>
      <c r="G247" s="66">
        <v>0.127118644</v>
      </c>
      <c r="H247" s="66">
        <v>2.8758092670000002</v>
      </c>
      <c r="I247" s="66">
        <v>6.2202226720000002</v>
      </c>
      <c r="J247" s="77">
        <v>2.2000000000000001E-7</v>
      </c>
      <c r="K247" s="77">
        <v>1.5500000000000001E-5</v>
      </c>
      <c r="L247" s="77">
        <v>1.4E-5</v>
      </c>
      <c r="M247" s="66" t="s">
        <v>887</v>
      </c>
      <c r="N247" s="66">
        <v>30</v>
      </c>
    </row>
    <row r="248" spans="1:14" ht="15" x14ac:dyDescent="0.2">
      <c r="A248" s="66" t="s">
        <v>748</v>
      </c>
      <c r="B248" s="66" t="s">
        <v>582</v>
      </c>
      <c r="C248" s="66" t="s">
        <v>599</v>
      </c>
      <c r="D248" s="66" t="s">
        <v>600</v>
      </c>
      <c r="E248" s="66" t="s">
        <v>888</v>
      </c>
      <c r="F248" s="66" t="s">
        <v>601</v>
      </c>
      <c r="G248" s="66">
        <v>0.14685314699999999</v>
      </c>
      <c r="H248" s="66">
        <v>3.3222635729999999</v>
      </c>
      <c r="I248" s="66">
        <v>5.9854720280000002</v>
      </c>
      <c r="J248" s="77">
        <v>1.3599999999999999E-6</v>
      </c>
      <c r="K248" s="77">
        <v>8.0000000000000007E-5</v>
      </c>
      <c r="L248" s="77">
        <v>7.2200000000000007E-5</v>
      </c>
      <c r="M248" s="66" t="s">
        <v>889</v>
      </c>
      <c r="N248" s="66">
        <v>21</v>
      </c>
    </row>
    <row r="249" spans="1:14" ht="15" x14ac:dyDescent="0.2">
      <c r="A249" s="66" t="s">
        <v>748</v>
      </c>
      <c r="B249" s="66" t="s">
        <v>582</v>
      </c>
      <c r="C249" s="66" t="s">
        <v>615</v>
      </c>
      <c r="D249" s="66" t="s">
        <v>616</v>
      </c>
      <c r="E249" s="66" t="s">
        <v>890</v>
      </c>
      <c r="F249" s="66" t="s">
        <v>617</v>
      </c>
      <c r="G249" s="66">
        <v>0.4375</v>
      </c>
      <c r="H249" s="66">
        <v>9.8975768960000003</v>
      </c>
      <c r="I249" s="66">
        <v>7.6555509749999997</v>
      </c>
      <c r="J249" s="77">
        <v>2.61E-6</v>
      </c>
      <c r="K249" s="77">
        <v>1.3100000000000001E-4</v>
      </c>
      <c r="L249" s="77">
        <v>1.1900000000000001E-4</v>
      </c>
      <c r="M249" s="66" t="s">
        <v>877</v>
      </c>
      <c r="N249" s="66">
        <v>7</v>
      </c>
    </row>
    <row r="250" spans="1:14" ht="15" x14ac:dyDescent="0.2">
      <c r="A250" s="66" t="s">
        <v>748</v>
      </c>
      <c r="B250" s="66" t="s">
        <v>582</v>
      </c>
      <c r="C250" s="66" t="s">
        <v>650</v>
      </c>
      <c r="D250" s="66" t="s">
        <v>651</v>
      </c>
      <c r="E250" s="66" t="s">
        <v>891</v>
      </c>
      <c r="F250" s="66" t="s">
        <v>652</v>
      </c>
      <c r="G250" s="66">
        <v>9.4736842000000002E-2</v>
      </c>
      <c r="H250" s="66">
        <v>2.1432346959999999</v>
      </c>
      <c r="I250" s="66">
        <v>4.8215520529999996</v>
      </c>
      <c r="J250" s="77">
        <v>1.6500000000000001E-5</v>
      </c>
      <c r="K250" s="77">
        <v>7.2599999999999997E-4</v>
      </c>
      <c r="L250" s="77">
        <v>6.5600000000000001E-4</v>
      </c>
      <c r="M250" s="66" t="s">
        <v>892</v>
      </c>
      <c r="N250" s="66">
        <v>36</v>
      </c>
    </row>
    <row r="251" spans="1:14" ht="15" x14ac:dyDescent="0.2">
      <c r="A251" s="66" t="s">
        <v>748</v>
      </c>
      <c r="B251" s="66" t="s">
        <v>582</v>
      </c>
      <c r="C251" s="66" t="s">
        <v>618</v>
      </c>
      <c r="D251" s="66" t="s">
        <v>619</v>
      </c>
      <c r="E251" s="66" t="s">
        <v>893</v>
      </c>
      <c r="F251" s="66" t="s">
        <v>620</v>
      </c>
      <c r="G251" s="66">
        <v>0.125</v>
      </c>
      <c r="H251" s="66">
        <v>2.8278791129999998</v>
      </c>
      <c r="I251" s="66">
        <v>4.9847527339999997</v>
      </c>
      <c r="J251" s="77">
        <v>2.8099999999999999E-5</v>
      </c>
      <c r="K251" s="66">
        <v>1.0978439999999999E-3</v>
      </c>
      <c r="L251" s="77">
        <v>9.9099999999999991E-4</v>
      </c>
      <c r="M251" s="66" t="s">
        <v>894</v>
      </c>
      <c r="N251" s="66">
        <v>20</v>
      </c>
    </row>
    <row r="252" spans="1:14" ht="15" x14ac:dyDescent="0.2">
      <c r="A252" s="66" t="s">
        <v>748</v>
      </c>
      <c r="B252" s="66" t="s">
        <v>582</v>
      </c>
      <c r="C252" s="66" t="s">
        <v>639</v>
      </c>
      <c r="D252" s="66" t="s">
        <v>640</v>
      </c>
      <c r="E252" s="66" t="s">
        <v>895</v>
      </c>
      <c r="F252" s="66" t="s">
        <v>641</v>
      </c>
      <c r="G252" s="66">
        <v>0.147368421</v>
      </c>
      <c r="H252" s="66">
        <v>3.333920639</v>
      </c>
      <c r="I252" s="66">
        <v>4.8993216970000004</v>
      </c>
      <c r="J252" s="77">
        <v>7.2999999999999999E-5</v>
      </c>
      <c r="K252" s="66">
        <v>2.5696069999999998E-3</v>
      </c>
      <c r="L252" s="66">
        <v>2.3206379999999999E-3</v>
      </c>
      <c r="M252" s="66" t="s">
        <v>896</v>
      </c>
      <c r="N252" s="66">
        <v>14</v>
      </c>
    </row>
    <row r="253" spans="1:14" ht="15" x14ac:dyDescent="0.2">
      <c r="A253" s="66" t="s">
        <v>748</v>
      </c>
      <c r="B253" s="66" t="s">
        <v>582</v>
      </c>
      <c r="C253" s="66" t="s">
        <v>656</v>
      </c>
      <c r="D253" s="66" t="s">
        <v>657</v>
      </c>
      <c r="E253" s="66" t="s">
        <v>897</v>
      </c>
      <c r="F253" s="66" t="s">
        <v>655</v>
      </c>
      <c r="G253" s="66">
        <v>0.38461538499999998</v>
      </c>
      <c r="H253" s="66">
        <v>8.7011665019999995</v>
      </c>
      <c r="I253" s="66">
        <v>5.9724468479999997</v>
      </c>
      <c r="J253" s="77">
        <v>1.6000000000000001E-4</v>
      </c>
      <c r="K253" s="66">
        <v>5.02587E-3</v>
      </c>
      <c r="L253" s="66">
        <v>4.5389139999999998E-3</v>
      </c>
      <c r="M253" s="66" t="s">
        <v>792</v>
      </c>
      <c r="N253" s="66">
        <v>5</v>
      </c>
    </row>
    <row r="254" spans="1:14" ht="15" x14ac:dyDescent="0.2">
      <c r="A254" s="66" t="s">
        <v>748</v>
      </c>
      <c r="B254" s="66" t="s">
        <v>582</v>
      </c>
      <c r="C254" s="66" t="s">
        <v>602</v>
      </c>
      <c r="D254" s="66" t="s">
        <v>603</v>
      </c>
      <c r="E254" s="66" t="s">
        <v>888</v>
      </c>
      <c r="F254" s="66" t="s">
        <v>605</v>
      </c>
      <c r="G254" s="66">
        <v>0.10714285699999999</v>
      </c>
      <c r="H254" s="66">
        <v>2.4238963830000002</v>
      </c>
      <c r="I254" s="66">
        <v>4.3002247230000004</v>
      </c>
      <c r="J254" s="77">
        <v>1.7100000000000001E-4</v>
      </c>
      <c r="K254" s="66">
        <v>5.02587E-3</v>
      </c>
      <c r="L254" s="66">
        <v>4.5389139999999998E-3</v>
      </c>
      <c r="M254" s="66" t="s">
        <v>898</v>
      </c>
      <c r="N254" s="66">
        <v>21</v>
      </c>
    </row>
    <row r="255" spans="1:14" ht="15" x14ac:dyDescent="0.2">
      <c r="A255" s="66" t="s">
        <v>748</v>
      </c>
      <c r="B255" s="66" t="s">
        <v>582</v>
      </c>
      <c r="C255" s="66" t="s">
        <v>645</v>
      </c>
      <c r="D255" s="66" t="s">
        <v>646</v>
      </c>
      <c r="E255" s="66" t="s">
        <v>899</v>
      </c>
      <c r="F255" s="66" t="s">
        <v>647</v>
      </c>
      <c r="G255" s="66">
        <v>0.12</v>
      </c>
      <c r="H255" s="66">
        <v>2.7147639479999999</v>
      </c>
      <c r="I255" s="66">
        <v>4.1309897360000001</v>
      </c>
      <c r="J255" s="77">
        <v>4.2299999999999998E-4</v>
      </c>
      <c r="K255" s="66">
        <v>1.1447631E-2</v>
      </c>
      <c r="L255" s="66">
        <v>1.0338471E-2</v>
      </c>
      <c r="M255" s="66" t="s">
        <v>900</v>
      </c>
      <c r="N255" s="66">
        <v>15</v>
      </c>
    </row>
    <row r="256" spans="1:14" ht="15" x14ac:dyDescent="0.2">
      <c r="A256" s="66" t="s">
        <v>748</v>
      </c>
      <c r="B256" s="66" t="s">
        <v>582</v>
      </c>
      <c r="C256" s="66" t="s">
        <v>653</v>
      </c>
      <c r="D256" s="66" t="s">
        <v>654</v>
      </c>
      <c r="E256" s="66" t="s">
        <v>890</v>
      </c>
      <c r="F256" s="66" t="s">
        <v>631</v>
      </c>
      <c r="G256" s="66">
        <v>0.2</v>
      </c>
      <c r="H256" s="66">
        <v>4.5246065809999996</v>
      </c>
      <c r="I256" s="66">
        <v>4.4866267180000001</v>
      </c>
      <c r="J256" s="77">
        <v>7.3499999999999998E-4</v>
      </c>
      <c r="K256" s="66">
        <v>1.8488765000000001E-2</v>
      </c>
      <c r="L256" s="66">
        <v>1.6697389E-2</v>
      </c>
      <c r="M256" s="66" t="s">
        <v>818</v>
      </c>
      <c r="N256" s="66">
        <v>7</v>
      </c>
    </row>
    <row r="257" spans="1:14" ht="15" x14ac:dyDescent="0.2">
      <c r="A257" s="66" t="s">
        <v>748</v>
      </c>
      <c r="B257" s="66" t="s">
        <v>582</v>
      </c>
      <c r="C257" s="66" t="s">
        <v>901</v>
      </c>
      <c r="D257" s="66" t="s">
        <v>902</v>
      </c>
      <c r="E257" s="66" t="s">
        <v>903</v>
      </c>
      <c r="F257" s="66" t="s">
        <v>632</v>
      </c>
      <c r="G257" s="66">
        <v>0.36363636399999999</v>
      </c>
      <c r="H257" s="66">
        <v>8.2265574200000007</v>
      </c>
      <c r="I257" s="66">
        <v>5.1551127409999999</v>
      </c>
      <c r="J257" s="77">
        <v>9.77E-4</v>
      </c>
      <c r="K257" s="66">
        <v>2.1584303999999999E-2</v>
      </c>
      <c r="L257" s="66">
        <v>1.9493001999999999E-2</v>
      </c>
      <c r="M257" s="66" t="s">
        <v>880</v>
      </c>
      <c r="N257" s="66">
        <v>4</v>
      </c>
    </row>
    <row r="258" spans="1:14" ht="15" x14ac:dyDescent="0.2">
      <c r="A258" s="66" t="s">
        <v>748</v>
      </c>
      <c r="B258" s="66" t="s">
        <v>582</v>
      </c>
      <c r="C258" s="66" t="s">
        <v>648</v>
      </c>
      <c r="D258" s="66" t="s">
        <v>649</v>
      </c>
      <c r="E258" s="66" t="s">
        <v>904</v>
      </c>
      <c r="F258" s="66" t="s">
        <v>638</v>
      </c>
      <c r="G258" s="66">
        <v>0.222222222</v>
      </c>
      <c r="H258" s="66">
        <v>5.0273406449999998</v>
      </c>
      <c r="I258" s="66">
        <v>4.5021559519999998</v>
      </c>
      <c r="J258" s="77">
        <v>9.810000000000001E-4</v>
      </c>
      <c r="K258" s="66">
        <v>2.1584303999999999E-2</v>
      </c>
      <c r="L258" s="66">
        <v>1.9493001999999999E-2</v>
      </c>
      <c r="M258" s="66" t="s">
        <v>905</v>
      </c>
      <c r="N258" s="66">
        <v>6</v>
      </c>
    </row>
    <row r="259" spans="1:14" ht="15" x14ac:dyDescent="0.2">
      <c r="A259" s="66" t="s">
        <v>748</v>
      </c>
      <c r="B259" s="66" t="s">
        <v>582</v>
      </c>
      <c r="C259" s="66" t="s">
        <v>642</v>
      </c>
      <c r="D259" s="66" t="s">
        <v>643</v>
      </c>
      <c r="E259" s="66" t="s">
        <v>890</v>
      </c>
      <c r="F259" s="66" t="s">
        <v>644</v>
      </c>
      <c r="G259" s="66">
        <v>0.18421052600000001</v>
      </c>
      <c r="H259" s="66">
        <v>4.1674007980000001</v>
      </c>
      <c r="I259" s="66">
        <v>4.2013678710000004</v>
      </c>
      <c r="J259" s="66">
        <v>1.2296379999999999E-3</v>
      </c>
      <c r="K259" s="66">
        <v>2.4963622000000001E-2</v>
      </c>
      <c r="L259" s="66">
        <v>2.2544898000000001E-2</v>
      </c>
      <c r="M259" s="66" t="s">
        <v>906</v>
      </c>
      <c r="N259" s="66">
        <v>7</v>
      </c>
    </row>
    <row r="260" spans="1:14" ht="15" x14ac:dyDescent="0.2">
      <c r="A260" s="66" t="s">
        <v>748</v>
      </c>
      <c r="B260" s="66" t="s">
        <v>582</v>
      </c>
      <c r="C260" s="66" t="s">
        <v>622</v>
      </c>
      <c r="D260" s="66" t="s">
        <v>623</v>
      </c>
      <c r="E260" s="66" t="s">
        <v>897</v>
      </c>
      <c r="F260" s="66" t="s">
        <v>624</v>
      </c>
      <c r="G260" s="66">
        <v>0.25</v>
      </c>
      <c r="H260" s="66">
        <v>5.6557582259999997</v>
      </c>
      <c r="I260" s="66">
        <v>4.4789643689999998</v>
      </c>
      <c r="J260" s="66">
        <v>1.489307E-3</v>
      </c>
      <c r="K260" s="66">
        <v>2.4963622000000001E-2</v>
      </c>
      <c r="L260" s="66">
        <v>2.2544898000000001E-2</v>
      </c>
      <c r="M260" s="66" t="s">
        <v>879</v>
      </c>
      <c r="N260" s="66">
        <v>5</v>
      </c>
    </row>
    <row r="261" spans="1:14" ht="15" x14ac:dyDescent="0.2">
      <c r="A261" s="66" t="s">
        <v>748</v>
      </c>
      <c r="B261" s="66" t="s">
        <v>582</v>
      </c>
      <c r="C261" s="66" t="s">
        <v>625</v>
      </c>
      <c r="D261" s="66" t="s">
        <v>626</v>
      </c>
      <c r="E261" s="66" t="s">
        <v>897</v>
      </c>
      <c r="F261" s="66" t="s">
        <v>624</v>
      </c>
      <c r="G261" s="66">
        <v>0.25</v>
      </c>
      <c r="H261" s="66">
        <v>5.6557582259999997</v>
      </c>
      <c r="I261" s="66">
        <v>4.4789643689999998</v>
      </c>
      <c r="J261" s="66">
        <v>1.489307E-3</v>
      </c>
      <c r="K261" s="66">
        <v>2.4963622000000001E-2</v>
      </c>
      <c r="L261" s="66">
        <v>2.2544898000000001E-2</v>
      </c>
      <c r="M261" s="66" t="s">
        <v>879</v>
      </c>
      <c r="N261" s="66">
        <v>5</v>
      </c>
    </row>
    <row r="262" spans="1:14" ht="15" x14ac:dyDescent="0.2">
      <c r="A262" s="66" t="s">
        <v>748</v>
      </c>
      <c r="B262" s="66" t="s">
        <v>582</v>
      </c>
      <c r="C262" s="66" t="s">
        <v>627</v>
      </c>
      <c r="D262" s="66" t="s">
        <v>628</v>
      </c>
      <c r="E262" s="66" t="s">
        <v>897</v>
      </c>
      <c r="F262" s="66" t="s">
        <v>624</v>
      </c>
      <c r="G262" s="66">
        <v>0.25</v>
      </c>
      <c r="H262" s="66">
        <v>5.6557582259999997</v>
      </c>
      <c r="I262" s="66">
        <v>4.4789643689999998</v>
      </c>
      <c r="J262" s="66">
        <v>1.489307E-3</v>
      </c>
      <c r="K262" s="66">
        <v>2.4963622000000001E-2</v>
      </c>
      <c r="L262" s="66">
        <v>2.2544898000000001E-2</v>
      </c>
      <c r="M262" s="66" t="s">
        <v>879</v>
      </c>
      <c r="N262" s="66">
        <v>5</v>
      </c>
    </row>
    <row r="263" spans="1:14" ht="15" x14ac:dyDescent="0.2">
      <c r="A263" s="66" t="s">
        <v>748</v>
      </c>
      <c r="B263" s="66" t="s">
        <v>582</v>
      </c>
      <c r="C263" s="66" t="s">
        <v>629</v>
      </c>
      <c r="D263" s="66" t="s">
        <v>630</v>
      </c>
      <c r="E263" s="66" t="s">
        <v>897</v>
      </c>
      <c r="F263" s="66" t="s">
        <v>624</v>
      </c>
      <c r="G263" s="66">
        <v>0.25</v>
      </c>
      <c r="H263" s="66">
        <v>5.6557582259999997</v>
      </c>
      <c r="I263" s="66">
        <v>4.4789643689999998</v>
      </c>
      <c r="J263" s="66">
        <v>1.489307E-3</v>
      </c>
      <c r="K263" s="66">
        <v>2.4963622000000001E-2</v>
      </c>
      <c r="L263" s="66">
        <v>2.2544898000000001E-2</v>
      </c>
      <c r="M263" s="66" t="s">
        <v>879</v>
      </c>
      <c r="N263" s="66">
        <v>5</v>
      </c>
    </row>
    <row r="264" spans="1:14" ht="15" x14ac:dyDescent="0.2">
      <c r="A264" s="66" t="s">
        <v>748</v>
      </c>
      <c r="B264" s="66" t="s">
        <v>582</v>
      </c>
      <c r="C264" s="66" t="s">
        <v>633</v>
      </c>
      <c r="D264" s="66" t="s">
        <v>634</v>
      </c>
      <c r="E264" s="66" t="s">
        <v>890</v>
      </c>
      <c r="F264" s="66" t="s">
        <v>621</v>
      </c>
      <c r="G264" s="66">
        <v>0.17073170700000001</v>
      </c>
      <c r="H264" s="66">
        <v>3.8624690319999999</v>
      </c>
      <c r="I264" s="66">
        <v>3.9441119960000002</v>
      </c>
      <c r="J264" s="66">
        <v>1.9522599999999999E-3</v>
      </c>
      <c r="K264" s="66">
        <v>3.1236163000000001E-2</v>
      </c>
      <c r="L264" s="66">
        <v>2.8209692000000001E-2</v>
      </c>
      <c r="M264" s="66" t="s">
        <v>877</v>
      </c>
      <c r="N264" s="66">
        <v>7</v>
      </c>
    </row>
    <row r="265" spans="1:14" ht="15" x14ac:dyDescent="0.2">
      <c r="A265" s="66" t="s">
        <v>748</v>
      </c>
      <c r="B265" s="66" t="s">
        <v>658</v>
      </c>
      <c r="C265" s="66" t="s">
        <v>676</v>
      </c>
      <c r="D265" s="66" t="s">
        <v>677</v>
      </c>
      <c r="E265" s="66" t="s">
        <v>907</v>
      </c>
      <c r="F265" s="66" t="s">
        <v>679</v>
      </c>
      <c r="G265" s="66">
        <v>0.45733788399999997</v>
      </c>
      <c r="H265" s="66">
        <v>10.13432791</v>
      </c>
      <c r="I265" s="66">
        <v>34.154781149999998</v>
      </c>
      <c r="J265" s="77">
        <v>2.8099999999999998E-100</v>
      </c>
      <c r="K265" s="77">
        <v>2.11E-97</v>
      </c>
      <c r="L265" s="77">
        <v>2.0200000000000001E-97</v>
      </c>
      <c r="M265" s="66" t="s">
        <v>750</v>
      </c>
      <c r="N265" s="66">
        <v>134</v>
      </c>
    </row>
    <row r="266" spans="1:14" ht="15" x14ac:dyDescent="0.2">
      <c r="A266" s="66" t="s">
        <v>748</v>
      </c>
      <c r="B266" s="66" t="s">
        <v>658</v>
      </c>
      <c r="C266" s="66" t="s">
        <v>659</v>
      </c>
      <c r="D266" s="66" t="s">
        <v>660</v>
      </c>
      <c r="E266" s="66" t="s">
        <v>908</v>
      </c>
      <c r="F266" s="66" t="s">
        <v>662</v>
      </c>
      <c r="G266" s="66">
        <v>0.3125</v>
      </c>
      <c r="H266" s="66">
        <v>6.9248089520000002</v>
      </c>
      <c r="I266" s="66">
        <v>22.569995349999999</v>
      </c>
      <c r="J266" s="77">
        <v>4.0299999999999999E-53</v>
      </c>
      <c r="K266" s="77">
        <v>1.52E-50</v>
      </c>
      <c r="L266" s="77">
        <v>1.45E-50</v>
      </c>
      <c r="M266" s="66" t="s">
        <v>758</v>
      </c>
      <c r="N266" s="66">
        <v>95</v>
      </c>
    </row>
    <row r="267" spans="1:14" ht="15" x14ac:dyDescent="0.2">
      <c r="A267" s="66" t="s">
        <v>748</v>
      </c>
      <c r="B267" s="66" t="s">
        <v>658</v>
      </c>
      <c r="C267" s="66" t="s">
        <v>680</v>
      </c>
      <c r="D267" s="66" t="s">
        <v>681</v>
      </c>
      <c r="E267" s="66" t="s">
        <v>909</v>
      </c>
      <c r="F267" s="66" t="s">
        <v>683</v>
      </c>
      <c r="G267" s="66">
        <v>0.39887640400000002</v>
      </c>
      <c r="H267" s="66">
        <v>8.838857269</v>
      </c>
      <c r="I267" s="66">
        <v>22.802228060000001</v>
      </c>
      <c r="J267" s="77">
        <v>2.9300000000000002E-48</v>
      </c>
      <c r="K267" s="77">
        <v>7.3599999999999994E-46</v>
      </c>
      <c r="L267" s="77">
        <v>7.0400000000000006E-46</v>
      </c>
      <c r="M267" s="66" t="s">
        <v>910</v>
      </c>
      <c r="N267" s="66">
        <v>71</v>
      </c>
    </row>
    <row r="268" spans="1:14" ht="15" x14ac:dyDescent="0.2">
      <c r="A268" s="66" t="s">
        <v>748</v>
      </c>
      <c r="B268" s="66" t="s">
        <v>658</v>
      </c>
      <c r="C268" s="66" t="s">
        <v>664</v>
      </c>
      <c r="D268" s="66" t="s">
        <v>665</v>
      </c>
      <c r="E268" s="66" t="s">
        <v>908</v>
      </c>
      <c r="F268" s="66" t="s">
        <v>667</v>
      </c>
      <c r="G268" s="66">
        <v>0.252659574</v>
      </c>
      <c r="H268" s="66">
        <v>5.5987817059999996</v>
      </c>
      <c r="I268" s="66">
        <v>19.506364980000001</v>
      </c>
      <c r="J268" s="77">
        <v>3.5300000000000002E-44</v>
      </c>
      <c r="K268" s="77">
        <v>6.64E-42</v>
      </c>
      <c r="L268" s="77">
        <v>6.3500000000000002E-42</v>
      </c>
      <c r="M268" s="66" t="s">
        <v>758</v>
      </c>
      <c r="N268" s="66">
        <v>95</v>
      </c>
    </row>
    <row r="269" spans="1:14" ht="15" x14ac:dyDescent="0.2">
      <c r="A269" s="66" t="s">
        <v>748</v>
      </c>
      <c r="B269" s="66" t="s">
        <v>658</v>
      </c>
      <c r="C269" s="66" t="s">
        <v>685</v>
      </c>
      <c r="D269" s="66" t="s">
        <v>686</v>
      </c>
      <c r="E269" s="66" t="s">
        <v>911</v>
      </c>
      <c r="F269" s="66" t="s">
        <v>688</v>
      </c>
      <c r="G269" s="66">
        <v>0.308</v>
      </c>
      <c r="H269" s="66">
        <v>6.825091703</v>
      </c>
      <c r="I269" s="66">
        <v>20.10501657</v>
      </c>
      <c r="J269" s="77">
        <v>1.0699999999999999E-42</v>
      </c>
      <c r="K269" s="77">
        <v>1.6099999999999999E-40</v>
      </c>
      <c r="L269" s="77">
        <v>1.5399999999999999E-40</v>
      </c>
      <c r="M269" s="66" t="s">
        <v>912</v>
      </c>
      <c r="N269" s="66">
        <v>77</v>
      </c>
    </row>
    <row r="270" spans="1:14" ht="15" x14ac:dyDescent="0.2">
      <c r="A270" s="66" t="s">
        <v>748</v>
      </c>
      <c r="B270" s="66" t="s">
        <v>658</v>
      </c>
      <c r="C270" s="66" t="s">
        <v>669</v>
      </c>
      <c r="D270" s="66" t="s">
        <v>670</v>
      </c>
      <c r="E270" s="66" t="s">
        <v>913</v>
      </c>
      <c r="F270" s="66" t="s">
        <v>672</v>
      </c>
      <c r="G270" s="66">
        <v>0.219298246</v>
      </c>
      <c r="H270" s="66">
        <v>4.8595150540000001</v>
      </c>
      <c r="I270" s="66">
        <v>18.052329459999999</v>
      </c>
      <c r="J270" s="77">
        <v>1.38E-40</v>
      </c>
      <c r="K270" s="77">
        <v>1.49E-38</v>
      </c>
      <c r="L270" s="77">
        <v>1.4199999999999999E-38</v>
      </c>
      <c r="M270" s="66" t="s">
        <v>914</v>
      </c>
      <c r="N270" s="66">
        <v>100</v>
      </c>
    </row>
    <row r="271" spans="1:14" ht="15" x14ac:dyDescent="0.2">
      <c r="A271" s="66" t="s">
        <v>748</v>
      </c>
      <c r="B271" s="66" t="s">
        <v>658</v>
      </c>
      <c r="C271" s="66" t="s">
        <v>674</v>
      </c>
      <c r="D271" s="66" t="s">
        <v>675</v>
      </c>
      <c r="E271" s="66" t="s">
        <v>913</v>
      </c>
      <c r="F271" s="66" t="s">
        <v>672</v>
      </c>
      <c r="G271" s="66">
        <v>0.219298246</v>
      </c>
      <c r="H271" s="66">
        <v>4.8595150540000001</v>
      </c>
      <c r="I271" s="66">
        <v>18.052329459999999</v>
      </c>
      <c r="J271" s="77">
        <v>1.38E-40</v>
      </c>
      <c r="K271" s="77">
        <v>1.49E-38</v>
      </c>
      <c r="L271" s="77">
        <v>1.4199999999999999E-38</v>
      </c>
      <c r="M271" s="66" t="s">
        <v>914</v>
      </c>
      <c r="N271" s="66">
        <v>100</v>
      </c>
    </row>
    <row r="272" spans="1:14" ht="15" x14ac:dyDescent="0.2">
      <c r="A272" s="66" t="s">
        <v>748</v>
      </c>
      <c r="B272" s="66" t="s">
        <v>658</v>
      </c>
      <c r="C272" s="66" t="s">
        <v>690</v>
      </c>
      <c r="D272" s="66" t="s">
        <v>691</v>
      </c>
      <c r="E272" s="66" t="s">
        <v>915</v>
      </c>
      <c r="F272" s="66" t="s">
        <v>692</v>
      </c>
      <c r="G272" s="66">
        <v>0.28571428599999998</v>
      </c>
      <c r="H272" s="66">
        <v>6.331253899</v>
      </c>
      <c r="I272" s="66">
        <v>18.731633039999998</v>
      </c>
      <c r="J272" s="77">
        <v>1.44E-38</v>
      </c>
      <c r="K272" s="77">
        <v>1.35E-36</v>
      </c>
      <c r="L272" s="77">
        <v>1.29E-36</v>
      </c>
      <c r="M272" s="66" t="s">
        <v>916</v>
      </c>
      <c r="N272" s="66">
        <v>74</v>
      </c>
    </row>
    <row r="273" spans="1:14" ht="15" x14ac:dyDescent="0.2">
      <c r="A273" s="66" t="s">
        <v>748</v>
      </c>
      <c r="B273" s="66" t="s">
        <v>658</v>
      </c>
      <c r="C273" s="66" t="s">
        <v>693</v>
      </c>
      <c r="D273" s="66" t="s">
        <v>694</v>
      </c>
      <c r="E273" s="66" t="s">
        <v>915</v>
      </c>
      <c r="F273" s="66" t="s">
        <v>695</v>
      </c>
      <c r="G273" s="66">
        <v>0.26618704999999998</v>
      </c>
      <c r="H273" s="66">
        <v>5.8985423020000001</v>
      </c>
      <c r="I273" s="66">
        <v>17.837022780000002</v>
      </c>
      <c r="J273" s="77">
        <v>2.8499999999999999E-36</v>
      </c>
      <c r="K273" s="77">
        <v>2.3900000000000001E-34</v>
      </c>
      <c r="L273" s="77">
        <v>2.2800000000000001E-34</v>
      </c>
      <c r="M273" s="66" t="s">
        <v>916</v>
      </c>
      <c r="N273" s="66">
        <v>74</v>
      </c>
    </row>
    <row r="274" spans="1:14" ht="15" x14ac:dyDescent="0.2">
      <c r="A274" s="66" t="s">
        <v>748</v>
      </c>
      <c r="B274" s="66" t="s">
        <v>658</v>
      </c>
      <c r="C274" s="66" t="s">
        <v>696</v>
      </c>
      <c r="D274" s="66" t="s">
        <v>697</v>
      </c>
      <c r="E274" s="66" t="s">
        <v>917</v>
      </c>
      <c r="F274" s="66" t="s">
        <v>699</v>
      </c>
      <c r="G274" s="66">
        <v>0.23659305999999999</v>
      </c>
      <c r="H274" s="66">
        <v>5.2427575659999999</v>
      </c>
      <c r="I274" s="66">
        <v>16.507900620000001</v>
      </c>
      <c r="J274" s="77">
        <v>5.3500000000000003E-33</v>
      </c>
      <c r="K274" s="77">
        <v>4.0300000000000003E-31</v>
      </c>
      <c r="L274" s="77">
        <v>3.8500000000000001E-31</v>
      </c>
      <c r="M274" s="66" t="s">
        <v>918</v>
      </c>
      <c r="N274" s="66">
        <v>75</v>
      </c>
    </row>
    <row r="275" spans="1:14" ht="15" x14ac:dyDescent="0.2">
      <c r="A275" s="66" t="s">
        <v>748</v>
      </c>
      <c r="B275" s="66" t="s">
        <v>658</v>
      </c>
      <c r="C275" s="66" t="s">
        <v>701</v>
      </c>
      <c r="D275" s="66" t="s">
        <v>702</v>
      </c>
      <c r="E275" s="66" t="s">
        <v>919</v>
      </c>
      <c r="F275" s="66" t="s">
        <v>704</v>
      </c>
      <c r="G275" s="66">
        <v>0.18181818199999999</v>
      </c>
      <c r="H275" s="66">
        <v>4.0289797539999999</v>
      </c>
      <c r="I275" s="66">
        <v>13.73560217</v>
      </c>
      <c r="J275" s="77">
        <v>3.6899999999999999E-26</v>
      </c>
      <c r="K275" s="77">
        <v>2.5300000000000002E-24</v>
      </c>
      <c r="L275" s="77">
        <v>2.4100000000000002E-24</v>
      </c>
      <c r="M275" s="66" t="s">
        <v>920</v>
      </c>
      <c r="N275" s="66">
        <v>78</v>
      </c>
    </row>
    <row r="276" spans="1:14" ht="15" x14ac:dyDescent="0.2">
      <c r="A276" s="66" t="s">
        <v>748</v>
      </c>
      <c r="B276" s="66" t="s">
        <v>658</v>
      </c>
      <c r="C276" s="66" t="s">
        <v>742</v>
      </c>
      <c r="D276" s="66" t="s">
        <v>743</v>
      </c>
      <c r="E276" s="66" t="s">
        <v>921</v>
      </c>
      <c r="F276" s="66" t="s">
        <v>744</v>
      </c>
      <c r="G276" s="66">
        <v>0.42307692299999999</v>
      </c>
      <c r="H276" s="66">
        <v>9.3751259660000006</v>
      </c>
      <c r="I276" s="66">
        <v>9.287628647</v>
      </c>
      <c r="J276" s="77">
        <v>6.2799999999999998E-9</v>
      </c>
      <c r="K276" s="77">
        <v>3.9400000000000001E-7</v>
      </c>
      <c r="L276" s="77">
        <v>3.77E-7</v>
      </c>
      <c r="M276" s="66" t="s">
        <v>922</v>
      </c>
      <c r="N276" s="66">
        <v>11</v>
      </c>
    </row>
    <row r="277" spans="1:14" ht="15" x14ac:dyDescent="0.2">
      <c r="A277" s="66" t="s">
        <v>748</v>
      </c>
      <c r="B277" s="66" t="s">
        <v>658</v>
      </c>
      <c r="C277" s="66" t="s">
        <v>745</v>
      </c>
      <c r="D277" s="66" t="s">
        <v>746</v>
      </c>
      <c r="E277" s="66" t="s">
        <v>923</v>
      </c>
      <c r="F277" s="66" t="s">
        <v>736</v>
      </c>
      <c r="G277" s="66">
        <v>0.35714285699999998</v>
      </c>
      <c r="H277" s="66">
        <v>7.914067374</v>
      </c>
      <c r="I277" s="66">
        <v>5.6252108500000002</v>
      </c>
      <c r="J277" s="77">
        <v>2.6400000000000002E-4</v>
      </c>
      <c r="K277" s="66">
        <v>1.5306764E-2</v>
      </c>
      <c r="L277" s="66">
        <v>1.463595E-2</v>
      </c>
      <c r="M277" s="66" t="s">
        <v>792</v>
      </c>
      <c r="N277" s="66">
        <v>5</v>
      </c>
    </row>
    <row r="278" spans="1:14" ht="15" x14ac:dyDescent="0.2">
      <c r="A278" s="66" t="s">
        <v>748</v>
      </c>
      <c r="B278" s="66" t="s">
        <v>658</v>
      </c>
      <c r="C278" s="66" t="s">
        <v>924</v>
      </c>
      <c r="D278" s="66" t="s">
        <v>925</v>
      </c>
      <c r="E278" s="66" t="s">
        <v>926</v>
      </c>
      <c r="F278" s="66" t="s">
        <v>732</v>
      </c>
      <c r="G278" s="66">
        <v>0.4</v>
      </c>
      <c r="H278" s="66">
        <v>8.8637554590000001</v>
      </c>
      <c r="I278" s="66">
        <v>5.406829084</v>
      </c>
      <c r="J278" s="77">
        <v>6.9700000000000003E-4</v>
      </c>
      <c r="K278" s="66">
        <v>3.4324056999999998E-2</v>
      </c>
      <c r="L278" s="66">
        <v>3.2819816000000002E-2</v>
      </c>
      <c r="M278" s="66" t="s">
        <v>849</v>
      </c>
      <c r="N278" s="66">
        <v>4</v>
      </c>
    </row>
    <row r="279" spans="1:14" ht="15" x14ac:dyDescent="0.2">
      <c r="A279" s="66" t="s">
        <v>748</v>
      </c>
      <c r="B279" s="66" t="s">
        <v>658</v>
      </c>
      <c r="C279" s="66" t="s">
        <v>737</v>
      </c>
      <c r="D279" s="66" t="s">
        <v>738</v>
      </c>
      <c r="E279" s="66" t="s">
        <v>923</v>
      </c>
      <c r="F279" s="66" t="s">
        <v>739</v>
      </c>
      <c r="G279" s="66">
        <v>0.29411764699999998</v>
      </c>
      <c r="H279" s="66">
        <v>6.5174672490000001</v>
      </c>
      <c r="I279" s="66">
        <v>4.946828021</v>
      </c>
      <c r="J279" s="77">
        <v>7.2900000000000005E-4</v>
      </c>
      <c r="K279" s="66">
        <v>3.4324056999999998E-2</v>
      </c>
      <c r="L279" s="66">
        <v>3.2819816000000002E-2</v>
      </c>
      <c r="M279" s="66" t="s">
        <v>866</v>
      </c>
      <c r="N279" s="66">
        <v>5</v>
      </c>
    </row>
    <row r="280" spans="1:14" ht="15" x14ac:dyDescent="0.2">
      <c r="A280" s="66" t="s">
        <v>748</v>
      </c>
      <c r="B280" s="66" t="s">
        <v>658</v>
      </c>
      <c r="C280" s="66" t="s">
        <v>740</v>
      </c>
      <c r="D280" s="66" t="s">
        <v>741</v>
      </c>
      <c r="E280" s="66" t="s">
        <v>923</v>
      </c>
      <c r="F280" s="66" t="s">
        <v>739</v>
      </c>
      <c r="G280" s="66">
        <v>0.29411764699999998</v>
      </c>
      <c r="H280" s="66">
        <v>6.5174672490000001</v>
      </c>
      <c r="I280" s="66">
        <v>4.946828021</v>
      </c>
      <c r="J280" s="77">
        <v>7.2900000000000005E-4</v>
      </c>
      <c r="K280" s="66">
        <v>3.4324056999999998E-2</v>
      </c>
      <c r="L280" s="66">
        <v>3.2819816000000002E-2</v>
      </c>
      <c r="M280" s="66" t="s">
        <v>927</v>
      </c>
      <c r="N280" s="66">
        <v>5</v>
      </c>
    </row>
    <row r="281" spans="1:14" ht="15" x14ac:dyDescent="0.2">
      <c r="A281" s="66" t="s">
        <v>748</v>
      </c>
      <c r="B281" s="66" t="s">
        <v>658</v>
      </c>
      <c r="C281" s="66" t="s">
        <v>928</v>
      </c>
      <c r="D281" s="66" t="s">
        <v>929</v>
      </c>
      <c r="E281" s="66" t="s">
        <v>930</v>
      </c>
      <c r="F281" s="66" t="s">
        <v>747</v>
      </c>
      <c r="G281" s="66">
        <v>0.123809524</v>
      </c>
      <c r="H281" s="66">
        <v>2.743543356</v>
      </c>
      <c r="I281" s="66">
        <v>3.890620427</v>
      </c>
      <c r="J281" s="77">
        <v>8.9700000000000001E-4</v>
      </c>
      <c r="K281" s="66">
        <v>3.6615032999999998E-2</v>
      </c>
      <c r="L281" s="66">
        <v>3.5010390000000002E-2</v>
      </c>
      <c r="M281" s="66" t="s">
        <v>931</v>
      </c>
      <c r="N281" s="66">
        <v>13</v>
      </c>
    </row>
    <row r="282" spans="1:14" ht="15" x14ac:dyDescent="0.2">
      <c r="A282" s="66" t="s">
        <v>748</v>
      </c>
      <c r="B282" s="66" t="s">
        <v>658</v>
      </c>
      <c r="C282" s="66" t="s">
        <v>725</v>
      </c>
      <c r="D282" s="66" t="s">
        <v>726</v>
      </c>
      <c r="E282" s="66" t="s">
        <v>923</v>
      </c>
      <c r="F282" s="66" t="s">
        <v>727</v>
      </c>
      <c r="G282" s="66">
        <v>0.27777777799999998</v>
      </c>
      <c r="H282" s="66">
        <v>6.1553857350000003</v>
      </c>
      <c r="I282" s="66">
        <v>4.7562770240000001</v>
      </c>
      <c r="J282" s="77">
        <v>9.7300000000000002E-4</v>
      </c>
      <c r="K282" s="66">
        <v>3.6615032999999998E-2</v>
      </c>
      <c r="L282" s="66">
        <v>3.5010390000000002E-2</v>
      </c>
      <c r="M282" s="66" t="s">
        <v>932</v>
      </c>
      <c r="N282" s="66">
        <v>5</v>
      </c>
    </row>
    <row r="283" spans="1:14" ht="15" x14ac:dyDescent="0.2">
      <c r="A283" s="66" t="s">
        <v>748</v>
      </c>
      <c r="B283" s="66" t="s">
        <v>658</v>
      </c>
      <c r="C283" s="66" t="s">
        <v>728</v>
      </c>
      <c r="D283" s="66" t="s">
        <v>729</v>
      </c>
      <c r="E283" s="66" t="s">
        <v>923</v>
      </c>
      <c r="F283" s="66" t="s">
        <v>727</v>
      </c>
      <c r="G283" s="66">
        <v>0.27777777799999998</v>
      </c>
      <c r="H283" s="66">
        <v>6.1553857350000003</v>
      </c>
      <c r="I283" s="66">
        <v>4.7562770240000001</v>
      </c>
      <c r="J283" s="77">
        <v>9.7300000000000002E-4</v>
      </c>
      <c r="K283" s="66">
        <v>3.6615032999999998E-2</v>
      </c>
      <c r="L283" s="66">
        <v>3.5010390000000002E-2</v>
      </c>
      <c r="M283" s="66" t="s">
        <v>932</v>
      </c>
      <c r="N283" s="66">
        <v>5</v>
      </c>
    </row>
    <row r="284" spans="1:14" ht="15" x14ac:dyDescent="0.2">
      <c r="A284" s="66" t="s">
        <v>748</v>
      </c>
      <c r="B284" s="66" t="s">
        <v>658</v>
      </c>
      <c r="C284" s="66" t="s">
        <v>730</v>
      </c>
      <c r="D284" s="66" t="s">
        <v>731</v>
      </c>
      <c r="E284" s="66" t="s">
        <v>923</v>
      </c>
      <c r="F284" s="66" t="s">
        <v>727</v>
      </c>
      <c r="G284" s="66">
        <v>0.27777777799999998</v>
      </c>
      <c r="H284" s="66">
        <v>6.1553857350000003</v>
      </c>
      <c r="I284" s="66">
        <v>4.7562770240000001</v>
      </c>
      <c r="J284" s="77">
        <v>9.7300000000000002E-4</v>
      </c>
      <c r="K284" s="66">
        <v>3.6615032999999998E-2</v>
      </c>
      <c r="L284" s="66">
        <v>3.5010390000000002E-2</v>
      </c>
      <c r="M284" s="66" t="s">
        <v>932</v>
      </c>
      <c r="N284" s="66">
        <v>5</v>
      </c>
    </row>
    <row r="285" spans="1:14" ht="15" x14ac:dyDescent="0.2">
      <c r="A285" s="70" t="s">
        <v>748</v>
      </c>
      <c r="B285" s="70" t="s">
        <v>658</v>
      </c>
      <c r="C285" s="70" t="s">
        <v>733</v>
      </c>
      <c r="D285" s="70" t="s">
        <v>734</v>
      </c>
      <c r="E285" s="70" t="s">
        <v>933</v>
      </c>
      <c r="F285" s="70" t="s">
        <v>735</v>
      </c>
      <c r="G285" s="70">
        <v>0.113821138</v>
      </c>
      <c r="H285" s="70">
        <v>2.5222068379999998</v>
      </c>
      <c r="I285" s="70">
        <v>3.6774480299999999</v>
      </c>
      <c r="J285" s="70">
        <v>1.3336820000000001E-3</v>
      </c>
      <c r="K285" s="70">
        <v>4.7822042000000002E-2</v>
      </c>
      <c r="L285" s="70">
        <v>4.5726255E-2</v>
      </c>
      <c r="M285" s="70" t="s">
        <v>934</v>
      </c>
      <c r="N285" s="70">
        <v>14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B12" sqref="B12"/>
    </sheetView>
  </sheetViews>
  <sheetFormatPr defaultRowHeight="14.25" x14ac:dyDescent="0.2"/>
  <cols>
    <col min="1" max="1" width="16.875" customWidth="1"/>
    <col min="2" max="2" width="5.875" bestFit="1" customWidth="1"/>
    <col min="3" max="3" width="12.5" customWidth="1"/>
    <col min="4" max="4" width="12.625" bestFit="1" customWidth="1"/>
    <col min="5" max="6" width="10.875" bestFit="1" customWidth="1"/>
    <col min="7" max="7" width="11.625" bestFit="1" customWidth="1"/>
    <col min="8" max="8" width="17.875" bestFit="1" customWidth="1"/>
  </cols>
  <sheetData>
    <row r="1" spans="1:8" ht="27.95" customHeight="1" thickBot="1" x14ac:dyDescent="0.25">
      <c r="A1" s="82" t="s">
        <v>1067</v>
      </c>
    </row>
    <row r="2" spans="1:8" x14ac:dyDescent="0.2">
      <c r="A2" s="73" t="s">
        <v>1058</v>
      </c>
      <c r="B2" s="73" t="s">
        <v>76</v>
      </c>
      <c r="C2" s="73" t="s">
        <v>1047</v>
      </c>
      <c r="D2" s="73" t="s">
        <v>1048</v>
      </c>
      <c r="E2" s="73" t="s">
        <v>1049</v>
      </c>
      <c r="F2" s="73" t="s">
        <v>1050</v>
      </c>
      <c r="G2" s="73" t="s">
        <v>1051</v>
      </c>
      <c r="H2" s="73" t="s">
        <v>1052</v>
      </c>
    </row>
    <row r="3" spans="1:8" ht="15" x14ac:dyDescent="0.2">
      <c r="A3" s="63" t="s">
        <v>1053</v>
      </c>
      <c r="B3" s="49">
        <v>2709</v>
      </c>
      <c r="C3" s="80">
        <v>0.36206014797904001</v>
      </c>
      <c r="D3" s="80">
        <v>0.3</v>
      </c>
      <c r="E3" s="80">
        <v>76.375046142488003</v>
      </c>
      <c r="F3" s="80">
        <v>20.745662606127699</v>
      </c>
      <c r="G3" s="80">
        <v>2.8792912513842701</v>
      </c>
      <c r="H3" s="49">
        <v>3.1999727283903901E-28</v>
      </c>
    </row>
    <row r="4" spans="1:8" ht="15" x14ac:dyDescent="0.2">
      <c r="A4" s="63" t="s">
        <v>1054</v>
      </c>
      <c r="B4" s="49">
        <v>2730</v>
      </c>
      <c r="C4" s="80">
        <v>0.36861714520894501</v>
      </c>
      <c r="D4" s="80">
        <v>0.30373625835516499</v>
      </c>
      <c r="E4" s="80">
        <v>74.835164835164804</v>
      </c>
      <c r="F4" s="80">
        <v>22.014652014652</v>
      </c>
      <c r="G4" s="80">
        <v>3.1501831501831501</v>
      </c>
      <c r="H4" s="49">
        <v>1.43121718350387E-23</v>
      </c>
    </row>
    <row r="5" spans="1:8" ht="15" x14ac:dyDescent="0.2">
      <c r="A5" s="63" t="s">
        <v>1055</v>
      </c>
      <c r="B5" s="49">
        <v>2070</v>
      </c>
      <c r="C5" s="80">
        <v>0.35987085366251997</v>
      </c>
      <c r="D5" s="80">
        <v>0.294018282988871</v>
      </c>
      <c r="E5" s="80">
        <v>76.714975845410606</v>
      </c>
      <c r="F5" s="80">
        <v>19.903381642512102</v>
      </c>
      <c r="G5" s="80">
        <v>3.3816425120772902</v>
      </c>
      <c r="H5" s="49" t="s">
        <v>1056</v>
      </c>
    </row>
    <row r="6" spans="1:8" ht="15.75" thickBot="1" x14ac:dyDescent="0.25">
      <c r="A6" s="64" t="s">
        <v>1057</v>
      </c>
      <c r="B6" s="65">
        <v>12353</v>
      </c>
      <c r="C6" s="81">
        <v>0.44948910402722098</v>
      </c>
      <c r="D6" s="81">
        <v>0.36827956989247301</v>
      </c>
      <c r="E6" s="81">
        <v>66.137780296284305</v>
      </c>
      <c r="F6" s="81">
        <v>27.758439245527398</v>
      </c>
      <c r="G6" s="81">
        <v>6.1037804581882904</v>
      </c>
      <c r="H6" s="65" t="s">
        <v>1056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PC</cp:lastModifiedBy>
  <dcterms:created xsi:type="dcterms:W3CDTF">2025-07-29T09:24:06Z</dcterms:created>
  <dcterms:modified xsi:type="dcterms:W3CDTF">2026-08-12T10:12:38Z</dcterms:modified>
</cp:coreProperties>
</file>