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asseyuni-my.sharepoint.com/personal/eabafe_massey_ac_nz/Documents/"/>
    </mc:Choice>
  </mc:AlternateContent>
  <xr:revisionPtr revIDLastSave="946" documentId="8_{545E6A2C-A848-4211-9AE4-F8BD491778D7}" xr6:coauthVersionLast="47" xr6:coauthVersionMax="47" xr10:uidLastSave="{87F7722F-027B-4972-A7BF-88E19BF3B284}"/>
  <bookViews>
    <workbookView xWindow="28680" yWindow="-120" windowWidth="29040" windowHeight="15840" xr2:uid="{E993B8EF-6B8C-4804-B00D-99D75948EAF8}"/>
  </bookViews>
  <sheets>
    <sheet name="Supplementary Data (SD) 1a" sheetId="9" r:id="rId1"/>
    <sheet name="Global and regional CNS_SD_1b" sheetId="1" r:id="rId2"/>
    <sheet name="SD 2_Cowpea" sheetId="2" r:id="rId3"/>
    <sheet name="SD 3_Soybean" sheetId="3" r:id="rId4"/>
    <sheet name="SD 4_ common beans" sheetId="4" r:id="rId5"/>
    <sheet name="SD 5_Pearl millet" sheetId="5" r:id="rId6"/>
    <sheet name="SD 6_Iron and Zinc Deficiency" sheetId="7" r:id="rId7"/>
    <sheet name="SD_7_Food supply (g_cap_d)" sheetId="6" r:id="rId8"/>
    <sheet name="Cluster"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6" l="1"/>
  <c r="H25" i="6"/>
  <c r="F25" i="6"/>
  <c r="D25" i="6"/>
  <c r="J24" i="6"/>
  <c r="H24" i="6"/>
  <c r="F24" i="6"/>
  <c r="D24" i="6"/>
  <c r="J23" i="6"/>
  <c r="H23" i="6"/>
  <c r="F23" i="6"/>
  <c r="D23" i="6"/>
  <c r="J22" i="6"/>
  <c r="H22" i="6"/>
  <c r="F22" i="6"/>
  <c r="D22" i="6"/>
  <c r="J21" i="6"/>
  <c r="H21" i="6"/>
  <c r="F21" i="6"/>
  <c r="D21" i="6"/>
  <c r="J20" i="6"/>
  <c r="H20" i="6"/>
  <c r="F20" i="6"/>
  <c r="D20" i="6"/>
  <c r="J19" i="6"/>
  <c r="H19" i="6"/>
  <c r="F19" i="6"/>
  <c r="D19" i="6"/>
  <c r="J18" i="6"/>
  <c r="H18" i="6"/>
  <c r="F18" i="6"/>
  <c r="D18" i="6"/>
  <c r="J17" i="6"/>
  <c r="H17" i="6"/>
  <c r="F17" i="6"/>
  <c r="D17" i="6"/>
  <c r="J16" i="6"/>
  <c r="H16" i="6"/>
  <c r="F16" i="6"/>
  <c r="D16" i="6"/>
  <c r="J15" i="6"/>
  <c r="H15" i="6"/>
  <c r="F15" i="6"/>
  <c r="D15" i="6"/>
  <c r="J14" i="6"/>
  <c r="H14" i="6"/>
  <c r="F14" i="6"/>
  <c r="D14" i="6"/>
  <c r="J13" i="6"/>
  <c r="H13" i="6"/>
  <c r="F13" i="6"/>
  <c r="D13" i="6"/>
  <c r="J12" i="6"/>
  <c r="H12" i="6"/>
  <c r="F12" i="6"/>
  <c r="D12" i="6"/>
  <c r="J11" i="6"/>
  <c r="H11" i="6"/>
  <c r="F11" i="6"/>
  <c r="D11" i="6"/>
  <c r="J10" i="6"/>
  <c r="H10" i="6"/>
  <c r="F10" i="6"/>
  <c r="D10" i="6"/>
  <c r="J9" i="6"/>
  <c r="H9" i="6"/>
  <c r="F9" i="6"/>
  <c r="D9" i="6"/>
  <c r="J8" i="6"/>
  <c r="H8" i="6"/>
  <c r="F8" i="6"/>
  <c r="D8" i="6"/>
  <c r="J7" i="6"/>
  <c r="H7" i="6"/>
  <c r="F7" i="6"/>
  <c r="D7" i="6"/>
  <c r="J6" i="6"/>
  <c r="H6" i="6"/>
  <c r="F6" i="6"/>
  <c r="D6" i="6"/>
  <c r="J5" i="6"/>
  <c r="H5" i="6"/>
  <c r="F5" i="6"/>
  <c r="D5" i="6"/>
  <c r="J4" i="6"/>
  <c r="H4" i="6"/>
  <c r="F4" i="6"/>
  <c r="D4" i="6"/>
  <c r="J3" i="6"/>
  <c r="H3" i="6"/>
  <c r="F3" i="6"/>
  <c r="D3" i="6"/>
</calcChain>
</file>

<file path=xl/sharedStrings.xml><?xml version="1.0" encoding="utf-8"?>
<sst xmlns="http://schemas.openxmlformats.org/spreadsheetml/2006/main" count="1240" uniqueCount="190">
  <si>
    <t>North Africa NS</t>
  </si>
  <si>
    <t>Western Africa NS</t>
  </si>
  <si>
    <t>Middle Africa NS</t>
  </si>
  <si>
    <t>Eastern Africa NS</t>
  </si>
  <si>
    <t>Southern Africa NS</t>
  </si>
  <si>
    <t>Central Asia NS</t>
  </si>
  <si>
    <t>Eastern Asia NS</t>
  </si>
  <si>
    <t>Southern Asia NS</t>
  </si>
  <si>
    <t>Southeastern Asia NS</t>
  </si>
  <si>
    <t>Western Asia NS</t>
  </si>
  <si>
    <t>Northern Europe NS</t>
  </si>
  <si>
    <t>Western Europe NS</t>
  </si>
  <si>
    <t>Southern Europe NS</t>
  </si>
  <si>
    <t>Eastern Europe NS</t>
  </si>
  <si>
    <t>Australia/New Zealand NS</t>
  </si>
  <si>
    <t>Melanesia NS</t>
  </si>
  <si>
    <t>Micronesia NS</t>
  </si>
  <si>
    <t>Polynesia NS</t>
  </si>
  <si>
    <t>Northern America NS</t>
  </si>
  <si>
    <t>Central America</t>
  </si>
  <si>
    <t>Caribbean NS</t>
  </si>
  <si>
    <t>South America NS</t>
  </si>
  <si>
    <t>Global NS</t>
  </si>
  <si>
    <t>Crops</t>
  </si>
  <si>
    <t>CNS</t>
  </si>
  <si>
    <t>Cocoa</t>
  </si>
  <si>
    <t>Soybean</t>
  </si>
  <si>
    <t>Cowpea</t>
  </si>
  <si>
    <t>Peal millet</t>
  </si>
  <si>
    <t>Sunflower</t>
  </si>
  <si>
    <t>Flax</t>
  </si>
  <si>
    <t>Phaseolus bean</t>
  </si>
  <si>
    <t>Wetland rice</t>
  </si>
  <si>
    <t>Dry pea</t>
  </si>
  <si>
    <t>Oat</t>
  </si>
  <si>
    <t>Wheat</t>
  </si>
  <si>
    <t>Pigeonpea</t>
  </si>
  <si>
    <t>Groundnut</t>
  </si>
  <si>
    <t>Quinoa</t>
  </si>
  <si>
    <t>Chickpea</t>
  </si>
  <si>
    <t>Rye</t>
  </si>
  <si>
    <t>Biomass sorghum</t>
  </si>
  <si>
    <t>Foxtail millet</t>
  </si>
  <si>
    <t>Sorghum</t>
  </si>
  <si>
    <t>Buckwheat</t>
  </si>
  <si>
    <t>Barley</t>
  </si>
  <si>
    <t>Coconut</t>
  </si>
  <si>
    <t>Dry rice</t>
  </si>
  <si>
    <t>Alfalfa</t>
  </si>
  <si>
    <t>Cassava</t>
  </si>
  <si>
    <t>Sweet potato</t>
  </si>
  <si>
    <t>White potato</t>
  </si>
  <si>
    <t>Yam</t>
  </si>
  <si>
    <t>Cabbage</t>
  </si>
  <si>
    <t>Carrot</t>
  </si>
  <si>
    <t>Olive</t>
  </si>
  <si>
    <t>Tomato</t>
  </si>
  <si>
    <t>Banana</t>
  </si>
  <si>
    <t>Citrus</t>
  </si>
  <si>
    <t>Onion</t>
  </si>
  <si>
    <t>Oil palm</t>
  </si>
  <si>
    <t>Tea</t>
  </si>
  <si>
    <t>Rapeseed</t>
  </si>
  <si>
    <t>Region</t>
  </si>
  <si>
    <t>Cowpea (ton/ha)</t>
  </si>
  <si>
    <t>WRA/ZincHA</t>
  </si>
  <si>
    <t>Soybean (ton/ha)</t>
  </si>
  <si>
    <t>Pearl Millet (ton/ha)</t>
  </si>
  <si>
    <t>Phaseolus Beans (ton/ha)</t>
  </si>
  <si>
    <t>Caribbean</t>
  </si>
  <si>
    <t>Eastern Europe</t>
  </si>
  <si>
    <t>Eastern Africa</t>
  </si>
  <si>
    <t>Western Europe</t>
  </si>
  <si>
    <t>Middle Africa</t>
  </si>
  <si>
    <t>Western Africa</t>
  </si>
  <si>
    <t>Polynesia</t>
  </si>
  <si>
    <t>Southeastern Asia</t>
  </si>
  <si>
    <t>Southern Asia</t>
  </si>
  <si>
    <t>South America</t>
  </si>
  <si>
    <t>Southern Africa</t>
  </si>
  <si>
    <t>Melanesia</t>
  </si>
  <si>
    <t>European Russia</t>
  </si>
  <si>
    <t>Australia/New Zealand</t>
  </si>
  <si>
    <t>Southern Europe</t>
  </si>
  <si>
    <t xml:space="preserve">Global Average </t>
  </si>
  <si>
    <t>Northern Africa</t>
  </si>
  <si>
    <t>Eastern Asia</t>
  </si>
  <si>
    <t>Western Asia</t>
  </si>
  <si>
    <t>Central Asia</t>
  </si>
  <si>
    <t>Northern Europe</t>
  </si>
  <si>
    <t>Northern America</t>
  </si>
  <si>
    <t>Micronesia</t>
  </si>
  <si>
    <t>WRA/IronHA</t>
  </si>
  <si>
    <t>Iron (mg/ha)</t>
  </si>
  <si>
    <t>Zinc (mg/ha)</t>
  </si>
  <si>
    <t>WRA/IronHa</t>
  </si>
  <si>
    <t>WRA/ZincHa</t>
  </si>
  <si>
    <t>CowpeaTotal</t>
  </si>
  <si>
    <t>Cowpea %</t>
  </si>
  <si>
    <t>Beans Total</t>
  </si>
  <si>
    <t>Beans %</t>
  </si>
  <si>
    <t>Soybean Total</t>
  </si>
  <si>
    <t>Soybean %</t>
  </si>
  <si>
    <t>Millet Total</t>
  </si>
  <si>
    <t>Millet %</t>
  </si>
  <si>
    <t>Grand Total</t>
  </si>
  <si>
    <t xml:space="preserve">Australia and New Zealand </t>
  </si>
  <si>
    <t xml:space="preserve">Caribbean </t>
  </si>
  <si>
    <t xml:space="preserve">Central America </t>
  </si>
  <si>
    <t xml:space="preserve">Central Asia </t>
  </si>
  <si>
    <t xml:space="preserve">Eastern Europe </t>
  </si>
  <si>
    <t xml:space="preserve">Melanesia </t>
  </si>
  <si>
    <t xml:space="preserve">Micronesia </t>
  </si>
  <si>
    <t xml:space="preserve">Middle Africa </t>
  </si>
  <si>
    <t xml:space="preserve">Northern Africa </t>
  </si>
  <si>
    <t xml:space="preserve">Northern America </t>
  </si>
  <si>
    <t xml:space="preserve">Northern Europe </t>
  </si>
  <si>
    <t xml:space="preserve">Polynesia </t>
  </si>
  <si>
    <t xml:space="preserve">South America </t>
  </si>
  <si>
    <t xml:space="preserve">South-eastern Asia </t>
  </si>
  <si>
    <t xml:space="preserve">Southern Africa </t>
  </si>
  <si>
    <t xml:space="preserve">Southern Asia </t>
  </si>
  <si>
    <t xml:space="preserve">Southern Europe </t>
  </si>
  <si>
    <t xml:space="preserve">Western Africa </t>
  </si>
  <si>
    <t xml:space="preserve">Western Asia </t>
  </si>
  <si>
    <t xml:space="preserve">Western Europe </t>
  </si>
  <si>
    <t>Cowpea_NYP</t>
  </si>
  <si>
    <t>PB_NYP</t>
  </si>
  <si>
    <t>Soybean_NYP</t>
  </si>
  <si>
    <t>PM_NYP</t>
  </si>
  <si>
    <t>Australia and New Zealand</t>
  </si>
  <si>
    <t>Global_Region</t>
  </si>
  <si>
    <t>Iron_Subregion</t>
  </si>
  <si>
    <t>Zinc_Subregion</t>
  </si>
  <si>
    <t>Global</t>
  </si>
  <si>
    <t>Total food supply (g/cap/d)</t>
  </si>
  <si>
    <t>Summary of Multivariate Clusters (Iron &amp; Zinc Deficiency × Average Yield Potential)</t>
  </si>
  <si>
    <t>Cluster</t>
  </si>
  <si>
    <t>Deficiency*</t>
  </si>
  <si>
    <t>Yield Potential†</t>
  </si>
  <si>
    <t>Concise Description</t>
  </si>
  <si>
    <t>1 (blue)</t>
  </si>
  <si>
    <t>Lowest – Fe ≈ 14%, Zn ≈ 8 %</t>
  </si>
  <si>
    <t>Low–mod – generally the 2nd or 3rd lowest yields</t>
  </si>
  <si>
    <t>Countries with the smallest Fe/Zn gaps but only modest agronomic upside; improvements in crop management could lift nutrition further.</t>
  </si>
  <si>
    <t>2 (red)</t>
  </si>
  <si>
    <t>Moderate–high – Fe ≈ 27 %, Zn ≈ 19 %</t>
  </si>
  <si>
    <t>Highest overall – top yields for cowpea (2.1 t/ha) &amp; pearl millet (1.7 t/ha)</t>
  </si>
  <si>
    <t>High‑yield environments (e.g., Eastern Africa, Caribbean) where boosting crop output is already feasible and can quickly shrink remaining deficiencies.</t>
  </si>
  <si>
    <t>3 (green)</t>
  </si>
  <si>
    <t>Moderate – Fe ≈ 25 %, Zn ≈ 15 %</t>
  </si>
  <si>
    <t>Mixed, mid‑range – strong for cowpea; middling for other crops</t>
  </si>
  <si>
    <t>Diverse agro‑ecologies across South/Central America &amp; SE Asia; balanced strategy needed—select high‑performing legumes while tackling residual micronutrient gaps.</t>
  </si>
  <si>
    <t>4 (orange)</t>
  </si>
  <si>
    <t>High Fe, mid Zn – Fe ≈ 28 %, Zn ≈ 14 %</t>
  </si>
  <si>
    <t>Lowest – yields &lt; 0.3 t/ha for most crops</t>
  </si>
  <si>
    <t>Northern Africa &amp; W/C Asia face deep agronomic constraints; agronomic/breeding interventions are priority before nutrition gains can materialise.</t>
  </si>
  <si>
    <t>5 (purple)</t>
  </si>
  <si>
    <t>Low–mod – Fe ≈ 16 %, Zn ≈ 9 %</t>
  </si>
  <si>
    <t>Very high – best for beans (3.4 t/ha) &amp; soybean (2.5 t/ha)</t>
  </si>
  <si>
    <t>Temperate Europe shows excellent yield potential; incremental biofortification could push deficiencies toward minimal levels.</t>
  </si>
  <si>
    <t>6 (gold)</t>
  </si>
  <si>
    <t>Severest – Fe ≈ 42 %, Zn ≈ 29 %</t>
  </si>
  <si>
    <t>Moderate – 2nd‑highest pearl millet (0.9 t/ha); solid legume yields</t>
  </si>
  <si>
    <t>Southern/Western/Central Africa &amp; S Asia: largest nutrition burden but reasonable capacity to respond via millet &amp; legumes; dual focus on yield improvement and fortification is critical.</t>
  </si>
  <si>
    <t>Reions</t>
  </si>
  <si>
    <t>Region (Yield)</t>
  </si>
  <si>
    <t>Iron (mg)</t>
  </si>
  <si>
    <t>Iron NC (%)</t>
  </si>
  <si>
    <t xml:space="preserve">Iron WC (%) </t>
  </si>
  <si>
    <t>Zinc (mg)</t>
  </si>
  <si>
    <t>Zinc NC (%)</t>
  </si>
  <si>
    <t>Zinc WC (%)</t>
  </si>
  <si>
    <t>Global CNS</t>
  </si>
  <si>
    <r>
      <rPr>
        <b/>
        <sz val="11"/>
        <color theme="1"/>
        <rFont val="Times New Roman"/>
        <family val="1"/>
      </rPr>
      <t>Note</t>
    </r>
    <r>
      <rPr>
        <sz val="11"/>
        <color theme="1"/>
        <rFont val="Times New Roman"/>
        <family val="1"/>
      </rPr>
      <t xml:space="preserve">: The table presents the nutrient composition of crops in terms of iron and zinc content per 100 grams of raw crop, listed in descending order of their combined nutrient score (CNS). For each nutrient, the Nutrient Contribution (NC) is expressed as the percentage of the Harmonized Average Requirement (H-AR) met, while the Weighted Contribution (WC) reflects the relative importance of the nutrient based on global deficiency prevalence (averaged across all regions). The CNS is derived from the combined contributions of both iron and zinc. Nutrient reference values (NRVs) are based on H-ARs for WRA by Allen et al. (2020). Data on anaemia due to iron deficiency in WRA are from the World Bank (2024) and zinc deficiency data from Wessells and Brown (2012). Crop data: FAO &amp; IIASA (2021), reclassified and processed by the authors. All composition values are sourced from the USDA FoodData Central, except for pearl millet (Hassan et al., 2021) and foxtail millet (Kalsi &amp; Bhasin, 2023). </t>
    </r>
  </si>
  <si>
    <r>
      <rPr>
        <b/>
        <sz val="11"/>
        <color theme="1"/>
        <rFont val="Times New Roman"/>
        <family val="1"/>
      </rPr>
      <t xml:space="preserve">Supplementary Data 1 </t>
    </r>
    <r>
      <rPr>
        <sz val="11"/>
        <color theme="1"/>
        <rFont val="Times New Roman"/>
        <family val="1"/>
      </rPr>
      <t>| Combined Nutrient Scores (CNS) for selected crops across global regions.</t>
    </r>
  </si>
  <si>
    <r>
      <rPr>
        <b/>
        <sz val="11"/>
        <color theme="1"/>
        <rFont val="Times New Roman"/>
        <family val="1"/>
      </rPr>
      <t>Note</t>
    </r>
    <r>
      <rPr>
        <sz val="11"/>
        <color theme="1"/>
        <rFont val="Times New Roman"/>
        <family val="1"/>
      </rPr>
      <t>: This dataset reports the Combined Nutrient Scores for each crop across 21 regions, including Northern, Western, Eastern and Southern Africa; Central, Eastern, Southern, Southeastern and Western Asia; Northern, Western, Southern and Eastern Europe; Australia/New Zealand; Melanesia; Micronesia; Polynesia; Northern and Central America; the Caribbean; and South America. The CNS represents each crop’s overall nutrient potential, integrating its contributions to iron and zinc requirements. Global average CNS values are also provided to indicate each crop’s aggregate nutritional potential at the global scale.</t>
    </r>
  </si>
  <si>
    <t>Supplementary Data 2 | Regional yield potential and nutrient supply capacity of cowpea</t>
  </si>
  <si>
    <r>
      <rPr>
        <b/>
        <sz val="12"/>
        <color theme="1"/>
        <rFont val="Times New Roman"/>
        <family val="1"/>
      </rPr>
      <t>Note</t>
    </r>
    <r>
      <rPr>
        <sz val="12"/>
        <color theme="1"/>
        <rFont val="Times New Roman"/>
        <family val="1"/>
      </rPr>
      <t>: This dataset reports the average yield potential (t ha⁻¹) and corresponding nutrient yield (mg ha⁻¹) of cowpea across global regions and corresponding estimates of women of reproductive age (WRA) whose daily iron (WRA Fe ha⁻¹) and zinc (WRA Zn ha⁻¹) requirements could be met from one hectare, based on each crop’s nutrient composition.</t>
    </r>
  </si>
  <si>
    <t>Note: This dataset reports the average yield potential (t ha⁻¹) and corresponding nutrient yield (mg ha⁻¹) of soybeans across global regions and corresponding estimates of women of reproductive age (WRA) whose daily iron (WRA Fe ha⁻¹) and zinc (WRA Zn ha⁻¹) requirements could be met from one hectare, based on each crop’s nutrient composition.</t>
  </si>
  <si>
    <r>
      <rPr>
        <b/>
        <sz val="11"/>
        <color theme="1"/>
        <rFont val="Times New Roman"/>
        <family val="1"/>
      </rPr>
      <t>Supplementary Data 3</t>
    </r>
    <r>
      <rPr>
        <sz val="11"/>
        <color theme="1"/>
        <rFont val="Times New Roman"/>
        <family val="1"/>
      </rPr>
      <t xml:space="preserve"> | Regional yield potential and nutrient supply capacity of soybeans</t>
    </r>
  </si>
  <si>
    <t>Supplementary Data 4 | Regional yield potential and nutrient supply capacity of common beans</t>
  </si>
  <si>
    <r>
      <rPr>
        <b/>
        <sz val="11"/>
        <color theme="1"/>
        <rFont val="Times New Roman"/>
        <family val="1"/>
      </rPr>
      <t>Note</t>
    </r>
    <r>
      <rPr>
        <sz val="11"/>
        <color theme="1"/>
        <rFont val="Times New Roman"/>
        <family val="1"/>
      </rPr>
      <t>: This dataset reports the average yield potential (t ha⁻¹) and corresponding nutrient yield (mg ha⁻¹) of common beans across global regions and corresponding estimates of women of reproductive age (WRA) whose daily iron (WRA Fe ha⁻¹) and zinc (WRA Zn ha⁻¹) requirements could be met from one hectare, based on each crop’s nutrient composition.</t>
    </r>
  </si>
  <si>
    <t>Supplementary Data 5 | Regional yield potential and nutrient supply capacity of pearl millet</t>
  </si>
  <si>
    <r>
      <rPr>
        <b/>
        <sz val="11"/>
        <color theme="1"/>
        <rFont val="Times New Roman"/>
        <family val="1"/>
      </rPr>
      <t>Note</t>
    </r>
    <r>
      <rPr>
        <sz val="11"/>
        <color theme="1"/>
        <rFont val="Times New Roman"/>
        <family val="1"/>
      </rPr>
      <t>: This dataset reports the average yield potential (t ha⁻¹) and corresponding nutrient yield (mg ha⁻¹) of pearl millet across global regions and corresponding estimates of women of reproductive age (WRA) whose daily iron (WRA Fe ha⁻¹) and zinc (WRA Zn ha⁻¹) requirements could be met from one hectare, based on each crop’s nutrient composition.</t>
    </r>
  </si>
  <si>
    <t>Supplementary Data 6 | Regional prevalence of iron and zinc deficiencies used in deficiency weighting and clustering analyses</t>
  </si>
  <si>
    <r>
      <rPr>
        <b/>
        <sz val="11"/>
        <color theme="1"/>
        <rFont val="Times New Roman"/>
        <family val="1"/>
      </rPr>
      <t>Note</t>
    </r>
    <r>
      <rPr>
        <sz val="11"/>
        <color theme="1"/>
        <rFont val="Times New Roman"/>
        <family val="1"/>
      </rPr>
      <t>: This dataset provides the prevalence of iron and zinc deficiencies across global regions. These values were used to calculate nutrient-deficiency weights and to inform the multivariate clustering of crop yield potential and nutritional need.</t>
    </r>
  </si>
  <si>
    <t>Supplementary Data 7 | Regional food supply data from FAO Food Balance Sheets (FBS, 2022)</t>
  </si>
  <si>
    <t>This dataset contains regional food supply values (g cap⁻¹ d⁻¹) for selected crops, compiled from the 2022 FAO Food Balance Sheets. The data represent national-level (grouped into subregional) food availability, including both direct consumption and processed forms, and were used to compare current food supply with attainable yield potential (YP) across regions.</t>
  </si>
  <si>
    <t>Supplementary Data 1a: Nutrient Composition, Contribution, and Weighted Contribution of Crops for Iron and Zinc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</si>
</sst>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sz val="11"/>
      <color theme="1"/>
      <name val="Times New Roman"/>
      <family val="1"/>
    </font>
    <font>
      <sz val="12"/>
      <color theme="1"/>
      <name val="Times New Roman"/>
      <family val="1"/>
    </font>
    <font>
      <b/>
      <sz val="14"/>
      <color theme="0"/>
      <name val="Aptos Narrow"/>
      <family val="2"/>
      <scheme val="minor"/>
    </font>
    <font>
      <sz val="14"/>
      <color theme="0"/>
      <name val="Aptos Narrow"/>
      <family val="2"/>
      <scheme val="minor"/>
    </font>
    <font>
      <sz val="12"/>
      <color theme="1"/>
      <name val="Aptos Narrow"/>
      <family val="2"/>
      <scheme val="minor"/>
    </font>
    <font>
      <b/>
      <sz val="14"/>
      <name val="Aptos Narrow"/>
      <family val="2"/>
      <scheme val="minor"/>
    </font>
    <font>
      <sz val="14"/>
      <name val="Aptos Narrow"/>
      <family val="2"/>
      <scheme val="minor"/>
    </font>
    <font>
      <b/>
      <sz val="12"/>
      <name val="Times New Roman"/>
      <family val="1"/>
    </font>
    <font>
      <sz val="12"/>
      <name val="Times New Roman"/>
      <family val="1"/>
    </font>
    <font>
      <b/>
      <sz val="12"/>
      <color indexed="0"/>
      <name val="Times New Roman"/>
      <family val="1"/>
    </font>
    <font>
      <b/>
      <sz val="12"/>
      <color theme="1"/>
      <name val="Times New Roman"/>
      <family val="1"/>
    </font>
    <font>
      <b/>
      <sz val="11"/>
      <color theme="1"/>
      <name val="Times New Roman"/>
      <family val="1"/>
    </font>
    <font>
      <b/>
      <sz val="12"/>
      <color theme="0"/>
      <name val="Times New Roman"/>
      <family val="1"/>
    </font>
    <font>
      <sz val="12"/>
      <color theme="0"/>
      <name val="Times New Roman"/>
      <family val="1"/>
    </font>
    <font>
      <b/>
      <sz val="14"/>
      <name val="Times New Roman"/>
      <family val="1"/>
    </font>
    <font>
      <b/>
      <sz val="12"/>
      <color theme="1"/>
      <name val="Aptos Narrow"/>
      <family val="2"/>
      <scheme val="minor"/>
    </font>
  </fonts>
  <fills count="4">
    <fill>
      <patternFill patternType="none"/>
    </fill>
    <fill>
      <patternFill patternType="gray125"/>
    </fill>
    <fill>
      <patternFill patternType="solid">
        <fgColor rgb="FF00206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43">
    <xf numFmtId="0" fontId="0" fillId="0" borderId="0" xfId="0"/>
    <xf numFmtId="0" fontId="4" fillId="2" borderId="0" xfId="0" applyFont="1" applyFill="1"/>
    <xf numFmtId="0" fontId="5" fillId="2" borderId="0" xfId="0" applyFont="1" applyFill="1"/>
    <xf numFmtId="2" fontId="0" fillId="0" borderId="0" xfId="0" applyNumberFormat="1"/>
    <xf numFmtId="2" fontId="2" fillId="0" borderId="0" xfId="0" applyNumberFormat="1" applyFont="1"/>
    <xf numFmtId="2" fontId="3" fillId="0" borderId="0" xfId="0" applyNumberFormat="1" applyFont="1"/>
    <xf numFmtId="2" fontId="7" fillId="3" borderId="0" xfId="0" applyNumberFormat="1" applyFont="1" applyFill="1"/>
    <xf numFmtId="0" fontId="8" fillId="3" borderId="0" xfId="0" applyFont="1" applyFill="1"/>
    <xf numFmtId="0" fontId="8" fillId="0" borderId="0" xfId="0" applyFont="1"/>
    <xf numFmtId="1" fontId="3" fillId="0" borderId="0" xfId="0" applyNumberFormat="1" applyFont="1"/>
    <xf numFmtId="0" fontId="3" fillId="0" borderId="0" xfId="0" applyFont="1" applyAlignment="1">
      <alignment horizontal="left"/>
    </xf>
    <xf numFmtId="0" fontId="9" fillId="0" borderId="0" xfId="0" applyFont="1"/>
    <xf numFmtId="2" fontId="9" fillId="0" borderId="0" xfId="0" applyNumberFormat="1" applyFont="1"/>
    <xf numFmtId="0" fontId="2" fillId="0" borderId="0" xfId="0" applyFont="1"/>
    <xf numFmtId="2" fontId="10" fillId="0" borderId="0" xfId="0" applyNumberFormat="1" applyFont="1"/>
    <xf numFmtId="2" fontId="11" fillId="0" borderId="0" xfId="0" applyNumberFormat="1" applyFont="1"/>
    <xf numFmtId="0" fontId="1" fillId="0" borderId="0" xfId="0" applyFont="1"/>
    <xf numFmtId="0" fontId="12" fillId="0" borderId="0" xfId="0" applyFont="1"/>
    <xf numFmtId="2" fontId="12" fillId="0" borderId="0" xfId="0" applyNumberFormat="1" applyFont="1"/>
    <xf numFmtId="0" fontId="3" fillId="0" borderId="0" xfId="0" applyFont="1"/>
    <xf numFmtId="0" fontId="10" fillId="0" borderId="0" xfId="0" applyFont="1"/>
    <xf numFmtId="1" fontId="0" fillId="0" borderId="0" xfId="0" applyNumberFormat="1"/>
    <xf numFmtId="0" fontId="13" fillId="0" borderId="0" xfId="0" applyFont="1"/>
    <xf numFmtId="0" fontId="3" fillId="0" borderId="0" xfId="0" applyFont="1" applyAlignment="1">
      <alignment horizontal="center"/>
    </xf>
    <xf numFmtId="0" fontId="13" fillId="0" borderId="0" xfId="0" applyFont="1" applyAlignment="1">
      <alignment horizontal="center" vertical="top"/>
    </xf>
    <xf numFmtId="0" fontId="0" fillId="0" borderId="0" xfId="0" applyAlignment="1"/>
    <xf numFmtId="0" fontId="0" fillId="0" borderId="0" xfId="0"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2" fontId="14" fillId="2" borderId="0" xfId="0" applyNumberFormat="1" applyFont="1" applyFill="1"/>
    <xf numFmtId="0" fontId="14" fillId="2" borderId="0" xfId="0" applyFont="1" applyFill="1"/>
    <xf numFmtId="0" fontId="15" fillId="2" borderId="0" xfId="0" applyFont="1" applyFill="1"/>
    <xf numFmtId="2" fontId="16" fillId="3" borderId="0" xfId="0" applyNumberFormat="1" applyFont="1" applyFill="1"/>
    <xf numFmtId="0" fontId="2" fillId="0" borderId="0" xfId="0" applyFont="1" applyAlignment="1"/>
    <xf numFmtId="0" fontId="2" fillId="0" borderId="0" xfId="0" applyFont="1" applyAlignment="1">
      <alignment horizontal="left" wrapText="1"/>
    </xf>
    <xf numFmtId="0" fontId="3" fillId="0" borderId="0" xfId="0" applyFont="1" applyAlignment="1">
      <alignment horizontal="left" vertical="top" wrapText="1"/>
    </xf>
    <xf numFmtId="0" fontId="3" fillId="0" borderId="0" xfId="0" applyFont="1" applyAlignment="1">
      <alignment vertical="top" wrapText="1"/>
    </xf>
    <xf numFmtId="1" fontId="12" fillId="0" borderId="0" xfId="0" applyNumberFormat="1" applyFont="1"/>
    <xf numFmtId="0" fontId="6" fillId="0" borderId="0" xfId="0" applyFont="1"/>
    <xf numFmtId="0" fontId="17" fillId="0" borderId="0" xfId="0" applyFont="1"/>
    <xf numFmtId="1" fontId="17" fillId="0" borderId="0" xfId="0" applyNumberFormat="1" applyFont="1"/>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B7B96-BEBE-4B98-BBF2-70B0DB50EAD5}">
  <dimension ref="A1:I51"/>
  <sheetViews>
    <sheetView tabSelected="1" workbookViewId="0">
      <selection activeCell="K5" sqref="K5"/>
    </sheetView>
  </sheetViews>
  <sheetFormatPr defaultRowHeight="15" x14ac:dyDescent="0.25"/>
  <cols>
    <col min="1" max="1" width="16" bestFit="1" customWidth="1"/>
    <col min="2" max="2" width="9.85546875" bestFit="1" customWidth="1"/>
    <col min="3" max="3" width="12.85546875" bestFit="1" customWidth="1"/>
    <col min="4" max="4" width="14" bestFit="1" customWidth="1"/>
    <col min="5" max="5" width="9.85546875" bestFit="1" customWidth="1"/>
    <col min="6" max="6" width="12.85546875" bestFit="1" customWidth="1"/>
    <col min="7" max="7" width="13.42578125" bestFit="1" customWidth="1"/>
    <col min="8" max="8" width="11.85546875" bestFit="1" customWidth="1"/>
  </cols>
  <sheetData>
    <row r="1" spans="1:9" x14ac:dyDescent="0.25">
      <c r="A1" s="24" t="s">
        <v>189</v>
      </c>
      <c r="B1" s="24"/>
      <c r="C1" s="24"/>
      <c r="D1" s="24"/>
      <c r="E1" s="24"/>
      <c r="F1" s="24"/>
      <c r="G1" s="24"/>
      <c r="H1" s="24"/>
      <c r="I1" s="24"/>
    </row>
    <row r="2" spans="1:9" x14ac:dyDescent="0.25">
      <c r="A2" s="24"/>
      <c r="B2" s="24"/>
      <c r="C2" s="24"/>
      <c r="D2" s="24"/>
      <c r="E2" s="24"/>
      <c r="F2" s="24"/>
      <c r="G2" s="24"/>
      <c r="H2" s="24"/>
      <c r="I2" s="24"/>
    </row>
    <row r="3" spans="1:9" x14ac:dyDescent="0.25">
      <c r="A3" s="22" t="s">
        <v>23</v>
      </c>
      <c r="B3" s="22" t="s">
        <v>167</v>
      </c>
      <c r="C3" s="22" t="s">
        <v>168</v>
      </c>
      <c r="D3" s="22" t="s">
        <v>169</v>
      </c>
      <c r="E3" s="22" t="s">
        <v>170</v>
      </c>
      <c r="F3" s="22" t="s">
        <v>171</v>
      </c>
      <c r="G3" s="22" t="s">
        <v>172</v>
      </c>
      <c r="H3" s="22" t="s">
        <v>173</v>
      </c>
    </row>
    <row r="4" spans="1:9" x14ac:dyDescent="0.25">
      <c r="A4" s="13" t="s">
        <v>25</v>
      </c>
      <c r="B4" s="13">
        <v>13.9</v>
      </c>
      <c r="C4" s="13">
        <v>62.05</v>
      </c>
      <c r="D4" s="13">
        <v>38.47</v>
      </c>
      <c r="E4" s="13">
        <v>6.81</v>
      </c>
      <c r="F4" s="13">
        <v>66.760000000000005</v>
      </c>
      <c r="G4" s="13">
        <v>25.37</v>
      </c>
      <c r="H4" s="13">
        <v>63.84</v>
      </c>
    </row>
    <row r="5" spans="1:9" x14ac:dyDescent="0.25">
      <c r="A5" s="13" t="s">
        <v>26</v>
      </c>
      <c r="B5" s="13">
        <v>15.7</v>
      </c>
      <c r="C5" s="13">
        <v>70.09</v>
      </c>
      <c r="D5" s="13">
        <v>43.46</v>
      </c>
      <c r="E5" s="13">
        <v>4.8899999999999997</v>
      </c>
      <c r="F5" s="13">
        <v>47.94</v>
      </c>
      <c r="G5" s="13">
        <v>18.22</v>
      </c>
      <c r="H5" s="13">
        <v>61.67</v>
      </c>
    </row>
    <row r="6" spans="1:9" s="16" customFormat="1" x14ac:dyDescent="0.25">
      <c r="A6" s="13" t="s">
        <v>27</v>
      </c>
      <c r="B6" s="13">
        <v>9.9499999999999993</v>
      </c>
      <c r="C6" s="13">
        <v>44.42</v>
      </c>
      <c r="D6" s="13">
        <v>27.54</v>
      </c>
      <c r="E6" s="13">
        <v>6.11</v>
      </c>
      <c r="F6" s="13">
        <v>59.9</v>
      </c>
      <c r="G6" s="13">
        <v>22.76</v>
      </c>
      <c r="H6" s="13">
        <v>50.3</v>
      </c>
    </row>
    <row r="7" spans="1:9" x14ac:dyDescent="0.25">
      <c r="A7" s="13" t="s">
        <v>28</v>
      </c>
      <c r="B7" s="13">
        <v>8</v>
      </c>
      <c r="C7" s="13">
        <v>35.71</v>
      </c>
      <c r="D7" s="13">
        <v>22.14</v>
      </c>
      <c r="E7" s="13">
        <v>3.1</v>
      </c>
      <c r="F7" s="13">
        <v>30.39</v>
      </c>
      <c r="G7" s="13">
        <v>11.55</v>
      </c>
      <c r="H7" s="13">
        <v>33.69</v>
      </c>
    </row>
    <row r="8" spans="1:9" x14ac:dyDescent="0.25">
      <c r="A8" s="13" t="s">
        <v>29</v>
      </c>
      <c r="B8" s="13">
        <v>5.25</v>
      </c>
      <c r="C8" s="13">
        <v>23.44</v>
      </c>
      <c r="D8" s="13">
        <v>14.53</v>
      </c>
      <c r="E8" s="13">
        <v>5</v>
      </c>
      <c r="F8" s="13">
        <v>49.02</v>
      </c>
      <c r="G8" s="13">
        <v>18.63</v>
      </c>
      <c r="H8" s="13">
        <v>33.159999999999997</v>
      </c>
    </row>
    <row r="9" spans="1:9" x14ac:dyDescent="0.25">
      <c r="A9" s="13" t="s">
        <v>30</v>
      </c>
      <c r="B9" s="13">
        <v>5.73</v>
      </c>
      <c r="C9" s="13">
        <v>25.58</v>
      </c>
      <c r="D9" s="13">
        <v>15.86</v>
      </c>
      <c r="E9" s="13">
        <v>4.34</v>
      </c>
      <c r="F9" s="13">
        <v>42.55</v>
      </c>
      <c r="G9" s="13">
        <v>16.170000000000002</v>
      </c>
      <c r="H9" s="13">
        <v>32.03</v>
      </c>
    </row>
    <row r="10" spans="1:9" x14ac:dyDescent="0.25">
      <c r="A10" s="13" t="s">
        <v>31</v>
      </c>
      <c r="B10" s="13">
        <v>7.51</v>
      </c>
      <c r="C10" s="13">
        <v>33.53</v>
      </c>
      <c r="D10" s="13">
        <v>20.79</v>
      </c>
      <c r="E10" s="13">
        <v>2.83</v>
      </c>
      <c r="F10" s="13">
        <v>27.75</v>
      </c>
      <c r="G10" s="13">
        <v>10.54</v>
      </c>
      <c r="H10" s="13">
        <v>31.33</v>
      </c>
    </row>
    <row r="11" spans="1:9" x14ac:dyDescent="0.25">
      <c r="A11" s="13" t="s">
        <v>33</v>
      </c>
      <c r="B11" s="13">
        <v>5.93</v>
      </c>
      <c r="C11" s="13">
        <v>26.47</v>
      </c>
      <c r="D11" s="13">
        <v>16.41</v>
      </c>
      <c r="E11" s="13">
        <v>3.65</v>
      </c>
      <c r="F11" s="13">
        <v>35.78</v>
      </c>
      <c r="G11" s="13">
        <v>13.6</v>
      </c>
      <c r="H11" s="13">
        <v>30.01</v>
      </c>
    </row>
    <row r="12" spans="1:9" x14ac:dyDescent="0.25">
      <c r="A12" s="13" t="s">
        <v>32</v>
      </c>
      <c r="B12" s="13">
        <v>1.96</v>
      </c>
      <c r="C12" s="13">
        <v>8.75</v>
      </c>
      <c r="D12" s="13">
        <v>5.43</v>
      </c>
      <c r="E12" s="13">
        <v>5.96</v>
      </c>
      <c r="F12" s="13">
        <v>58.43</v>
      </c>
      <c r="G12" s="13">
        <v>22.2</v>
      </c>
      <c r="H12" s="13">
        <v>27.63</v>
      </c>
    </row>
    <row r="13" spans="1:9" x14ac:dyDescent="0.25">
      <c r="A13" s="13" t="s">
        <v>34</v>
      </c>
      <c r="B13" s="13">
        <v>5.41</v>
      </c>
      <c r="C13" s="13">
        <v>24.15</v>
      </c>
      <c r="D13" s="13">
        <v>14.97</v>
      </c>
      <c r="E13" s="13">
        <v>3.11</v>
      </c>
      <c r="F13" s="13">
        <v>30.49</v>
      </c>
      <c r="G13" s="13">
        <v>11.59</v>
      </c>
      <c r="H13" s="13">
        <v>26.56</v>
      </c>
    </row>
    <row r="14" spans="1:9" x14ac:dyDescent="0.25">
      <c r="A14" s="13" t="s">
        <v>35</v>
      </c>
      <c r="B14" s="13">
        <v>3.52</v>
      </c>
      <c r="C14" s="13">
        <v>15.71</v>
      </c>
      <c r="D14" s="13">
        <v>9.74</v>
      </c>
      <c r="E14" s="13">
        <v>4.16</v>
      </c>
      <c r="F14" s="13">
        <v>40.78</v>
      </c>
      <c r="G14" s="13">
        <v>15.5</v>
      </c>
      <c r="H14" s="13">
        <v>25.24</v>
      </c>
    </row>
    <row r="15" spans="1:9" x14ac:dyDescent="0.25">
      <c r="A15" s="13" t="s">
        <v>37</v>
      </c>
      <c r="B15" s="13">
        <v>4.58</v>
      </c>
      <c r="C15" s="13">
        <v>20.45</v>
      </c>
      <c r="D15" s="13">
        <v>12.68</v>
      </c>
      <c r="E15" s="13">
        <v>3.27</v>
      </c>
      <c r="F15" s="13">
        <v>32.06</v>
      </c>
      <c r="G15" s="13">
        <v>12.18</v>
      </c>
      <c r="H15" s="13">
        <v>24.86</v>
      </c>
    </row>
    <row r="16" spans="1:9" x14ac:dyDescent="0.25">
      <c r="A16" s="13" t="s">
        <v>36</v>
      </c>
      <c r="B16" s="13">
        <v>5.23</v>
      </c>
      <c r="C16" s="13">
        <v>23.35</v>
      </c>
      <c r="D16" s="13">
        <v>14.48</v>
      </c>
      <c r="E16" s="13">
        <v>2.76</v>
      </c>
      <c r="F16" s="13">
        <v>27.06</v>
      </c>
      <c r="G16" s="13">
        <v>10.28</v>
      </c>
      <c r="H16" s="13">
        <v>24.76</v>
      </c>
    </row>
    <row r="17" spans="1:8" x14ac:dyDescent="0.25">
      <c r="A17" s="13" t="s">
        <v>39</v>
      </c>
      <c r="B17" s="13">
        <v>4.3099999999999996</v>
      </c>
      <c r="C17" s="13">
        <v>19.239999999999998</v>
      </c>
      <c r="D17" s="13">
        <v>11.93</v>
      </c>
      <c r="E17" s="13">
        <v>2.76</v>
      </c>
      <c r="F17" s="13">
        <v>27.06</v>
      </c>
      <c r="G17" s="13">
        <v>10.28</v>
      </c>
      <c r="H17" s="13">
        <v>22.21</v>
      </c>
    </row>
    <row r="18" spans="1:8" x14ac:dyDescent="0.25">
      <c r="A18" s="13" t="s">
        <v>40</v>
      </c>
      <c r="B18" s="13">
        <v>2.63</v>
      </c>
      <c r="C18" s="13">
        <v>11.74</v>
      </c>
      <c r="D18" s="13">
        <v>7.28</v>
      </c>
      <c r="E18" s="13">
        <v>2.65</v>
      </c>
      <c r="F18" s="13">
        <v>25.98</v>
      </c>
      <c r="G18" s="13">
        <v>9.8699999999999992</v>
      </c>
      <c r="H18" s="13">
        <v>17.149999999999999</v>
      </c>
    </row>
    <row r="19" spans="1:8" x14ac:dyDescent="0.25">
      <c r="A19" s="13" t="s">
        <v>42</v>
      </c>
      <c r="B19" s="13">
        <v>2.8</v>
      </c>
      <c r="C19" s="13">
        <v>12.5</v>
      </c>
      <c r="D19" s="13">
        <v>7.75</v>
      </c>
      <c r="E19" s="13">
        <v>2.4</v>
      </c>
      <c r="F19" s="13">
        <v>23.53</v>
      </c>
      <c r="G19" s="13">
        <v>8.94</v>
      </c>
      <c r="H19" s="13">
        <v>16.690000000000001</v>
      </c>
    </row>
    <row r="20" spans="1:8" x14ac:dyDescent="0.25">
      <c r="A20" s="13" t="s">
        <v>41</v>
      </c>
      <c r="B20" s="13">
        <v>3.36</v>
      </c>
      <c r="C20" s="13">
        <v>15</v>
      </c>
      <c r="D20" s="13">
        <v>9.3000000000000007</v>
      </c>
      <c r="E20" s="13">
        <v>1.67</v>
      </c>
      <c r="F20" s="13">
        <v>16.37</v>
      </c>
      <c r="G20" s="13">
        <v>6.22</v>
      </c>
      <c r="H20" s="13">
        <v>15.52</v>
      </c>
    </row>
    <row r="21" spans="1:8" x14ac:dyDescent="0.25">
      <c r="A21" s="13" t="s">
        <v>43</v>
      </c>
      <c r="B21" s="13">
        <v>3.36</v>
      </c>
      <c r="C21" s="13">
        <v>15</v>
      </c>
      <c r="D21" s="13">
        <v>9.3000000000000007</v>
      </c>
      <c r="E21" s="13">
        <v>1.67</v>
      </c>
      <c r="F21" s="13">
        <v>16.37</v>
      </c>
      <c r="G21" s="13">
        <v>6.22</v>
      </c>
      <c r="H21" s="13">
        <v>15.52</v>
      </c>
    </row>
    <row r="22" spans="1:8" x14ac:dyDescent="0.25">
      <c r="A22" s="13" t="s">
        <v>44</v>
      </c>
      <c r="B22" s="13">
        <v>2.2000000000000002</v>
      </c>
      <c r="C22" s="13">
        <v>9.82</v>
      </c>
      <c r="D22" s="13">
        <v>6.09</v>
      </c>
      <c r="E22" s="13">
        <v>2.4</v>
      </c>
      <c r="F22" s="13">
        <v>23.53</v>
      </c>
      <c r="G22" s="13">
        <v>8.94</v>
      </c>
      <c r="H22" s="13">
        <v>15.03</v>
      </c>
    </row>
    <row r="23" spans="1:8" x14ac:dyDescent="0.25">
      <c r="A23" s="13" t="s">
        <v>45</v>
      </c>
      <c r="B23" s="13">
        <v>2.5</v>
      </c>
      <c r="C23" s="13">
        <v>11.16</v>
      </c>
      <c r="D23" s="13">
        <v>6.92</v>
      </c>
      <c r="E23" s="13">
        <v>2.13</v>
      </c>
      <c r="F23" s="13">
        <v>20.88</v>
      </c>
      <c r="G23" s="13">
        <v>7.94</v>
      </c>
      <c r="H23" s="13">
        <v>14.85</v>
      </c>
    </row>
    <row r="24" spans="1:8" x14ac:dyDescent="0.25">
      <c r="A24" s="13" t="s">
        <v>46</v>
      </c>
      <c r="B24" s="13">
        <v>2.4300000000000002</v>
      </c>
      <c r="C24" s="13">
        <v>10.85</v>
      </c>
      <c r="D24" s="13">
        <v>6.73</v>
      </c>
      <c r="E24" s="13">
        <v>1.1000000000000001</v>
      </c>
      <c r="F24" s="13">
        <v>10.78</v>
      </c>
      <c r="G24" s="13">
        <v>4.0999999999999996</v>
      </c>
      <c r="H24" s="13">
        <v>10.82</v>
      </c>
    </row>
    <row r="25" spans="1:8" x14ac:dyDescent="0.25">
      <c r="A25" s="13" t="s">
        <v>47</v>
      </c>
      <c r="B25" s="13">
        <v>1.24</v>
      </c>
      <c r="C25" s="13">
        <v>5.54</v>
      </c>
      <c r="D25" s="13">
        <v>3.43</v>
      </c>
      <c r="E25" s="13">
        <v>1.85</v>
      </c>
      <c r="F25" s="13">
        <v>18.14</v>
      </c>
      <c r="G25" s="13">
        <v>6.89</v>
      </c>
      <c r="H25" s="13">
        <v>10.32</v>
      </c>
    </row>
    <row r="26" spans="1:8" x14ac:dyDescent="0.25">
      <c r="A26" s="13" t="s">
        <v>48</v>
      </c>
      <c r="B26" s="13">
        <v>0.96</v>
      </c>
      <c r="C26" s="13">
        <v>4.29</v>
      </c>
      <c r="D26" s="13">
        <v>2.66</v>
      </c>
      <c r="E26" s="13">
        <v>0.92</v>
      </c>
      <c r="F26" s="13">
        <v>9.02</v>
      </c>
      <c r="G26" s="13">
        <v>3.43</v>
      </c>
      <c r="H26" s="13">
        <v>6.08</v>
      </c>
    </row>
    <row r="27" spans="1:8" x14ac:dyDescent="0.25">
      <c r="A27" s="13" t="s">
        <v>49</v>
      </c>
      <c r="B27" s="13">
        <v>0.7</v>
      </c>
      <c r="C27" s="13">
        <v>3.13</v>
      </c>
      <c r="D27" s="13">
        <v>1.94</v>
      </c>
      <c r="E27" s="13">
        <v>0.34</v>
      </c>
      <c r="F27" s="13">
        <v>3.33</v>
      </c>
      <c r="G27" s="13">
        <v>1.27</v>
      </c>
      <c r="H27" s="13">
        <v>3.2</v>
      </c>
    </row>
    <row r="28" spans="1:8" x14ac:dyDescent="0.25">
      <c r="A28" s="13" t="s">
        <v>50</v>
      </c>
      <c r="B28" s="13">
        <v>0.61</v>
      </c>
      <c r="C28" s="13">
        <v>2.72</v>
      </c>
      <c r="D28" s="13">
        <v>1.69</v>
      </c>
      <c r="E28" s="13">
        <v>0.3</v>
      </c>
      <c r="F28" s="13">
        <v>2.94</v>
      </c>
      <c r="G28" s="13">
        <v>1.1200000000000001</v>
      </c>
      <c r="H28" s="13">
        <v>2.81</v>
      </c>
    </row>
    <row r="29" spans="1:8" x14ac:dyDescent="0.25">
      <c r="A29" s="13" t="s">
        <v>51</v>
      </c>
      <c r="B29" s="13">
        <v>0.52</v>
      </c>
      <c r="C29" s="13">
        <v>2.3199999999999998</v>
      </c>
      <c r="D29" s="13">
        <v>1.44</v>
      </c>
      <c r="E29" s="13">
        <v>0.28999999999999998</v>
      </c>
      <c r="F29" s="13">
        <v>2.84</v>
      </c>
      <c r="G29" s="13">
        <v>1.08</v>
      </c>
      <c r="H29" s="13">
        <v>2.52</v>
      </c>
    </row>
    <row r="30" spans="1:8" x14ac:dyDescent="0.25">
      <c r="A30" s="13" t="s">
        <v>52</v>
      </c>
      <c r="B30" s="13">
        <v>0.54</v>
      </c>
      <c r="C30" s="13">
        <v>2.41</v>
      </c>
      <c r="D30" s="13">
        <v>1.49</v>
      </c>
      <c r="E30" s="13">
        <v>0.24</v>
      </c>
      <c r="F30" s="13">
        <v>2.35</v>
      </c>
      <c r="G30" s="13">
        <v>0.89</v>
      </c>
      <c r="H30" s="13">
        <v>2.39</v>
      </c>
    </row>
    <row r="31" spans="1:8" x14ac:dyDescent="0.25">
      <c r="A31" s="13" t="s">
        <v>53</v>
      </c>
      <c r="B31" s="13">
        <v>0.47</v>
      </c>
      <c r="C31" s="13">
        <v>2.1</v>
      </c>
      <c r="D31" s="13">
        <v>1.3</v>
      </c>
      <c r="E31" s="13">
        <v>0.18</v>
      </c>
      <c r="F31" s="13">
        <v>1.76</v>
      </c>
      <c r="G31" s="13">
        <v>0.67</v>
      </c>
      <c r="H31" s="13">
        <v>1.97</v>
      </c>
    </row>
    <row r="32" spans="1:8" x14ac:dyDescent="0.25">
      <c r="A32" s="13" t="s">
        <v>54</v>
      </c>
      <c r="B32" s="13">
        <v>0.3</v>
      </c>
      <c r="C32" s="13">
        <v>1.34</v>
      </c>
      <c r="D32" s="13">
        <v>0.83</v>
      </c>
      <c r="E32" s="13">
        <v>0.24</v>
      </c>
      <c r="F32" s="13">
        <v>2.35</v>
      </c>
      <c r="G32" s="13">
        <v>0.89</v>
      </c>
      <c r="H32" s="13">
        <v>1.72</v>
      </c>
    </row>
    <row r="33" spans="1:8" x14ac:dyDescent="0.25">
      <c r="A33" s="13" t="s">
        <v>55</v>
      </c>
      <c r="B33" s="13">
        <v>0.49</v>
      </c>
      <c r="C33" s="13">
        <v>2.19</v>
      </c>
      <c r="D33" s="13">
        <v>1.36</v>
      </c>
      <c r="E33" s="13">
        <v>0.04</v>
      </c>
      <c r="F33" s="13">
        <v>0.39</v>
      </c>
      <c r="G33" s="13">
        <v>0.15</v>
      </c>
      <c r="H33" s="13">
        <v>1.51</v>
      </c>
    </row>
    <row r="34" spans="1:8" x14ac:dyDescent="0.25">
      <c r="A34" s="13" t="s">
        <v>56</v>
      </c>
      <c r="B34" s="13">
        <v>0.27</v>
      </c>
      <c r="C34" s="13">
        <v>1.21</v>
      </c>
      <c r="D34" s="13">
        <v>0.75</v>
      </c>
      <c r="E34" s="13">
        <v>0.17</v>
      </c>
      <c r="F34" s="13">
        <v>1.67</v>
      </c>
      <c r="G34" s="13">
        <v>0.63</v>
      </c>
      <c r="H34" s="13">
        <v>1.38</v>
      </c>
    </row>
    <row r="35" spans="1:8" x14ac:dyDescent="0.25">
      <c r="A35" s="13" t="s">
        <v>58</v>
      </c>
      <c r="B35" s="13">
        <v>0.33</v>
      </c>
      <c r="C35" s="13">
        <v>1.47</v>
      </c>
      <c r="D35" s="13">
        <v>0.91</v>
      </c>
      <c r="E35" s="13">
        <v>0.11</v>
      </c>
      <c r="F35" s="13">
        <v>1.08</v>
      </c>
      <c r="G35" s="13">
        <v>0.41</v>
      </c>
      <c r="H35" s="13">
        <v>1.32</v>
      </c>
    </row>
    <row r="36" spans="1:8" x14ac:dyDescent="0.25">
      <c r="A36" s="13" t="s">
        <v>57</v>
      </c>
      <c r="B36" s="13">
        <v>0.26</v>
      </c>
      <c r="C36" s="13">
        <v>1.1599999999999999</v>
      </c>
      <c r="D36" s="13">
        <v>0.72</v>
      </c>
      <c r="E36" s="13">
        <v>0.15</v>
      </c>
      <c r="F36" s="13">
        <v>1.47</v>
      </c>
      <c r="G36" s="13">
        <v>0.56000000000000005</v>
      </c>
      <c r="H36" s="13">
        <v>1.28</v>
      </c>
    </row>
    <row r="37" spans="1:8" x14ac:dyDescent="0.25">
      <c r="A37" s="13" t="s">
        <v>59</v>
      </c>
      <c r="B37" s="13">
        <v>0.21</v>
      </c>
      <c r="C37" s="13">
        <v>0.94</v>
      </c>
      <c r="D37" s="13">
        <v>0.57999999999999996</v>
      </c>
      <c r="E37" s="13">
        <v>0.17</v>
      </c>
      <c r="F37" s="13">
        <v>1.67</v>
      </c>
      <c r="G37" s="13">
        <v>0.63</v>
      </c>
      <c r="H37" s="13">
        <v>1.21</v>
      </c>
    </row>
    <row r="38" spans="1:8" x14ac:dyDescent="0.25">
      <c r="A38" s="13" t="s">
        <v>60</v>
      </c>
      <c r="B38" s="13">
        <v>0.1</v>
      </c>
      <c r="C38" s="13">
        <v>0.45</v>
      </c>
      <c r="D38" s="13">
        <v>0.28000000000000003</v>
      </c>
      <c r="E38" s="13">
        <v>0</v>
      </c>
      <c r="F38" s="13">
        <v>0</v>
      </c>
      <c r="G38" s="13">
        <v>0</v>
      </c>
      <c r="H38" s="13">
        <v>0.28000000000000003</v>
      </c>
    </row>
    <row r="39" spans="1:8" x14ac:dyDescent="0.25">
      <c r="A39" s="13" t="s">
        <v>61</v>
      </c>
      <c r="B39" s="13">
        <v>0.01</v>
      </c>
      <c r="C39" s="13">
        <v>0.04</v>
      </c>
      <c r="D39" s="13">
        <v>0.03</v>
      </c>
      <c r="E39" s="13">
        <v>0.01</v>
      </c>
      <c r="F39" s="13">
        <v>0.1</v>
      </c>
      <c r="G39" s="13">
        <v>0.04</v>
      </c>
      <c r="H39" s="13">
        <v>0.06</v>
      </c>
    </row>
    <row r="40" spans="1:8" x14ac:dyDescent="0.25">
      <c r="A40" s="13" t="s">
        <v>62</v>
      </c>
      <c r="B40" s="13">
        <v>0</v>
      </c>
      <c r="C40" s="13">
        <v>0</v>
      </c>
      <c r="D40" s="13">
        <v>0</v>
      </c>
      <c r="E40" s="13">
        <v>0</v>
      </c>
      <c r="F40" s="13">
        <v>0</v>
      </c>
      <c r="G40" s="13">
        <v>0</v>
      </c>
      <c r="H40" s="13">
        <v>0</v>
      </c>
    </row>
    <row r="41" spans="1:8" x14ac:dyDescent="0.25">
      <c r="A41" s="27" t="s">
        <v>174</v>
      </c>
      <c r="B41" s="26"/>
      <c r="C41" s="26"/>
      <c r="D41" s="26"/>
      <c r="E41" s="26"/>
      <c r="F41" s="26"/>
      <c r="G41" s="26"/>
      <c r="H41" s="26"/>
    </row>
    <row r="42" spans="1:8" x14ac:dyDescent="0.25">
      <c r="A42" s="26"/>
      <c r="B42" s="26"/>
      <c r="C42" s="26"/>
      <c r="D42" s="26"/>
      <c r="E42" s="26"/>
      <c r="F42" s="26"/>
      <c r="G42" s="26"/>
      <c r="H42" s="26"/>
    </row>
    <row r="43" spans="1:8" x14ac:dyDescent="0.25">
      <c r="A43" s="26"/>
      <c r="B43" s="26"/>
      <c r="C43" s="26"/>
      <c r="D43" s="26"/>
      <c r="E43" s="26"/>
      <c r="F43" s="26"/>
      <c r="G43" s="26"/>
      <c r="H43" s="26"/>
    </row>
    <row r="44" spans="1:8" x14ac:dyDescent="0.25">
      <c r="A44" s="26"/>
      <c r="B44" s="26"/>
      <c r="C44" s="26"/>
      <c r="D44" s="26"/>
      <c r="E44" s="26"/>
      <c r="F44" s="26"/>
      <c r="G44" s="26"/>
      <c r="H44" s="26"/>
    </row>
    <row r="45" spans="1:8" x14ac:dyDescent="0.25">
      <c r="A45" s="26"/>
      <c r="B45" s="26"/>
      <c r="C45" s="26"/>
      <c r="D45" s="26"/>
      <c r="E45" s="26"/>
      <c r="F45" s="26"/>
      <c r="G45" s="26"/>
      <c r="H45" s="26"/>
    </row>
    <row r="46" spans="1:8" x14ac:dyDescent="0.25">
      <c r="A46" s="26"/>
      <c r="B46" s="26"/>
      <c r="C46" s="26"/>
      <c r="D46" s="26"/>
      <c r="E46" s="26"/>
      <c r="F46" s="26"/>
      <c r="G46" s="26"/>
      <c r="H46" s="26"/>
    </row>
    <row r="47" spans="1:8" x14ac:dyDescent="0.25">
      <c r="A47" s="26"/>
      <c r="B47" s="26"/>
      <c r="C47" s="26"/>
      <c r="D47" s="26"/>
      <c r="E47" s="26"/>
      <c r="F47" s="26"/>
      <c r="G47" s="26"/>
      <c r="H47" s="26"/>
    </row>
    <row r="48" spans="1:8" x14ac:dyDescent="0.25">
      <c r="A48" s="26"/>
      <c r="B48" s="26"/>
      <c r="C48" s="26"/>
      <c r="D48" s="26"/>
      <c r="E48" s="26"/>
      <c r="F48" s="26"/>
      <c r="G48" s="26"/>
      <c r="H48" s="26"/>
    </row>
    <row r="49" spans="1:8" x14ac:dyDescent="0.25">
      <c r="A49" s="26"/>
      <c r="B49" s="26"/>
      <c r="C49" s="26"/>
      <c r="D49" s="26"/>
      <c r="E49" s="26"/>
      <c r="F49" s="26"/>
      <c r="G49" s="26"/>
      <c r="H49" s="26"/>
    </row>
    <row r="50" spans="1:8" x14ac:dyDescent="0.25">
      <c r="A50" s="26"/>
      <c r="B50" s="26"/>
      <c r="C50" s="26"/>
      <c r="D50" s="26"/>
      <c r="E50" s="26"/>
      <c r="F50" s="26"/>
      <c r="G50" s="26"/>
      <c r="H50" s="26"/>
    </row>
    <row r="51" spans="1:8" x14ac:dyDescent="0.25">
      <c r="A51" s="26"/>
      <c r="B51" s="26"/>
      <c r="C51" s="26"/>
      <c r="D51" s="26"/>
      <c r="E51" s="26"/>
      <c r="F51" s="26"/>
      <c r="G51" s="26"/>
      <c r="H51" s="26"/>
    </row>
  </sheetData>
  <mergeCells count="2">
    <mergeCell ref="A41:H51"/>
    <mergeCell ref="A1: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DCDA-1519-46D7-9E59-B5A76ECBEAEF}">
  <dimension ref="A1:AU47"/>
  <sheetViews>
    <sheetView topLeftCell="G1" workbookViewId="0">
      <selection activeCell="I36" sqref="I36"/>
    </sheetView>
  </sheetViews>
  <sheetFormatPr defaultRowHeight="15" x14ac:dyDescent="0.25"/>
  <cols>
    <col min="1" max="1" width="17.7109375" bestFit="1" customWidth="1"/>
    <col min="2" max="2" width="6.140625" bestFit="1" customWidth="1"/>
    <col min="3" max="3" width="21.85546875" bestFit="1" customWidth="1"/>
    <col min="4" max="4" width="6.140625" bestFit="1" customWidth="1"/>
    <col min="5" max="5" width="19.85546875" bestFit="1" customWidth="1"/>
    <col min="6" max="6" width="9.28515625" bestFit="1" customWidth="1"/>
    <col min="7" max="7" width="20.7109375" bestFit="1" customWidth="1"/>
    <col min="8" max="8" width="9.28515625" bestFit="1" customWidth="1"/>
    <col min="9" max="9" width="22.5703125" bestFit="1" customWidth="1"/>
    <col min="10" max="10" width="9.28515625" bestFit="1" customWidth="1"/>
    <col min="11" max="11" width="18.7109375" bestFit="1" customWidth="1"/>
    <col min="12" max="12" width="6.140625" bestFit="1" customWidth="1"/>
    <col min="13" max="13" width="19" bestFit="1" customWidth="1"/>
    <col min="14" max="14" width="6.140625" bestFit="1" customWidth="1"/>
    <col min="15" max="15" width="20.7109375" bestFit="1" customWidth="1"/>
    <col min="16" max="16" width="6.140625" bestFit="1" customWidth="1"/>
    <col min="17" max="17" width="25.85546875" bestFit="1" customWidth="1"/>
    <col min="18" max="18" width="9.28515625" bestFit="1" customWidth="1"/>
    <col min="19" max="19" width="20" bestFit="1" customWidth="1"/>
    <col min="20" max="20" width="9.28515625" bestFit="1" customWidth="1"/>
    <col min="21" max="21" width="23.7109375" bestFit="1" customWidth="1"/>
    <col min="22" max="22" width="9.28515625" bestFit="1" customWidth="1"/>
    <col min="23" max="23" width="23.28515625" bestFit="1" customWidth="1"/>
    <col min="24" max="24" width="9.28515625" bestFit="1" customWidth="1"/>
    <col min="25" max="25" width="24" bestFit="1" customWidth="1"/>
    <col min="26" max="26" width="9.28515625" bestFit="1" customWidth="1"/>
    <col min="27" max="27" width="22.28515625" bestFit="1" customWidth="1"/>
    <col min="28" max="28" width="9.28515625" bestFit="1" customWidth="1"/>
    <col min="29" max="29" width="30.85546875" bestFit="1" customWidth="1"/>
    <col min="30" max="30" width="9.28515625" bestFit="1" customWidth="1"/>
    <col min="31" max="31" width="17.28515625" bestFit="1" customWidth="1"/>
    <col min="32" max="32" width="6.140625" bestFit="1" customWidth="1"/>
    <col min="33" max="33" width="17.5703125" bestFit="1" customWidth="1"/>
    <col min="34" max="34" width="9.28515625" bestFit="1" customWidth="1"/>
    <col min="36" max="36" width="9.28515625" bestFit="1" customWidth="1"/>
    <col min="37" max="37" width="25" bestFit="1" customWidth="1"/>
    <col min="38" max="38" width="9.28515625" bestFit="1" customWidth="1"/>
    <col min="39" max="39" width="19.5703125" bestFit="1" customWidth="1"/>
    <col min="40" max="40" width="9.28515625" bestFit="1" customWidth="1"/>
    <col min="41" max="41" width="17.28515625" bestFit="1" customWidth="1"/>
    <col min="42" max="42" width="9.28515625" bestFit="1" customWidth="1"/>
    <col min="43" max="43" width="21.42578125" bestFit="1" customWidth="1"/>
    <col min="44" max="44" width="6.140625" bestFit="1" customWidth="1"/>
    <col min="46" max="46" width="17.28515625" bestFit="1" customWidth="1"/>
  </cols>
  <sheetData>
    <row r="1" spans="1:47" x14ac:dyDescent="0.25">
      <c r="A1" s="27" t="s">
        <v>175</v>
      </c>
      <c r="B1" s="26"/>
      <c r="C1" s="26"/>
      <c r="D1" s="26"/>
      <c r="E1" s="26"/>
      <c r="F1" s="26"/>
      <c r="G1" s="26"/>
      <c r="H1" s="26"/>
      <c r="I1" s="26"/>
      <c r="J1" s="26"/>
      <c r="K1" s="26"/>
      <c r="L1" s="26"/>
      <c r="M1" s="26"/>
      <c r="N1" s="26"/>
      <c r="O1" s="26"/>
      <c r="P1" s="26"/>
      <c r="Q1" s="26"/>
      <c r="R1" s="26"/>
    </row>
    <row r="2" spans="1:47" x14ac:dyDescent="0.25">
      <c r="A2" s="28"/>
      <c r="B2" s="29"/>
      <c r="C2" s="29"/>
      <c r="D2" s="29"/>
      <c r="E2" s="29"/>
      <c r="F2" s="29"/>
      <c r="G2" s="29"/>
      <c r="H2" s="29"/>
      <c r="I2" s="29"/>
      <c r="J2" s="29"/>
      <c r="K2" s="29"/>
      <c r="L2" s="29"/>
      <c r="M2" s="29"/>
      <c r="N2" s="29"/>
      <c r="O2" s="29"/>
      <c r="P2" s="29"/>
      <c r="Q2" s="29"/>
      <c r="R2" s="29"/>
    </row>
    <row r="3" spans="1:47" ht="18.75" x14ac:dyDescent="0.3">
      <c r="A3" s="30" t="s">
        <v>0</v>
      </c>
      <c r="B3" s="30"/>
      <c r="C3" s="31" t="s">
        <v>1</v>
      </c>
      <c r="D3" s="31"/>
      <c r="E3" s="31" t="s">
        <v>2</v>
      </c>
      <c r="F3" s="31"/>
      <c r="G3" s="31" t="s">
        <v>3</v>
      </c>
      <c r="H3" s="31"/>
      <c r="I3" s="31" t="s">
        <v>4</v>
      </c>
      <c r="J3" s="31"/>
      <c r="K3" s="31" t="s">
        <v>5</v>
      </c>
      <c r="L3" s="31"/>
      <c r="M3" s="31" t="s">
        <v>6</v>
      </c>
      <c r="N3" s="31"/>
      <c r="O3" s="31" t="s">
        <v>7</v>
      </c>
      <c r="P3" s="31"/>
      <c r="Q3" s="31" t="s">
        <v>8</v>
      </c>
      <c r="R3" s="31"/>
      <c r="S3" s="31" t="s">
        <v>9</v>
      </c>
      <c r="T3" s="31"/>
      <c r="U3" s="31" t="s">
        <v>10</v>
      </c>
      <c r="V3" s="31"/>
      <c r="W3" s="31" t="s">
        <v>11</v>
      </c>
      <c r="X3" s="31"/>
      <c r="Y3" s="31" t="s">
        <v>12</v>
      </c>
      <c r="Z3" s="31"/>
      <c r="AA3" s="31" t="s">
        <v>13</v>
      </c>
      <c r="AB3" s="31"/>
      <c r="AC3" s="31" t="s">
        <v>14</v>
      </c>
      <c r="AD3" s="31"/>
      <c r="AE3" s="31" t="s">
        <v>15</v>
      </c>
      <c r="AF3" s="31"/>
      <c r="AG3" s="31" t="s">
        <v>16</v>
      </c>
      <c r="AH3" s="31"/>
      <c r="AI3" s="31" t="s">
        <v>17</v>
      </c>
      <c r="AJ3" s="31"/>
      <c r="AK3" s="31" t="s">
        <v>18</v>
      </c>
      <c r="AL3" s="31"/>
      <c r="AM3" s="31" t="s">
        <v>19</v>
      </c>
      <c r="AN3" s="31"/>
      <c r="AO3" s="31" t="s">
        <v>20</v>
      </c>
      <c r="AP3" s="31"/>
      <c r="AQ3" s="31" t="s">
        <v>21</v>
      </c>
      <c r="AR3" s="32"/>
      <c r="AS3" s="2"/>
      <c r="AT3" s="1" t="s">
        <v>22</v>
      </c>
      <c r="AU3" s="2"/>
    </row>
    <row r="4" spans="1:47" s="8" customFormat="1" ht="18.75" x14ac:dyDescent="0.3">
      <c r="A4" s="33" t="s">
        <v>23</v>
      </c>
      <c r="B4" s="33" t="s">
        <v>24</v>
      </c>
      <c r="C4" s="33" t="s">
        <v>23</v>
      </c>
      <c r="D4" s="33" t="s">
        <v>24</v>
      </c>
      <c r="E4" s="33" t="s">
        <v>23</v>
      </c>
      <c r="F4" s="33" t="s">
        <v>24</v>
      </c>
      <c r="G4" s="33" t="s">
        <v>23</v>
      </c>
      <c r="H4" s="33" t="s">
        <v>24</v>
      </c>
      <c r="I4" s="33" t="s">
        <v>23</v>
      </c>
      <c r="J4" s="33" t="s">
        <v>24</v>
      </c>
      <c r="K4" s="33" t="s">
        <v>23</v>
      </c>
      <c r="L4" s="33" t="s">
        <v>24</v>
      </c>
      <c r="M4" s="33" t="s">
        <v>23</v>
      </c>
      <c r="N4" s="33" t="s">
        <v>24</v>
      </c>
      <c r="O4" s="33" t="s">
        <v>23</v>
      </c>
      <c r="P4" s="33" t="s">
        <v>24</v>
      </c>
      <c r="Q4" s="33" t="s">
        <v>23</v>
      </c>
      <c r="R4" s="33" t="s">
        <v>24</v>
      </c>
      <c r="S4" s="33" t="s">
        <v>23</v>
      </c>
      <c r="T4" s="33" t="s">
        <v>24</v>
      </c>
      <c r="U4" s="33" t="s">
        <v>23</v>
      </c>
      <c r="V4" s="33" t="s">
        <v>24</v>
      </c>
      <c r="W4" s="33" t="s">
        <v>23</v>
      </c>
      <c r="X4" s="33" t="s">
        <v>24</v>
      </c>
      <c r="Y4" s="33" t="s">
        <v>23</v>
      </c>
      <c r="Z4" s="33" t="s">
        <v>24</v>
      </c>
      <c r="AA4" s="33" t="s">
        <v>23</v>
      </c>
      <c r="AB4" s="33" t="s">
        <v>24</v>
      </c>
      <c r="AC4" s="33" t="s">
        <v>23</v>
      </c>
      <c r="AD4" s="33" t="s">
        <v>24</v>
      </c>
      <c r="AE4" s="33" t="s">
        <v>23</v>
      </c>
      <c r="AF4" s="33" t="s">
        <v>24</v>
      </c>
      <c r="AG4" s="33" t="s">
        <v>23</v>
      </c>
      <c r="AH4" s="33" t="s">
        <v>24</v>
      </c>
      <c r="AI4" s="33" t="s">
        <v>23</v>
      </c>
      <c r="AJ4" s="33" t="s">
        <v>24</v>
      </c>
      <c r="AK4" s="33" t="s">
        <v>23</v>
      </c>
      <c r="AL4" s="33" t="s">
        <v>24</v>
      </c>
      <c r="AM4" s="33" t="s">
        <v>23</v>
      </c>
      <c r="AN4" s="33" t="s">
        <v>24</v>
      </c>
      <c r="AO4" s="33" t="s">
        <v>23</v>
      </c>
      <c r="AP4" s="33" t="s">
        <v>24</v>
      </c>
      <c r="AQ4" s="33" t="s">
        <v>23</v>
      </c>
      <c r="AR4" s="33" t="s">
        <v>24</v>
      </c>
      <c r="AS4" s="7"/>
      <c r="AT4" s="6" t="s">
        <v>23</v>
      </c>
      <c r="AU4" s="6" t="s">
        <v>24</v>
      </c>
    </row>
    <row r="5" spans="1:47" ht="15.75" x14ac:dyDescent="0.25">
      <c r="A5" s="5" t="s">
        <v>25</v>
      </c>
      <c r="B5" s="5">
        <v>63.655357142857149</v>
      </c>
      <c r="C5" s="5" t="s">
        <v>25</v>
      </c>
      <c r="D5" s="5">
        <v>63.655357142857149</v>
      </c>
      <c r="E5" s="5" t="s">
        <v>25</v>
      </c>
      <c r="F5" s="5">
        <v>63.843802521008399</v>
      </c>
      <c r="G5" s="5" t="s">
        <v>25</v>
      </c>
      <c r="H5" s="5">
        <v>64.126470588235307</v>
      </c>
      <c r="I5" s="5" t="s">
        <v>25</v>
      </c>
      <c r="J5" s="5">
        <v>64.456250000000011</v>
      </c>
      <c r="K5" s="5" t="s">
        <v>26</v>
      </c>
      <c r="L5" s="5">
        <v>65.216701680672287</v>
      </c>
      <c r="M5" s="5" t="s">
        <v>25</v>
      </c>
      <c r="N5" s="5">
        <v>64.079359243697482</v>
      </c>
      <c r="O5" s="5" t="s">
        <v>25</v>
      </c>
      <c r="P5" s="5">
        <v>63.985136554621846</v>
      </c>
      <c r="Q5" s="5" t="s">
        <v>25</v>
      </c>
      <c r="R5" s="5">
        <v>63.655357142857149</v>
      </c>
      <c r="S5" s="5" t="s">
        <v>25</v>
      </c>
      <c r="T5" s="5">
        <v>63.985136554621846</v>
      </c>
      <c r="U5" s="5" t="s">
        <v>25</v>
      </c>
      <c r="V5" s="5">
        <v>63.466911764705884</v>
      </c>
      <c r="W5" s="5" t="s">
        <v>25</v>
      </c>
      <c r="X5" s="5">
        <v>63.655357142857149</v>
      </c>
      <c r="Y5" s="5" t="s">
        <v>25</v>
      </c>
      <c r="Z5" s="5">
        <v>63.56113445378152</v>
      </c>
      <c r="AA5" s="5" t="s">
        <v>25</v>
      </c>
      <c r="AB5" s="5">
        <v>63.796691176470588</v>
      </c>
      <c r="AC5" s="5" t="s">
        <v>25</v>
      </c>
      <c r="AD5" s="5">
        <v>63.466911764705884</v>
      </c>
      <c r="AE5" s="5" t="s">
        <v>26</v>
      </c>
      <c r="AF5" s="5">
        <v>64.330777310924375</v>
      </c>
      <c r="AG5" s="5" t="s">
        <v>25</v>
      </c>
      <c r="AH5" s="5">
        <v>63.749579831932778</v>
      </c>
      <c r="AI5" s="5" t="s">
        <v>25</v>
      </c>
      <c r="AJ5" s="5">
        <v>63.749579831932778</v>
      </c>
      <c r="AK5" s="5" t="s">
        <v>25</v>
      </c>
      <c r="AL5" s="5">
        <v>64.126470588235307</v>
      </c>
      <c r="AM5" s="5" t="s">
        <v>25</v>
      </c>
      <c r="AN5" s="5">
        <v>64.833140756302527</v>
      </c>
      <c r="AO5" s="5" t="s">
        <v>25</v>
      </c>
      <c r="AP5" s="5">
        <v>63.843802521008399</v>
      </c>
      <c r="AQ5" s="5" t="s">
        <v>25</v>
      </c>
      <c r="AR5" s="5">
        <v>63.749579831932778</v>
      </c>
      <c r="AT5" s="3" t="s">
        <v>25</v>
      </c>
      <c r="AU5" s="3">
        <v>63.843802521008399</v>
      </c>
    </row>
    <row r="6" spans="1:47" ht="15.75" x14ac:dyDescent="0.25">
      <c r="A6" s="5" t="s">
        <v>26</v>
      </c>
      <c r="B6" s="5">
        <v>62.558928571428581</v>
      </c>
      <c r="C6" s="5" t="s">
        <v>26</v>
      </c>
      <c r="D6" s="5">
        <v>62.558928571428581</v>
      </c>
      <c r="E6" s="5" t="s">
        <v>26</v>
      </c>
      <c r="F6" s="5">
        <v>61.673004201680676</v>
      </c>
      <c r="G6" s="5" t="s">
        <v>26</v>
      </c>
      <c r="H6" s="5">
        <v>60.344117647058837</v>
      </c>
      <c r="I6" s="5" t="s">
        <v>26</v>
      </c>
      <c r="J6" s="5">
        <v>58.793750000000003</v>
      </c>
      <c r="K6" s="5" t="s">
        <v>25</v>
      </c>
      <c r="L6" s="5">
        <v>63.090021008403362</v>
      </c>
      <c r="M6" s="5" t="s">
        <v>26</v>
      </c>
      <c r="N6" s="5">
        <v>60.565598739495805</v>
      </c>
      <c r="O6" s="5" t="s">
        <v>26</v>
      </c>
      <c r="P6" s="5">
        <v>61.008560924369753</v>
      </c>
      <c r="Q6" s="5" t="s">
        <v>26</v>
      </c>
      <c r="R6" s="5">
        <v>62.558928571428581</v>
      </c>
      <c r="S6" s="5" t="s">
        <v>26</v>
      </c>
      <c r="T6" s="5">
        <v>61.008560924369753</v>
      </c>
      <c r="U6" s="5" t="s">
        <v>26</v>
      </c>
      <c r="V6" s="5">
        <v>63.444852941176471</v>
      </c>
      <c r="W6" s="5" t="s">
        <v>26</v>
      </c>
      <c r="X6" s="5">
        <v>62.558928571428581</v>
      </c>
      <c r="Y6" s="5" t="s">
        <v>26</v>
      </c>
      <c r="Z6" s="5">
        <v>63.001890756302529</v>
      </c>
      <c r="AA6" s="5" t="s">
        <v>26</v>
      </c>
      <c r="AB6" s="5">
        <v>61.894485294117658</v>
      </c>
      <c r="AC6" s="5" t="s">
        <v>26</v>
      </c>
      <c r="AD6" s="5">
        <v>63.444852941176471</v>
      </c>
      <c r="AE6" s="5" t="s">
        <v>25</v>
      </c>
      <c r="AF6" s="5">
        <v>63.278466386554626</v>
      </c>
      <c r="AG6" s="5" t="s">
        <v>26</v>
      </c>
      <c r="AH6" s="5">
        <v>62.115966386554625</v>
      </c>
      <c r="AI6" s="5" t="s">
        <v>26</v>
      </c>
      <c r="AJ6" s="5">
        <v>62.115966386554625</v>
      </c>
      <c r="AK6" s="5" t="s">
        <v>26</v>
      </c>
      <c r="AL6" s="5">
        <v>60.344117647058837</v>
      </c>
      <c r="AM6" s="5" t="s">
        <v>26</v>
      </c>
      <c r="AN6" s="5">
        <v>57.021901260504208</v>
      </c>
      <c r="AO6" s="5" t="s">
        <v>26</v>
      </c>
      <c r="AP6" s="5">
        <v>61.673004201680676</v>
      </c>
      <c r="AQ6" s="5" t="s">
        <v>26</v>
      </c>
      <c r="AR6" s="5">
        <v>62.115966386554625</v>
      </c>
      <c r="AT6" s="3" t="s">
        <v>26</v>
      </c>
      <c r="AU6" s="3">
        <v>61.673004201680676</v>
      </c>
    </row>
    <row r="7" spans="1:47" ht="15.75" x14ac:dyDescent="0.25">
      <c r="A7" s="5" t="s">
        <v>27</v>
      </c>
      <c r="B7" s="5">
        <v>49.683630952380952</v>
      </c>
      <c r="C7" s="5" t="s">
        <v>27</v>
      </c>
      <c r="D7" s="5">
        <v>49.683630952380952</v>
      </c>
      <c r="E7" s="5" t="s">
        <v>27</v>
      </c>
      <c r="F7" s="5">
        <v>50.302923669467788</v>
      </c>
      <c r="G7" s="5" t="s">
        <v>27</v>
      </c>
      <c r="H7" s="5">
        <v>51.231862745098042</v>
      </c>
      <c r="I7" s="5" t="s">
        <v>27</v>
      </c>
      <c r="J7" s="5">
        <v>52.315625000000004</v>
      </c>
      <c r="K7" s="5" t="s">
        <v>27</v>
      </c>
      <c r="L7" s="5">
        <v>47.825752801120451</v>
      </c>
      <c r="M7" s="5" t="s">
        <v>27</v>
      </c>
      <c r="N7" s="5">
        <v>51.077039565826325</v>
      </c>
      <c r="O7" s="5" t="s">
        <v>27</v>
      </c>
      <c r="P7" s="5">
        <v>50.767393207282907</v>
      </c>
      <c r="Q7" s="5" t="s">
        <v>27</v>
      </c>
      <c r="R7" s="5">
        <v>49.683630952380952</v>
      </c>
      <c r="S7" s="5" t="s">
        <v>27</v>
      </c>
      <c r="T7" s="5">
        <v>50.767393207282907</v>
      </c>
      <c r="U7" s="5" t="s">
        <v>27</v>
      </c>
      <c r="V7" s="5">
        <v>49.064338235294116</v>
      </c>
      <c r="W7" s="5" t="s">
        <v>27</v>
      </c>
      <c r="X7" s="5">
        <v>49.683630952380952</v>
      </c>
      <c r="Y7" s="5" t="s">
        <v>27</v>
      </c>
      <c r="Z7" s="5">
        <v>49.373984593837534</v>
      </c>
      <c r="AA7" s="5" t="s">
        <v>27</v>
      </c>
      <c r="AB7" s="5">
        <v>50.148100490196086</v>
      </c>
      <c r="AC7" s="5" t="s">
        <v>27</v>
      </c>
      <c r="AD7" s="5">
        <v>49.064338235294116</v>
      </c>
      <c r="AE7" s="5" t="s">
        <v>27</v>
      </c>
      <c r="AF7" s="5">
        <v>48.44504551820728</v>
      </c>
      <c r="AG7" s="5" t="s">
        <v>27</v>
      </c>
      <c r="AH7" s="5">
        <v>49.99327731092437</v>
      </c>
      <c r="AI7" s="5" t="s">
        <v>27</v>
      </c>
      <c r="AJ7" s="5">
        <v>49.99327731092437</v>
      </c>
      <c r="AK7" s="5" t="s">
        <v>27</v>
      </c>
      <c r="AL7" s="5">
        <v>51.231862745098042</v>
      </c>
      <c r="AM7" s="5" t="s">
        <v>27</v>
      </c>
      <c r="AN7" s="5">
        <v>53.554210434173669</v>
      </c>
      <c r="AO7" s="5" t="s">
        <v>27</v>
      </c>
      <c r="AP7" s="5">
        <v>50.302923669467788</v>
      </c>
      <c r="AQ7" s="5" t="s">
        <v>27</v>
      </c>
      <c r="AR7" s="5">
        <v>49.99327731092437</v>
      </c>
      <c r="AT7" s="3" t="s">
        <v>27</v>
      </c>
      <c r="AU7" s="3">
        <v>50.302923669467788</v>
      </c>
    </row>
    <row r="8" spans="1:47" ht="15.75" x14ac:dyDescent="0.25">
      <c r="A8" s="5" t="s">
        <v>28</v>
      </c>
      <c r="B8" s="5">
        <v>33.904761904761905</v>
      </c>
      <c r="C8" s="5" t="s">
        <v>28</v>
      </c>
      <c r="D8" s="5">
        <v>33.904761904761905</v>
      </c>
      <c r="E8" s="5" t="s">
        <v>28</v>
      </c>
      <c r="F8" s="5">
        <v>33.691876750700281</v>
      </c>
      <c r="G8" s="5" t="s">
        <v>29</v>
      </c>
      <c r="H8" s="5">
        <v>34.693627450980401</v>
      </c>
      <c r="I8" s="5" t="s">
        <v>29</v>
      </c>
      <c r="J8" s="5">
        <v>36.484375000000007</v>
      </c>
      <c r="K8" s="5" t="s">
        <v>28</v>
      </c>
      <c r="L8" s="5">
        <v>34.543417366946777</v>
      </c>
      <c r="M8" s="5" t="s">
        <v>29</v>
      </c>
      <c r="N8" s="5">
        <v>34.437806372549019</v>
      </c>
      <c r="O8" s="5" t="s">
        <v>29</v>
      </c>
      <c r="P8" s="5">
        <v>33.926164215686278</v>
      </c>
      <c r="Q8" s="5" t="s">
        <v>28</v>
      </c>
      <c r="R8" s="5">
        <v>33.904761904761905</v>
      </c>
      <c r="S8" s="5" t="s">
        <v>29</v>
      </c>
      <c r="T8" s="5">
        <v>33.926164215686278</v>
      </c>
      <c r="U8" s="5" t="s">
        <v>28</v>
      </c>
      <c r="V8" s="5">
        <v>34.117647058823529</v>
      </c>
      <c r="W8" s="5" t="s">
        <v>28</v>
      </c>
      <c r="X8" s="5">
        <v>33.904761904761905</v>
      </c>
      <c r="Y8" s="5" t="s">
        <v>28</v>
      </c>
      <c r="Z8" s="5">
        <v>34.011204481792717</v>
      </c>
      <c r="AA8" s="5" t="s">
        <v>28</v>
      </c>
      <c r="AB8" s="5">
        <v>33.745098039215691</v>
      </c>
      <c r="AC8" s="5" t="s">
        <v>28</v>
      </c>
      <c r="AD8" s="5">
        <v>34.117647058823529</v>
      </c>
      <c r="AE8" s="5" t="s">
        <v>28</v>
      </c>
      <c r="AF8" s="5">
        <v>34.33053221288516</v>
      </c>
      <c r="AG8" s="5" t="s">
        <v>28</v>
      </c>
      <c r="AH8" s="5">
        <v>33.798319327731093</v>
      </c>
      <c r="AI8" s="5" t="s">
        <v>28</v>
      </c>
      <c r="AJ8" s="5">
        <v>33.798319327731093</v>
      </c>
      <c r="AK8" s="5" t="s">
        <v>29</v>
      </c>
      <c r="AL8" s="5">
        <v>34.693627450980401</v>
      </c>
      <c r="AM8" s="5" t="s">
        <v>29</v>
      </c>
      <c r="AN8" s="5">
        <v>38.530943627450981</v>
      </c>
      <c r="AO8" s="5" t="s">
        <v>28</v>
      </c>
      <c r="AP8" s="5">
        <v>33.691876750700281</v>
      </c>
      <c r="AQ8" s="5" t="s">
        <v>28</v>
      </c>
      <c r="AR8" s="5">
        <v>33.798319327731093</v>
      </c>
      <c r="AT8" s="3" t="s">
        <v>28</v>
      </c>
      <c r="AU8" s="3">
        <v>33.691876750700281</v>
      </c>
    </row>
    <row r="9" spans="1:47" ht="15.75" x14ac:dyDescent="0.25">
      <c r="A9" s="5" t="s">
        <v>29</v>
      </c>
      <c r="B9" s="5">
        <v>32.135416666666671</v>
      </c>
      <c r="C9" s="5" t="s">
        <v>29</v>
      </c>
      <c r="D9" s="5">
        <v>32.135416666666671</v>
      </c>
      <c r="E9" s="5" t="s">
        <v>29</v>
      </c>
      <c r="F9" s="5">
        <v>33.158700980392162</v>
      </c>
      <c r="G9" s="5" t="s">
        <v>28</v>
      </c>
      <c r="H9" s="5">
        <v>33.372549019607845</v>
      </c>
      <c r="I9" s="5" t="s">
        <v>30</v>
      </c>
      <c r="J9" s="5">
        <v>34.234375</v>
      </c>
      <c r="K9" s="5" t="s">
        <v>31</v>
      </c>
      <c r="L9" s="5">
        <v>32.254814425770313</v>
      </c>
      <c r="M9" s="5" t="s">
        <v>28</v>
      </c>
      <c r="N9" s="5">
        <v>33.425770308123248</v>
      </c>
      <c r="O9" s="5" t="s">
        <v>28</v>
      </c>
      <c r="P9" s="5">
        <v>33.53221288515406</v>
      </c>
      <c r="Q9" s="5" t="s">
        <v>29</v>
      </c>
      <c r="R9" s="5">
        <v>32.135416666666671</v>
      </c>
      <c r="S9" s="5" t="s">
        <v>28</v>
      </c>
      <c r="T9" s="5">
        <v>33.53221288515406</v>
      </c>
      <c r="U9" s="5" t="s">
        <v>31</v>
      </c>
      <c r="V9" s="5">
        <v>31.792279411764707</v>
      </c>
      <c r="W9" s="5" t="s">
        <v>29</v>
      </c>
      <c r="X9" s="5">
        <v>32.135416666666671</v>
      </c>
      <c r="Y9" s="5" t="s">
        <v>31</v>
      </c>
      <c r="Z9" s="5">
        <v>31.676645658263308</v>
      </c>
      <c r="AA9" s="5" t="s">
        <v>29</v>
      </c>
      <c r="AB9" s="5">
        <v>32.902879901960787</v>
      </c>
      <c r="AC9" s="5" t="s">
        <v>31</v>
      </c>
      <c r="AD9" s="5">
        <v>31.792279411764707</v>
      </c>
      <c r="AE9" s="5" t="s">
        <v>31</v>
      </c>
      <c r="AF9" s="5">
        <v>32.023546918767508</v>
      </c>
      <c r="AG9" s="5" t="s">
        <v>29</v>
      </c>
      <c r="AH9" s="5">
        <v>32.647058823529413</v>
      </c>
      <c r="AI9" s="5" t="s">
        <v>29</v>
      </c>
      <c r="AJ9" s="5">
        <v>32.647058823529413</v>
      </c>
      <c r="AK9" s="5" t="s">
        <v>28</v>
      </c>
      <c r="AL9" s="5">
        <v>33.372549019607845</v>
      </c>
      <c r="AM9" s="5" t="s">
        <v>32</v>
      </c>
      <c r="AN9" s="5">
        <v>38.062009803921569</v>
      </c>
      <c r="AO9" s="5" t="s">
        <v>29</v>
      </c>
      <c r="AP9" s="5">
        <v>33.158700980392162</v>
      </c>
      <c r="AQ9" s="5" t="s">
        <v>29</v>
      </c>
      <c r="AR9" s="5">
        <v>32.647058823529413</v>
      </c>
      <c r="AT9" s="3" t="s">
        <v>29</v>
      </c>
      <c r="AU9" s="3">
        <v>33.158700980392162</v>
      </c>
    </row>
    <row r="10" spans="1:47" ht="15.75" x14ac:dyDescent="0.25">
      <c r="A10" s="5" t="s">
        <v>31</v>
      </c>
      <c r="B10" s="5">
        <v>31.561011904761905</v>
      </c>
      <c r="C10" s="5" t="s">
        <v>31</v>
      </c>
      <c r="D10" s="5">
        <v>31.561011904761905</v>
      </c>
      <c r="E10" s="5" t="s">
        <v>30</v>
      </c>
      <c r="F10" s="5">
        <v>32.028448879551824</v>
      </c>
      <c r="G10" s="5" t="s">
        <v>30</v>
      </c>
      <c r="H10" s="5">
        <v>33.046568627450981</v>
      </c>
      <c r="I10" s="5" t="s">
        <v>32</v>
      </c>
      <c r="J10" s="5">
        <v>34.087500000000006</v>
      </c>
      <c r="K10" s="5" t="s">
        <v>30</v>
      </c>
      <c r="L10" s="5">
        <v>29.313462885154067</v>
      </c>
      <c r="M10" s="5" t="s">
        <v>30</v>
      </c>
      <c r="N10" s="5">
        <v>32.876882002801125</v>
      </c>
      <c r="O10" s="5" t="s">
        <v>30</v>
      </c>
      <c r="P10" s="5">
        <v>32.537508753501399</v>
      </c>
      <c r="Q10" s="5" t="s">
        <v>31</v>
      </c>
      <c r="R10" s="5">
        <v>31.561011904761905</v>
      </c>
      <c r="S10" s="5" t="s">
        <v>30</v>
      </c>
      <c r="T10" s="5">
        <v>32.537508753501399</v>
      </c>
      <c r="U10" s="5" t="s">
        <v>29</v>
      </c>
      <c r="V10" s="5">
        <v>31.112132352941178</v>
      </c>
      <c r="W10" s="5" t="s">
        <v>31</v>
      </c>
      <c r="X10" s="5">
        <v>31.561011904761905</v>
      </c>
      <c r="Y10" s="5" t="s">
        <v>29</v>
      </c>
      <c r="Z10" s="5">
        <v>31.623774509803926</v>
      </c>
      <c r="AA10" s="5" t="s">
        <v>30</v>
      </c>
      <c r="AB10" s="5">
        <v>31.858762254901961</v>
      </c>
      <c r="AC10" s="5" t="s">
        <v>29</v>
      </c>
      <c r="AD10" s="5">
        <v>31.112132352941178</v>
      </c>
      <c r="AE10" s="5" t="s">
        <v>29</v>
      </c>
      <c r="AF10" s="5">
        <v>30.088848039215691</v>
      </c>
      <c r="AG10" s="5" t="s">
        <v>30</v>
      </c>
      <c r="AH10" s="5">
        <v>31.689075630252105</v>
      </c>
      <c r="AI10" s="5" t="s">
        <v>30</v>
      </c>
      <c r="AJ10" s="5">
        <v>31.689075630252105</v>
      </c>
      <c r="AK10" s="5" t="s">
        <v>30</v>
      </c>
      <c r="AL10" s="5">
        <v>33.046568627450981</v>
      </c>
      <c r="AM10" s="5" t="s">
        <v>30</v>
      </c>
      <c r="AN10" s="5">
        <v>35.591867997198882</v>
      </c>
      <c r="AO10" s="5" t="s">
        <v>30</v>
      </c>
      <c r="AP10" s="5">
        <v>32.028448879551824</v>
      </c>
      <c r="AQ10" s="5" t="s">
        <v>30</v>
      </c>
      <c r="AR10" s="5">
        <v>31.689075630252105</v>
      </c>
      <c r="AT10" s="3" t="s">
        <v>30</v>
      </c>
      <c r="AU10" s="3">
        <v>32.028448879551824</v>
      </c>
    </row>
    <row r="11" spans="1:47" ht="15.75" x14ac:dyDescent="0.25">
      <c r="A11" s="5" t="s">
        <v>30</v>
      </c>
      <c r="B11" s="5">
        <v>31.349702380952387</v>
      </c>
      <c r="C11" s="5" t="s">
        <v>30</v>
      </c>
      <c r="D11" s="5">
        <v>31.349702380952387</v>
      </c>
      <c r="E11" s="5" t="s">
        <v>31</v>
      </c>
      <c r="F11" s="5">
        <v>31.329744397759104</v>
      </c>
      <c r="G11" s="5" t="s">
        <v>31</v>
      </c>
      <c r="H11" s="5">
        <v>30.982843137254903</v>
      </c>
      <c r="I11" s="5" t="s">
        <v>28</v>
      </c>
      <c r="J11" s="5">
        <v>33</v>
      </c>
      <c r="K11" s="5" t="s">
        <v>29</v>
      </c>
      <c r="L11" s="5">
        <v>29.0655637254902</v>
      </c>
      <c r="M11" s="5" t="s">
        <v>31</v>
      </c>
      <c r="N11" s="5">
        <v>31.040660014005599</v>
      </c>
      <c r="O11" s="5" t="s">
        <v>31</v>
      </c>
      <c r="P11" s="5">
        <v>31.156293767507002</v>
      </c>
      <c r="Q11" s="5" t="s">
        <v>30</v>
      </c>
      <c r="R11" s="5">
        <v>31.349702380952387</v>
      </c>
      <c r="S11" s="5" t="s">
        <v>31</v>
      </c>
      <c r="T11" s="5">
        <v>31.156293767507002</v>
      </c>
      <c r="U11" s="5" t="s">
        <v>30</v>
      </c>
      <c r="V11" s="5">
        <v>30.670955882352942</v>
      </c>
      <c r="W11" s="5" t="s">
        <v>30</v>
      </c>
      <c r="X11" s="5">
        <v>31.349702380952387</v>
      </c>
      <c r="Y11" s="5" t="s">
        <v>30</v>
      </c>
      <c r="Z11" s="5">
        <v>31.010329131652664</v>
      </c>
      <c r="AA11" s="5" t="s">
        <v>31</v>
      </c>
      <c r="AB11" s="5">
        <v>31.387561274509803</v>
      </c>
      <c r="AC11" s="5" t="s">
        <v>30</v>
      </c>
      <c r="AD11" s="5">
        <v>30.670955882352942</v>
      </c>
      <c r="AE11" s="5" t="s">
        <v>30</v>
      </c>
      <c r="AF11" s="5">
        <v>29.992209383753504</v>
      </c>
      <c r="AG11" s="5" t="s">
        <v>31</v>
      </c>
      <c r="AH11" s="5">
        <v>31.445378151260506</v>
      </c>
      <c r="AI11" s="5" t="s">
        <v>31</v>
      </c>
      <c r="AJ11" s="5">
        <v>31.445378151260506</v>
      </c>
      <c r="AK11" s="5" t="s">
        <v>31</v>
      </c>
      <c r="AL11" s="5">
        <v>30.982843137254903</v>
      </c>
      <c r="AM11" s="5" t="s">
        <v>28</v>
      </c>
      <c r="AN11" s="5">
        <v>32.574229691876752</v>
      </c>
      <c r="AO11" s="5" t="s">
        <v>31</v>
      </c>
      <c r="AP11" s="5">
        <v>31.329744397759104</v>
      </c>
      <c r="AQ11" s="5" t="s">
        <v>31</v>
      </c>
      <c r="AR11" s="5">
        <v>31.445378151260506</v>
      </c>
      <c r="AT11" s="3" t="s">
        <v>31</v>
      </c>
      <c r="AU11" s="3">
        <v>31.329744397759104</v>
      </c>
    </row>
    <row r="12" spans="1:47" ht="15.75" x14ac:dyDescent="0.25">
      <c r="A12" s="5" t="s">
        <v>33</v>
      </c>
      <c r="B12" s="5">
        <v>29.638988095238098</v>
      </c>
      <c r="C12" s="5" t="s">
        <v>33</v>
      </c>
      <c r="D12" s="5">
        <v>29.638988095238098</v>
      </c>
      <c r="E12" s="5" t="s">
        <v>33</v>
      </c>
      <c r="F12" s="5">
        <v>30.01143207282913</v>
      </c>
      <c r="G12" s="5" t="s">
        <v>32</v>
      </c>
      <c r="H12" s="5">
        <v>30.609803921568627</v>
      </c>
      <c r="I12" s="5" t="s">
        <v>33</v>
      </c>
      <c r="J12" s="5">
        <v>31.221874999999997</v>
      </c>
      <c r="K12" s="5" t="s">
        <v>33</v>
      </c>
      <c r="L12" s="5">
        <v>28.521656162464986</v>
      </c>
      <c r="M12" s="5" t="s">
        <v>33</v>
      </c>
      <c r="N12" s="5">
        <v>30.476987044817925</v>
      </c>
      <c r="O12" s="5" t="s">
        <v>33</v>
      </c>
      <c r="P12" s="5">
        <v>30.290765056022408</v>
      </c>
      <c r="Q12" s="5" t="s">
        <v>33</v>
      </c>
      <c r="R12" s="5">
        <v>29.638988095238098</v>
      </c>
      <c r="S12" s="5" t="s">
        <v>33</v>
      </c>
      <c r="T12" s="5">
        <v>30.290765056022408</v>
      </c>
      <c r="U12" s="5" t="s">
        <v>33</v>
      </c>
      <c r="V12" s="5">
        <v>29.266544117647054</v>
      </c>
      <c r="W12" s="5" t="s">
        <v>33</v>
      </c>
      <c r="X12" s="5">
        <v>29.638988095238098</v>
      </c>
      <c r="Y12" s="5" t="s">
        <v>33</v>
      </c>
      <c r="Z12" s="5">
        <v>29.452766106442574</v>
      </c>
      <c r="AA12" s="5" t="s">
        <v>33</v>
      </c>
      <c r="AB12" s="5">
        <v>29.918321078431369</v>
      </c>
      <c r="AC12" s="5" t="s">
        <v>33</v>
      </c>
      <c r="AD12" s="5">
        <v>29.266544117647054</v>
      </c>
      <c r="AE12" s="5" t="s">
        <v>33</v>
      </c>
      <c r="AF12" s="5">
        <v>28.894100140056018</v>
      </c>
      <c r="AG12" s="5" t="s">
        <v>33</v>
      </c>
      <c r="AH12" s="5">
        <v>29.825210084033614</v>
      </c>
      <c r="AI12" s="5" t="s">
        <v>33</v>
      </c>
      <c r="AJ12" s="5">
        <v>29.825210084033614</v>
      </c>
      <c r="AK12" s="5" t="s">
        <v>32</v>
      </c>
      <c r="AL12" s="5">
        <v>30.609803921568627</v>
      </c>
      <c r="AM12" s="5" t="s">
        <v>33</v>
      </c>
      <c r="AN12" s="5">
        <v>31.96676295518207</v>
      </c>
      <c r="AO12" s="5" t="s">
        <v>33</v>
      </c>
      <c r="AP12" s="5">
        <v>30.01143207282913</v>
      </c>
      <c r="AQ12" s="5" t="s">
        <v>33</v>
      </c>
      <c r="AR12" s="5">
        <v>29.825210084033614</v>
      </c>
      <c r="AT12" s="3" t="s">
        <v>33</v>
      </c>
      <c r="AU12" s="3">
        <v>30.01143207282913</v>
      </c>
    </row>
    <row r="13" spans="1:47" ht="15.75" x14ac:dyDescent="0.25">
      <c r="A13" s="5" t="s">
        <v>34</v>
      </c>
      <c r="B13" s="5">
        <v>26.306845238095242</v>
      </c>
      <c r="C13" s="5" t="s">
        <v>34</v>
      </c>
      <c r="D13" s="5">
        <v>26.306845238095242</v>
      </c>
      <c r="E13" s="5" t="s">
        <v>32</v>
      </c>
      <c r="F13" s="5">
        <v>27.628921568627455</v>
      </c>
      <c r="G13" s="5" t="s">
        <v>33</v>
      </c>
      <c r="H13" s="5">
        <v>30.570098039215686</v>
      </c>
      <c r="I13" s="5" t="s">
        <v>31</v>
      </c>
      <c r="J13" s="5">
        <v>30.578125</v>
      </c>
      <c r="K13" s="5" t="s">
        <v>34</v>
      </c>
      <c r="L13" s="5">
        <v>25.546235994397762</v>
      </c>
      <c r="M13" s="5" t="s">
        <v>32</v>
      </c>
      <c r="N13" s="5">
        <v>30.112990196078435</v>
      </c>
      <c r="O13" s="5" t="s">
        <v>32</v>
      </c>
      <c r="P13" s="5">
        <v>29.119362745098037</v>
      </c>
      <c r="Q13" s="5" t="s">
        <v>34</v>
      </c>
      <c r="R13" s="5">
        <v>26.306845238095242</v>
      </c>
      <c r="S13" s="5" t="s">
        <v>32</v>
      </c>
      <c r="T13" s="5">
        <v>29.119362745098037</v>
      </c>
      <c r="U13" s="5" t="s">
        <v>34</v>
      </c>
      <c r="V13" s="5">
        <v>26.053308823529413</v>
      </c>
      <c r="W13" s="5" t="s">
        <v>34</v>
      </c>
      <c r="X13" s="5">
        <v>26.306845238095242</v>
      </c>
      <c r="Y13" s="5" t="s">
        <v>34</v>
      </c>
      <c r="Z13" s="5">
        <v>26.180077030812331</v>
      </c>
      <c r="AA13" s="5" t="s">
        <v>32</v>
      </c>
      <c r="AB13" s="5">
        <v>27.132107843137256</v>
      </c>
      <c r="AC13" s="5" t="s">
        <v>34</v>
      </c>
      <c r="AD13" s="5">
        <v>26.053308823529413</v>
      </c>
      <c r="AE13" s="5" t="s">
        <v>34</v>
      </c>
      <c r="AF13" s="5">
        <v>25.799772408963591</v>
      </c>
      <c r="AG13" s="5" t="s">
        <v>32</v>
      </c>
      <c r="AH13" s="5">
        <v>26.63529411764706</v>
      </c>
      <c r="AI13" s="5" t="s">
        <v>32</v>
      </c>
      <c r="AJ13" s="5">
        <v>26.63529411764706</v>
      </c>
      <c r="AK13" s="5" t="s">
        <v>33</v>
      </c>
      <c r="AL13" s="5">
        <v>30.570098039215686</v>
      </c>
      <c r="AM13" s="5" t="s">
        <v>35</v>
      </c>
      <c r="AN13" s="5">
        <v>30.505602240896359</v>
      </c>
      <c r="AO13" s="5" t="s">
        <v>32</v>
      </c>
      <c r="AP13" s="5">
        <v>27.628921568627455</v>
      </c>
      <c r="AQ13" s="5" t="s">
        <v>32</v>
      </c>
      <c r="AR13" s="5">
        <v>26.63529411764706</v>
      </c>
      <c r="AT13" s="3" t="s">
        <v>32</v>
      </c>
      <c r="AU13" s="3">
        <v>27.628921568627455</v>
      </c>
    </row>
    <row r="14" spans="1:47" ht="15.75" x14ac:dyDescent="0.25">
      <c r="A14" s="5" t="s">
        <v>32</v>
      </c>
      <c r="B14" s="5">
        <v>25.641666666666673</v>
      </c>
      <c r="C14" s="5" t="s">
        <v>32</v>
      </c>
      <c r="D14" s="5">
        <v>25.641666666666673</v>
      </c>
      <c r="E14" s="5" t="s">
        <v>34</v>
      </c>
      <c r="F14" s="5">
        <v>26.560381652661068</v>
      </c>
      <c r="G14" s="5" t="s">
        <v>34</v>
      </c>
      <c r="H14" s="5">
        <v>26.940686274509808</v>
      </c>
      <c r="I14" s="5" t="s">
        <v>35</v>
      </c>
      <c r="J14" s="5">
        <v>28.500000000000007</v>
      </c>
      <c r="K14" s="5" t="s">
        <v>36</v>
      </c>
      <c r="L14" s="5">
        <v>24.164548319327732</v>
      </c>
      <c r="M14" s="5" t="s">
        <v>34</v>
      </c>
      <c r="N14" s="5">
        <v>26.877302170868347</v>
      </c>
      <c r="O14" s="5" t="s">
        <v>34</v>
      </c>
      <c r="P14" s="5">
        <v>26.750533963585436</v>
      </c>
      <c r="Q14" s="5" t="s">
        <v>32</v>
      </c>
      <c r="R14" s="5">
        <v>25.641666666666673</v>
      </c>
      <c r="S14" s="5" t="s">
        <v>34</v>
      </c>
      <c r="T14" s="5">
        <v>26.750533963585436</v>
      </c>
      <c r="U14" s="5" t="s">
        <v>36</v>
      </c>
      <c r="V14" s="5">
        <v>24.461397058823529</v>
      </c>
      <c r="W14" s="5" t="s">
        <v>32</v>
      </c>
      <c r="X14" s="5">
        <v>25.641666666666673</v>
      </c>
      <c r="Y14" s="5" t="s">
        <v>32</v>
      </c>
      <c r="Z14" s="5">
        <v>24.648039215686275</v>
      </c>
      <c r="AA14" s="5" t="s">
        <v>34</v>
      </c>
      <c r="AB14" s="5">
        <v>26.496997549019611</v>
      </c>
      <c r="AC14" s="5" t="s">
        <v>36</v>
      </c>
      <c r="AD14" s="5">
        <v>24.461397058823529</v>
      </c>
      <c r="AE14" s="5" t="s">
        <v>36</v>
      </c>
      <c r="AF14" s="5">
        <v>24.312972689075632</v>
      </c>
      <c r="AG14" s="5" t="s">
        <v>34</v>
      </c>
      <c r="AH14" s="5">
        <v>26.433613445378157</v>
      </c>
      <c r="AI14" s="5" t="s">
        <v>34</v>
      </c>
      <c r="AJ14" s="5">
        <v>26.433613445378157</v>
      </c>
      <c r="AK14" s="5" t="s">
        <v>34</v>
      </c>
      <c r="AL14" s="5">
        <v>26.940686274509808</v>
      </c>
      <c r="AM14" s="5" t="s">
        <v>31</v>
      </c>
      <c r="AN14" s="5">
        <v>30.115589985994397</v>
      </c>
      <c r="AO14" s="5" t="s">
        <v>34</v>
      </c>
      <c r="AP14" s="5">
        <v>26.560381652661068</v>
      </c>
      <c r="AQ14" s="5" t="s">
        <v>34</v>
      </c>
      <c r="AR14" s="5">
        <v>26.433613445378157</v>
      </c>
      <c r="AT14" s="3" t="s">
        <v>34</v>
      </c>
      <c r="AU14" s="3">
        <v>26.560381652661068</v>
      </c>
    </row>
    <row r="15" spans="1:47" ht="15.75" x14ac:dyDescent="0.25">
      <c r="A15" s="5" t="s">
        <v>36</v>
      </c>
      <c r="B15" s="5">
        <v>24.609821428571433</v>
      </c>
      <c r="C15" s="5" t="s">
        <v>36</v>
      </c>
      <c r="D15" s="5">
        <v>24.609821428571433</v>
      </c>
      <c r="E15" s="5" t="s">
        <v>35</v>
      </c>
      <c r="F15" s="5">
        <v>25.24089635854342</v>
      </c>
      <c r="G15" s="5" t="s">
        <v>35</v>
      </c>
      <c r="H15" s="5">
        <v>26.745098039215691</v>
      </c>
      <c r="I15" s="5" t="s">
        <v>34</v>
      </c>
      <c r="J15" s="5">
        <v>27.384375000000002</v>
      </c>
      <c r="K15" s="5" t="s">
        <v>37</v>
      </c>
      <c r="L15" s="5">
        <v>23.001155462184876</v>
      </c>
      <c r="M15" s="5" t="s">
        <v>35</v>
      </c>
      <c r="N15" s="5">
        <v>26.494397759103641</v>
      </c>
      <c r="O15" s="5" t="s">
        <v>35</v>
      </c>
      <c r="P15" s="5">
        <v>25.992997198879554</v>
      </c>
      <c r="Q15" s="5" t="s">
        <v>36</v>
      </c>
      <c r="R15" s="5">
        <v>24.609821428571433</v>
      </c>
      <c r="S15" s="5" t="s">
        <v>35</v>
      </c>
      <c r="T15" s="5">
        <v>25.992997198879554</v>
      </c>
      <c r="U15" s="5" t="s">
        <v>37</v>
      </c>
      <c r="V15" s="5">
        <v>23.930147058823529</v>
      </c>
      <c r="W15" s="5" t="s">
        <v>36</v>
      </c>
      <c r="X15" s="5">
        <v>24.609821428571433</v>
      </c>
      <c r="Y15" s="5" t="s">
        <v>36</v>
      </c>
      <c r="Z15" s="5">
        <v>24.535609243697479</v>
      </c>
      <c r="AA15" s="5" t="s">
        <v>35</v>
      </c>
      <c r="AB15" s="5">
        <v>24.990196078431374</v>
      </c>
      <c r="AC15" s="5" t="s">
        <v>37</v>
      </c>
      <c r="AD15" s="5">
        <v>23.930147058823529</v>
      </c>
      <c r="AE15" s="5" t="s">
        <v>37</v>
      </c>
      <c r="AF15" s="5">
        <v>23.465651260504202</v>
      </c>
      <c r="AG15" s="5" t="s">
        <v>35</v>
      </c>
      <c r="AH15" s="5">
        <v>24.739495798319332</v>
      </c>
      <c r="AI15" s="5" t="s">
        <v>35</v>
      </c>
      <c r="AJ15" s="5">
        <v>24.739495798319332</v>
      </c>
      <c r="AK15" s="5" t="s">
        <v>35</v>
      </c>
      <c r="AL15" s="5">
        <v>26.745098039215691</v>
      </c>
      <c r="AM15" s="5" t="s">
        <v>34</v>
      </c>
      <c r="AN15" s="5">
        <v>27.891447829131653</v>
      </c>
      <c r="AO15" s="5" t="s">
        <v>35</v>
      </c>
      <c r="AP15" s="5">
        <v>25.24089635854342</v>
      </c>
      <c r="AQ15" s="5" t="s">
        <v>35</v>
      </c>
      <c r="AR15" s="5">
        <v>24.739495798319332</v>
      </c>
      <c r="AT15" s="3" t="s">
        <v>35</v>
      </c>
      <c r="AU15" s="3">
        <v>25.24089635854342</v>
      </c>
    </row>
    <row r="16" spans="1:47" ht="15.75" x14ac:dyDescent="0.25">
      <c r="A16" s="5" t="s">
        <v>37</v>
      </c>
      <c r="B16" s="5">
        <v>24.394642857142863</v>
      </c>
      <c r="C16" s="5" t="s">
        <v>37</v>
      </c>
      <c r="D16" s="5">
        <v>24.394642857142863</v>
      </c>
      <c r="E16" s="5" t="s">
        <v>37</v>
      </c>
      <c r="F16" s="5">
        <v>24.859138655462189</v>
      </c>
      <c r="G16" s="5" t="s">
        <v>37</v>
      </c>
      <c r="H16" s="5">
        <v>25.555882352941179</v>
      </c>
      <c r="I16" s="5" t="s">
        <v>37</v>
      </c>
      <c r="J16" s="5">
        <v>26.368750000000002</v>
      </c>
      <c r="K16" s="5" t="s">
        <v>38</v>
      </c>
      <c r="L16" s="5">
        <v>22.599667366946779</v>
      </c>
      <c r="M16" s="5" t="s">
        <v>37</v>
      </c>
      <c r="N16" s="5">
        <v>25.439758403361346</v>
      </c>
      <c r="O16" s="5" t="s">
        <v>37</v>
      </c>
      <c r="P16" s="5">
        <v>25.207510504201679</v>
      </c>
      <c r="Q16" s="5" t="s">
        <v>37</v>
      </c>
      <c r="R16" s="5">
        <v>24.394642857142863</v>
      </c>
      <c r="S16" s="5" t="s">
        <v>37</v>
      </c>
      <c r="T16" s="5">
        <v>25.207510504201679</v>
      </c>
      <c r="U16" s="5" t="s">
        <v>32</v>
      </c>
      <c r="V16" s="5">
        <v>23.654411764705884</v>
      </c>
      <c r="W16" s="5" t="s">
        <v>37</v>
      </c>
      <c r="X16" s="5">
        <v>24.394642857142863</v>
      </c>
      <c r="Y16" s="5" t="s">
        <v>37</v>
      </c>
      <c r="Z16" s="5">
        <v>24.162394957983196</v>
      </c>
      <c r="AA16" s="5" t="s">
        <v>37</v>
      </c>
      <c r="AB16" s="5">
        <v>24.743014705882356</v>
      </c>
      <c r="AC16" s="5" t="s">
        <v>32</v>
      </c>
      <c r="AD16" s="5">
        <v>23.654411764705884</v>
      </c>
      <c r="AE16" s="5" t="s">
        <v>38</v>
      </c>
      <c r="AF16" s="5">
        <v>22.999282212885156</v>
      </c>
      <c r="AG16" s="5" t="s">
        <v>36</v>
      </c>
      <c r="AH16" s="5">
        <v>24.684033613445379</v>
      </c>
      <c r="AI16" s="5" t="s">
        <v>36</v>
      </c>
      <c r="AJ16" s="5">
        <v>24.684033613445379</v>
      </c>
      <c r="AK16" s="5" t="s">
        <v>37</v>
      </c>
      <c r="AL16" s="5">
        <v>25.555882352941179</v>
      </c>
      <c r="AM16" s="5" t="s">
        <v>37</v>
      </c>
      <c r="AN16" s="5">
        <v>27.297741596638655</v>
      </c>
      <c r="AO16" s="5" t="s">
        <v>37</v>
      </c>
      <c r="AP16" s="5">
        <v>24.859138655462189</v>
      </c>
      <c r="AQ16" s="5" t="s">
        <v>36</v>
      </c>
      <c r="AR16" s="5">
        <v>24.684033613445379</v>
      </c>
      <c r="AT16" s="3" t="s">
        <v>37</v>
      </c>
      <c r="AU16" s="3">
        <v>24.859138655462189</v>
      </c>
    </row>
    <row r="17" spans="1:47" ht="15.75" x14ac:dyDescent="0.25">
      <c r="A17" s="5" t="s">
        <v>35</v>
      </c>
      <c r="B17" s="5">
        <v>24.238095238095241</v>
      </c>
      <c r="C17" s="5" t="s">
        <v>35</v>
      </c>
      <c r="D17" s="5">
        <v>24.238095238095241</v>
      </c>
      <c r="E17" s="5" t="s">
        <v>36</v>
      </c>
      <c r="F17" s="5">
        <v>24.758245798319329</v>
      </c>
      <c r="G17" s="5" t="s">
        <v>36</v>
      </c>
      <c r="H17" s="5">
        <v>24.98088235294118</v>
      </c>
      <c r="I17" s="5" t="s">
        <v>38</v>
      </c>
      <c r="J17" s="5">
        <v>25.496875000000003</v>
      </c>
      <c r="K17" s="5" t="s">
        <v>35</v>
      </c>
      <c r="L17" s="5">
        <v>21.229691876750707</v>
      </c>
      <c r="M17" s="5" t="s">
        <v>36</v>
      </c>
      <c r="N17" s="5">
        <v>24.943776260504201</v>
      </c>
      <c r="O17" s="5" t="s">
        <v>36</v>
      </c>
      <c r="P17" s="5">
        <v>24.869564075630251</v>
      </c>
      <c r="Q17" s="5" t="s">
        <v>35</v>
      </c>
      <c r="R17" s="5">
        <v>24.238095238095241</v>
      </c>
      <c r="S17" s="5" t="s">
        <v>36</v>
      </c>
      <c r="T17" s="5">
        <v>24.869564075630251</v>
      </c>
      <c r="U17" s="5" t="s">
        <v>38</v>
      </c>
      <c r="V17" s="5">
        <v>23.398897058823529</v>
      </c>
      <c r="W17" s="5" t="s">
        <v>35</v>
      </c>
      <c r="X17" s="5">
        <v>24.238095238095241</v>
      </c>
      <c r="Y17" s="5" t="s">
        <v>35</v>
      </c>
      <c r="Z17" s="5">
        <v>23.736694677871153</v>
      </c>
      <c r="AA17" s="5" t="s">
        <v>36</v>
      </c>
      <c r="AB17" s="5">
        <v>24.721139705882354</v>
      </c>
      <c r="AC17" s="5" t="s">
        <v>38</v>
      </c>
      <c r="AD17" s="5">
        <v>23.398897058823529</v>
      </c>
      <c r="AE17" s="5" t="s">
        <v>35</v>
      </c>
      <c r="AF17" s="5">
        <v>22.232492997198882</v>
      </c>
      <c r="AG17" s="5" t="s">
        <v>37</v>
      </c>
      <c r="AH17" s="5">
        <v>24.626890756302522</v>
      </c>
      <c r="AI17" s="5" t="s">
        <v>37</v>
      </c>
      <c r="AJ17" s="5">
        <v>24.626890756302522</v>
      </c>
      <c r="AK17" s="5" t="s">
        <v>36</v>
      </c>
      <c r="AL17" s="5">
        <v>24.98088235294118</v>
      </c>
      <c r="AM17" s="5" t="s">
        <v>38</v>
      </c>
      <c r="AN17" s="5">
        <v>26.296104691876753</v>
      </c>
      <c r="AO17" s="5" t="s">
        <v>36</v>
      </c>
      <c r="AP17" s="5">
        <v>24.758245798319329</v>
      </c>
      <c r="AQ17" s="5" t="s">
        <v>37</v>
      </c>
      <c r="AR17" s="5">
        <v>24.626890756302522</v>
      </c>
      <c r="AT17" s="3" t="s">
        <v>36</v>
      </c>
      <c r="AU17" s="3">
        <v>24.758245798319329</v>
      </c>
    </row>
    <row r="18" spans="1:47" ht="15.75" x14ac:dyDescent="0.25">
      <c r="A18" s="5" t="s">
        <v>38</v>
      </c>
      <c r="B18" s="5">
        <v>23.798511904761906</v>
      </c>
      <c r="C18" s="5" t="s">
        <v>38</v>
      </c>
      <c r="D18" s="5">
        <v>23.798511904761906</v>
      </c>
      <c r="E18" s="5" t="s">
        <v>38</v>
      </c>
      <c r="F18" s="5">
        <v>24.198126750700283</v>
      </c>
      <c r="G18" s="5" t="s">
        <v>38</v>
      </c>
      <c r="H18" s="5">
        <v>24.797549019607846</v>
      </c>
      <c r="I18" s="5" t="s">
        <v>36</v>
      </c>
      <c r="J18" s="5">
        <v>25.240625000000001</v>
      </c>
      <c r="K18" s="5" t="s">
        <v>39</v>
      </c>
      <c r="L18" s="5">
        <v>20.960976890756299</v>
      </c>
      <c r="M18" s="5" t="s">
        <v>38</v>
      </c>
      <c r="N18" s="5">
        <v>24.697645308123249</v>
      </c>
      <c r="O18" s="5" t="s">
        <v>38</v>
      </c>
      <c r="P18" s="5">
        <v>24.497837885154063</v>
      </c>
      <c r="Q18" s="5" t="s">
        <v>38</v>
      </c>
      <c r="R18" s="5">
        <v>23.798511904761906</v>
      </c>
      <c r="S18" s="5" t="s">
        <v>38</v>
      </c>
      <c r="T18" s="5">
        <v>24.497837885154063</v>
      </c>
      <c r="U18" s="5" t="s">
        <v>35</v>
      </c>
      <c r="V18" s="5">
        <v>23.235294117647062</v>
      </c>
      <c r="W18" s="5" t="s">
        <v>38</v>
      </c>
      <c r="X18" s="5">
        <v>23.798511904761906</v>
      </c>
      <c r="Y18" s="5" t="s">
        <v>38</v>
      </c>
      <c r="Z18" s="5">
        <v>23.598704481792719</v>
      </c>
      <c r="AA18" s="5" t="s">
        <v>38</v>
      </c>
      <c r="AB18" s="5">
        <v>24.098223039215689</v>
      </c>
      <c r="AC18" s="5" t="s">
        <v>35</v>
      </c>
      <c r="AD18" s="5">
        <v>23.235294117647062</v>
      </c>
      <c r="AE18" s="5" t="s">
        <v>32</v>
      </c>
      <c r="AF18" s="5">
        <v>21.667156862745099</v>
      </c>
      <c r="AG18" s="5" t="s">
        <v>38</v>
      </c>
      <c r="AH18" s="5">
        <v>23.998319327731096</v>
      </c>
      <c r="AI18" s="5" t="s">
        <v>38</v>
      </c>
      <c r="AJ18" s="5">
        <v>23.998319327731096</v>
      </c>
      <c r="AK18" s="5" t="s">
        <v>38</v>
      </c>
      <c r="AL18" s="5">
        <v>24.797549019607846</v>
      </c>
      <c r="AM18" s="5" t="s">
        <v>36</v>
      </c>
      <c r="AN18" s="5">
        <v>25.537473739495795</v>
      </c>
      <c r="AO18" s="5" t="s">
        <v>38</v>
      </c>
      <c r="AP18" s="5">
        <v>24.198126750700283</v>
      </c>
      <c r="AQ18" s="5" t="s">
        <v>38</v>
      </c>
      <c r="AR18" s="5">
        <v>23.998319327731096</v>
      </c>
      <c r="AT18" s="4" t="s">
        <v>38</v>
      </c>
      <c r="AU18" s="3">
        <v>24.198126750700283</v>
      </c>
    </row>
    <row r="19" spans="1:47" ht="15.75" x14ac:dyDescent="0.25">
      <c r="A19" s="5" t="s">
        <v>39</v>
      </c>
      <c r="B19" s="5">
        <v>21.899107142857144</v>
      </c>
      <c r="C19" s="5" t="s">
        <v>39</v>
      </c>
      <c r="D19" s="5">
        <v>21.899107142857144</v>
      </c>
      <c r="E19" s="5" t="s">
        <v>39</v>
      </c>
      <c r="F19" s="5">
        <v>22.211817226890759</v>
      </c>
      <c r="G19" s="5" t="s">
        <v>39</v>
      </c>
      <c r="H19" s="5">
        <v>22.680882352941175</v>
      </c>
      <c r="I19" s="5" t="s">
        <v>39</v>
      </c>
      <c r="J19" s="5">
        <v>23.228124999999999</v>
      </c>
      <c r="K19" s="5" t="s">
        <v>32</v>
      </c>
      <c r="L19" s="5">
        <v>19.679901960784314</v>
      </c>
      <c r="M19" s="5" t="s">
        <v>39</v>
      </c>
      <c r="N19" s="5">
        <v>22.602704831932769</v>
      </c>
      <c r="O19" s="5" t="s">
        <v>39</v>
      </c>
      <c r="P19" s="5">
        <v>22.446349789915963</v>
      </c>
      <c r="Q19" s="5" t="s">
        <v>39</v>
      </c>
      <c r="R19" s="5">
        <v>21.899107142857144</v>
      </c>
      <c r="S19" s="5" t="s">
        <v>39</v>
      </c>
      <c r="T19" s="5">
        <v>22.446349789915963</v>
      </c>
      <c r="U19" s="5" t="s">
        <v>39</v>
      </c>
      <c r="V19" s="5">
        <v>21.586397058823529</v>
      </c>
      <c r="W19" s="5" t="s">
        <v>39</v>
      </c>
      <c r="X19" s="5">
        <v>21.899107142857144</v>
      </c>
      <c r="Y19" s="5" t="s">
        <v>39</v>
      </c>
      <c r="Z19" s="5">
        <v>21.742752100840335</v>
      </c>
      <c r="AA19" s="5" t="s">
        <v>39</v>
      </c>
      <c r="AB19" s="5">
        <v>22.133639705882352</v>
      </c>
      <c r="AC19" s="5" t="s">
        <v>39</v>
      </c>
      <c r="AD19" s="5">
        <v>21.586397058823529</v>
      </c>
      <c r="AE19" s="5" t="s">
        <v>39</v>
      </c>
      <c r="AF19" s="5">
        <v>21.273686974789914</v>
      </c>
      <c r="AG19" s="5" t="s">
        <v>39</v>
      </c>
      <c r="AH19" s="5">
        <v>22.055462184873946</v>
      </c>
      <c r="AI19" s="5" t="s">
        <v>39</v>
      </c>
      <c r="AJ19" s="5">
        <v>22.055462184873946</v>
      </c>
      <c r="AK19" s="5" t="s">
        <v>39</v>
      </c>
      <c r="AL19" s="5">
        <v>22.680882352941175</v>
      </c>
      <c r="AM19" s="5" t="s">
        <v>39</v>
      </c>
      <c r="AN19" s="5">
        <v>23.853545168067225</v>
      </c>
      <c r="AO19" s="5" t="s">
        <v>39</v>
      </c>
      <c r="AP19" s="5">
        <v>22.211817226890759</v>
      </c>
      <c r="AQ19" s="5" t="s">
        <v>39</v>
      </c>
      <c r="AR19" s="5">
        <v>22.055462184873946</v>
      </c>
      <c r="AT19" s="3" t="s">
        <v>39</v>
      </c>
      <c r="AU19" s="3">
        <v>22.211817226890759</v>
      </c>
    </row>
    <row r="20" spans="1:47" ht="15.75" x14ac:dyDescent="0.25">
      <c r="A20" s="5" t="s">
        <v>40</v>
      </c>
      <c r="B20" s="5">
        <v>16.582440476190477</v>
      </c>
      <c r="C20" s="5" t="s">
        <v>40</v>
      </c>
      <c r="D20" s="5">
        <v>16.582440476190477</v>
      </c>
      <c r="E20" s="5" t="s">
        <v>40</v>
      </c>
      <c r="F20" s="5">
        <v>17.152013305322132</v>
      </c>
      <c r="G20" s="5" t="s">
        <v>40</v>
      </c>
      <c r="H20" s="5">
        <v>18.006372549019609</v>
      </c>
      <c r="I20" s="5" t="s">
        <v>40</v>
      </c>
      <c r="J20" s="5">
        <v>19.003125000000001</v>
      </c>
      <c r="K20" s="5" t="s">
        <v>41</v>
      </c>
      <c r="L20" s="5">
        <v>15.301960784313726</v>
      </c>
      <c r="M20" s="5" t="s">
        <v>40</v>
      </c>
      <c r="N20" s="5">
        <v>17.863979341736695</v>
      </c>
      <c r="O20" s="5" t="s">
        <v>40</v>
      </c>
      <c r="P20" s="5">
        <v>17.579192927170869</v>
      </c>
      <c r="Q20" s="5" t="s">
        <v>40</v>
      </c>
      <c r="R20" s="5">
        <v>16.582440476190477</v>
      </c>
      <c r="S20" s="5" t="s">
        <v>40</v>
      </c>
      <c r="T20" s="5">
        <v>17.579192927170869</v>
      </c>
      <c r="U20" s="5" t="s">
        <v>40</v>
      </c>
      <c r="V20" s="5">
        <v>16.012867647058826</v>
      </c>
      <c r="W20" s="5" t="s">
        <v>40</v>
      </c>
      <c r="X20" s="5">
        <v>16.582440476190477</v>
      </c>
      <c r="Y20" s="5" t="s">
        <v>40</v>
      </c>
      <c r="Z20" s="5">
        <v>16.297654061624652</v>
      </c>
      <c r="AA20" s="5" t="s">
        <v>40</v>
      </c>
      <c r="AB20" s="5">
        <v>17.009620098039218</v>
      </c>
      <c r="AC20" s="5" t="s">
        <v>40</v>
      </c>
      <c r="AD20" s="5">
        <v>16.012867647058826</v>
      </c>
      <c r="AE20" s="5" t="s">
        <v>40</v>
      </c>
      <c r="AF20" s="5">
        <v>15.443294817927171</v>
      </c>
      <c r="AG20" s="5" t="s">
        <v>40</v>
      </c>
      <c r="AH20" s="5">
        <v>16.867226890756303</v>
      </c>
      <c r="AI20" s="5" t="s">
        <v>40</v>
      </c>
      <c r="AJ20" s="5">
        <v>16.867226890756303</v>
      </c>
      <c r="AK20" s="5" t="s">
        <v>40</v>
      </c>
      <c r="AL20" s="5">
        <v>18.006372549019609</v>
      </c>
      <c r="AM20" s="5" t="s">
        <v>40</v>
      </c>
      <c r="AN20" s="5">
        <v>20.142270658263307</v>
      </c>
      <c r="AO20" s="5" t="s">
        <v>40</v>
      </c>
      <c r="AP20" s="5">
        <v>17.152013305322132</v>
      </c>
      <c r="AQ20" s="5" t="s">
        <v>40</v>
      </c>
      <c r="AR20" s="5">
        <v>16.867226890756303</v>
      </c>
      <c r="AT20" s="3" t="s">
        <v>40</v>
      </c>
      <c r="AU20" s="3">
        <v>17.152013305322132</v>
      </c>
    </row>
    <row r="21" spans="1:47" ht="15.75" x14ac:dyDescent="0.25">
      <c r="A21" s="5" t="s">
        <v>42</v>
      </c>
      <c r="B21" s="5">
        <v>16.25</v>
      </c>
      <c r="C21" s="5" t="s">
        <v>42</v>
      </c>
      <c r="D21" s="5">
        <v>16.25</v>
      </c>
      <c r="E21" s="5" t="s">
        <v>42</v>
      </c>
      <c r="F21" s="5">
        <v>16.691176470588236</v>
      </c>
      <c r="G21" s="5" t="s">
        <v>42</v>
      </c>
      <c r="H21" s="5">
        <v>17.352941176470587</v>
      </c>
      <c r="I21" s="5" t="s">
        <v>42</v>
      </c>
      <c r="J21" s="5">
        <v>18.125</v>
      </c>
      <c r="K21" s="5" t="s">
        <v>43</v>
      </c>
      <c r="L21" s="5">
        <v>15.301960784313726</v>
      </c>
      <c r="M21" s="5" t="s">
        <v>42</v>
      </c>
      <c r="N21" s="5">
        <v>17.242647058823529</v>
      </c>
      <c r="O21" s="5" t="s">
        <v>42</v>
      </c>
      <c r="P21" s="5">
        <v>17.022058823529413</v>
      </c>
      <c r="Q21" s="5" t="s">
        <v>42</v>
      </c>
      <c r="R21" s="5">
        <v>16.25</v>
      </c>
      <c r="S21" s="5" t="s">
        <v>42</v>
      </c>
      <c r="T21" s="5">
        <v>17.022058823529413</v>
      </c>
      <c r="U21" s="5" t="s">
        <v>42</v>
      </c>
      <c r="V21" s="5">
        <v>15.808823529411764</v>
      </c>
      <c r="W21" s="5" t="s">
        <v>42</v>
      </c>
      <c r="X21" s="5">
        <v>16.25</v>
      </c>
      <c r="Y21" s="5" t="s">
        <v>42</v>
      </c>
      <c r="Z21" s="5">
        <v>16.029411764705884</v>
      </c>
      <c r="AA21" s="5" t="s">
        <v>42</v>
      </c>
      <c r="AB21" s="5">
        <v>16.580882352941174</v>
      </c>
      <c r="AC21" s="5" t="s">
        <v>42</v>
      </c>
      <c r="AD21" s="5">
        <v>15.808823529411764</v>
      </c>
      <c r="AE21" s="5" t="s">
        <v>42</v>
      </c>
      <c r="AF21" s="5">
        <v>15.367647058823529</v>
      </c>
      <c r="AG21" s="5" t="s">
        <v>42</v>
      </c>
      <c r="AH21" s="5">
        <v>16.470588235294116</v>
      </c>
      <c r="AI21" s="5" t="s">
        <v>42</v>
      </c>
      <c r="AJ21" s="5">
        <v>16.470588235294116</v>
      </c>
      <c r="AK21" s="5" t="s">
        <v>42</v>
      </c>
      <c r="AL21" s="5">
        <v>17.352941176470587</v>
      </c>
      <c r="AM21" s="5" t="s">
        <v>42</v>
      </c>
      <c r="AN21" s="5">
        <v>19.007352941176471</v>
      </c>
      <c r="AO21" s="5" t="s">
        <v>42</v>
      </c>
      <c r="AP21" s="5">
        <v>16.691176470588236</v>
      </c>
      <c r="AQ21" s="5" t="s">
        <v>42</v>
      </c>
      <c r="AR21" s="5">
        <v>16.470588235294116</v>
      </c>
      <c r="AT21" s="3" t="s">
        <v>42</v>
      </c>
      <c r="AU21" s="3">
        <v>16.691176470588236</v>
      </c>
    </row>
    <row r="22" spans="1:47" ht="15.75" x14ac:dyDescent="0.25">
      <c r="A22" s="5" t="s">
        <v>41</v>
      </c>
      <c r="B22" s="5">
        <v>15.466666666666667</v>
      </c>
      <c r="C22" s="5" t="s">
        <v>41</v>
      </c>
      <c r="D22" s="5">
        <v>15.466666666666667</v>
      </c>
      <c r="E22" s="5" t="s">
        <v>41</v>
      </c>
      <c r="F22" s="5">
        <v>15.52156862745098</v>
      </c>
      <c r="G22" s="5" t="s">
        <v>44</v>
      </c>
      <c r="H22" s="5">
        <v>15.852941176470589</v>
      </c>
      <c r="I22" s="5" t="s">
        <v>44</v>
      </c>
      <c r="J22" s="5">
        <v>16.8125</v>
      </c>
      <c r="K22" s="5" t="s">
        <v>42</v>
      </c>
      <c r="L22" s="5">
        <v>14.926470588235293</v>
      </c>
      <c r="M22" s="5" t="s">
        <v>44</v>
      </c>
      <c r="N22" s="5">
        <v>15.715861344537815</v>
      </c>
      <c r="O22" s="5" t="s">
        <v>41</v>
      </c>
      <c r="P22" s="5">
        <v>15.562745098039215</v>
      </c>
      <c r="Q22" s="5" t="s">
        <v>41</v>
      </c>
      <c r="R22" s="5">
        <v>15.466666666666667</v>
      </c>
      <c r="S22" s="5" t="s">
        <v>41</v>
      </c>
      <c r="T22" s="5">
        <v>15.562745098039215</v>
      </c>
      <c r="U22" s="5" t="s">
        <v>41</v>
      </c>
      <c r="V22" s="5">
        <v>15.411764705882351</v>
      </c>
      <c r="W22" s="5" t="s">
        <v>41</v>
      </c>
      <c r="X22" s="5">
        <v>15.466666666666667</v>
      </c>
      <c r="Y22" s="5" t="s">
        <v>41</v>
      </c>
      <c r="Z22" s="5">
        <v>15.439215686274512</v>
      </c>
      <c r="AA22" s="5" t="s">
        <v>41</v>
      </c>
      <c r="AB22" s="5">
        <v>15.507843137254902</v>
      </c>
      <c r="AC22" s="5" t="s">
        <v>41</v>
      </c>
      <c r="AD22" s="5">
        <v>15.411764705882351</v>
      </c>
      <c r="AE22" s="5" t="s">
        <v>41</v>
      </c>
      <c r="AF22" s="5">
        <v>15.356862745098038</v>
      </c>
      <c r="AG22" s="5" t="s">
        <v>41</v>
      </c>
      <c r="AH22" s="5">
        <v>15.494117647058822</v>
      </c>
      <c r="AI22" s="5" t="s">
        <v>41</v>
      </c>
      <c r="AJ22" s="5">
        <v>15.494117647058822</v>
      </c>
      <c r="AK22" s="5" t="s">
        <v>44</v>
      </c>
      <c r="AL22" s="5">
        <v>15.852941176470589</v>
      </c>
      <c r="AM22" s="5" t="s">
        <v>44</v>
      </c>
      <c r="AN22" s="5">
        <v>17.909138655462183</v>
      </c>
      <c r="AO22" s="5" t="s">
        <v>41</v>
      </c>
      <c r="AP22" s="5">
        <v>15.52156862745098</v>
      </c>
      <c r="AQ22" s="5" t="s">
        <v>41</v>
      </c>
      <c r="AR22" s="5">
        <v>15.494117647058822</v>
      </c>
      <c r="AT22" s="3" t="s">
        <v>41</v>
      </c>
      <c r="AU22" s="3">
        <v>15.52156862745098</v>
      </c>
    </row>
    <row r="23" spans="1:47" ht="15.75" x14ac:dyDescent="0.25">
      <c r="A23" s="5" t="s">
        <v>43</v>
      </c>
      <c r="B23" s="5">
        <v>15.466666666666667</v>
      </c>
      <c r="C23" s="5" t="s">
        <v>43</v>
      </c>
      <c r="D23" s="5">
        <v>15.466666666666667</v>
      </c>
      <c r="E23" s="5" t="s">
        <v>43</v>
      </c>
      <c r="F23" s="5">
        <v>15.52156862745098</v>
      </c>
      <c r="G23" s="5" t="s">
        <v>41</v>
      </c>
      <c r="H23" s="5">
        <v>15.603921568627451</v>
      </c>
      <c r="I23" s="5" t="s">
        <v>45</v>
      </c>
      <c r="J23" s="5">
        <v>16.118749999999999</v>
      </c>
      <c r="K23" s="5" t="s">
        <v>40</v>
      </c>
      <c r="L23" s="5">
        <v>14.87372198879552</v>
      </c>
      <c r="M23" s="5" t="s">
        <v>41</v>
      </c>
      <c r="N23" s="5">
        <v>15.59019607843137</v>
      </c>
      <c r="O23" s="5" t="s">
        <v>43</v>
      </c>
      <c r="P23" s="5">
        <v>15.562745098039215</v>
      </c>
      <c r="Q23" s="5" t="s">
        <v>43</v>
      </c>
      <c r="R23" s="5">
        <v>15.466666666666667</v>
      </c>
      <c r="S23" s="5" t="s">
        <v>43</v>
      </c>
      <c r="T23" s="5">
        <v>15.562745098039215</v>
      </c>
      <c r="U23" s="5" t="s">
        <v>43</v>
      </c>
      <c r="V23" s="5">
        <v>15.411764705882351</v>
      </c>
      <c r="W23" s="5" t="s">
        <v>43</v>
      </c>
      <c r="X23" s="5">
        <v>15.466666666666667</v>
      </c>
      <c r="Y23" s="5" t="s">
        <v>43</v>
      </c>
      <c r="Z23" s="5">
        <v>15.439215686274512</v>
      </c>
      <c r="AA23" s="5" t="s">
        <v>43</v>
      </c>
      <c r="AB23" s="5">
        <v>15.507843137254902</v>
      </c>
      <c r="AC23" s="5" t="s">
        <v>43</v>
      </c>
      <c r="AD23" s="5">
        <v>15.411764705882351</v>
      </c>
      <c r="AE23" s="5" t="s">
        <v>43</v>
      </c>
      <c r="AF23" s="5">
        <v>15.356862745098038</v>
      </c>
      <c r="AG23" s="5" t="s">
        <v>43</v>
      </c>
      <c r="AH23" s="5">
        <v>15.494117647058822</v>
      </c>
      <c r="AI23" s="5" t="s">
        <v>43</v>
      </c>
      <c r="AJ23" s="5">
        <v>15.494117647058822</v>
      </c>
      <c r="AK23" s="5" t="s">
        <v>41</v>
      </c>
      <c r="AL23" s="5">
        <v>15.603921568627451</v>
      </c>
      <c r="AM23" s="5" t="s">
        <v>45</v>
      </c>
      <c r="AN23" s="5">
        <v>16.896481092436975</v>
      </c>
      <c r="AO23" s="5" t="s">
        <v>43</v>
      </c>
      <c r="AP23" s="5">
        <v>15.52156862745098</v>
      </c>
      <c r="AQ23" s="5" t="s">
        <v>43</v>
      </c>
      <c r="AR23" s="5">
        <v>15.494117647058822</v>
      </c>
      <c r="AT23" s="3" t="s">
        <v>43</v>
      </c>
      <c r="AU23" s="3">
        <v>15.52156862745098</v>
      </c>
    </row>
    <row r="24" spans="1:47" ht="15.75" x14ac:dyDescent="0.25">
      <c r="A24" s="5" t="s">
        <v>44</v>
      </c>
      <c r="B24" s="5">
        <v>14.482142857142858</v>
      </c>
      <c r="C24" s="5" t="s">
        <v>44</v>
      </c>
      <c r="D24" s="5">
        <v>14.482142857142858</v>
      </c>
      <c r="E24" s="5" t="s">
        <v>44</v>
      </c>
      <c r="F24" s="5">
        <v>15.030462184873951</v>
      </c>
      <c r="G24" s="5" t="s">
        <v>43</v>
      </c>
      <c r="H24" s="5">
        <v>15.603921568627451</v>
      </c>
      <c r="I24" s="5" t="s">
        <v>41</v>
      </c>
      <c r="J24" s="5">
        <v>15.7</v>
      </c>
      <c r="K24" s="5" t="s">
        <v>45</v>
      </c>
      <c r="L24" s="5">
        <v>13.299474789915969</v>
      </c>
      <c r="M24" s="5" t="s">
        <v>43</v>
      </c>
      <c r="N24" s="5">
        <v>15.59019607843137</v>
      </c>
      <c r="O24" s="5" t="s">
        <v>44</v>
      </c>
      <c r="P24" s="5">
        <v>15.441701680672269</v>
      </c>
      <c r="Q24" s="5" t="s">
        <v>44</v>
      </c>
      <c r="R24" s="5">
        <v>14.482142857142858</v>
      </c>
      <c r="S24" s="5" t="s">
        <v>44</v>
      </c>
      <c r="T24" s="5">
        <v>15.441701680672269</v>
      </c>
      <c r="U24" s="5" t="s">
        <v>45</v>
      </c>
      <c r="V24" s="5">
        <v>14.077205882352942</v>
      </c>
      <c r="W24" s="5" t="s">
        <v>44</v>
      </c>
      <c r="X24" s="5">
        <v>14.482142857142858</v>
      </c>
      <c r="Y24" s="5" t="s">
        <v>45</v>
      </c>
      <c r="Z24" s="5">
        <v>14.271638655462187</v>
      </c>
      <c r="AA24" s="5" t="s">
        <v>44</v>
      </c>
      <c r="AB24" s="5">
        <v>14.893382352941178</v>
      </c>
      <c r="AC24" s="5" t="s">
        <v>45</v>
      </c>
      <c r="AD24" s="5">
        <v>14.077205882352942</v>
      </c>
      <c r="AE24" s="5" t="s">
        <v>45</v>
      </c>
      <c r="AF24" s="5">
        <v>13.688340336134454</v>
      </c>
      <c r="AG24" s="5" t="s">
        <v>44</v>
      </c>
      <c r="AH24" s="5">
        <v>14.756302521008402</v>
      </c>
      <c r="AI24" s="5" t="s">
        <v>44</v>
      </c>
      <c r="AJ24" s="5">
        <v>14.756302521008402</v>
      </c>
      <c r="AK24" s="5" t="s">
        <v>43</v>
      </c>
      <c r="AL24" s="5">
        <v>15.603921568627451</v>
      </c>
      <c r="AM24" s="5" t="s">
        <v>41</v>
      </c>
      <c r="AN24" s="5">
        <v>15.809803921568626</v>
      </c>
      <c r="AO24" s="5" t="s">
        <v>44</v>
      </c>
      <c r="AP24" s="5">
        <v>15.030462184873951</v>
      </c>
      <c r="AQ24" s="5" t="s">
        <v>44</v>
      </c>
      <c r="AR24" s="5">
        <v>14.756302521008402</v>
      </c>
      <c r="AT24" s="3" t="s">
        <v>44</v>
      </c>
      <c r="AU24" s="3">
        <v>15.030462184873951</v>
      </c>
    </row>
    <row r="25" spans="1:47" ht="15.75" x14ac:dyDescent="0.25">
      <c r="A25" s="5" t="s">
        <v>45</v>
      </c>
      <c r="B25" s="5">
        <v>14.46607142857143</v>
      </c>
      <c r="C25" s="5" t="s">
        <v>45</v>
      </c>
      <c r="D25" s="5">
        <v>14.46607142857143</v>
      </c>
      <c r="E25" s="5" t="s">
        <v>45</v>
      </c>
      <c r="F25" s="5">
        <v>14.854936974789917</v>
      </c>
      <c r="G25" s="5" t="s">
        <v>45</v>
      </c>
      <c r="H25" s="5">
        <v>15.43823529411765</v>
      </c>
      <c r="I25" s="5" t="s">
        <v>43</v>
      </c>
      <c r="J25" s="5">
        <v>15.7</v>
      </c>
      <c r="K25" s="5" t="s">
        <v>44</v>
      </c>
      <c r="L25" s="5">
        <v>12.837184873949582</v>
      </c>
      <c r="M25" s="5" t="s">
        <v>45</v>
      </c>
      <c r="N25" s="5">
        <v>15.341018907563024</v>
      </c>
      <c r="O25" s="5" t="s">
        <v>45</v>
      </c>
      <c r="P25" s="5">
        <v>15.146586134453781</v>
      </c>
      <c r="Q25" s="5" t="s">
        <v>45</v>
      </c>
      <c r="R25" s="5">
        <v>14.46607142857143</v>
      </c>
      <c r="S25" s="5" t="s">
        <v>45</v>
      </c>
      <c r="T25" s="5">
        <v>15.146586134453781</v>
      </c>
      <c r="U25" s="5" t="s">
        <v>44</v>
      </c>
      <c r="V25" s="5">
        <v>13.933823529411764</v>
      </c>
      <c r="W25" s="5" t="s">
        <v>45</v>
      </c>
      <c r="X25" s="5">
        <v>14.46607142857143</v>
      </c>
      <c r="Y25" s="5" t="s">
        <v>44</v>
      </c>
      <c r="Z25" s="5">
        <v>14.207983193277311</v>
      </c>
      <c r="AA25" s="5" t="s">
        <v>45</v>
      </c>
      <c r="AB25" s="5">
        <v>14.757720588235294</v>
      </c>
      <c r="AC25" s="5" t="s">
        <v>44</v>
      </c>
      <c r="AD25" s="5">
        <v>13.933823529411764</v>
      </c>
      <c r="AE25" s="5" t="s">
        <v>44</v>
      </c>
      <c r="AF25" s="5">
        <v>13.385504201680673</v>
      </c>
      <c r="AG25" s="5" t="s">
        <v>45</v>
      </c>
      <c r="AH25" s="5">
        <v>14.660504201680673</v>
      </c>
      <c r="AI25" s="5" t="s">
        <v>45</v>
      </c>
      <c r="AJ25" s="5">
        <v>14.660504201680673</v>
      </c>
      <c r="AK25" s="5" t="s">
        <v>45</v>
      </c>
      <c r="AL25" s="5">
        <v>15.43823529411765</v>
      </c>
      <c r="AM25" s="5" t="s">
        <v>43</v>
      </c>
      <c r="AN25" s="5">
        <v>15.809803921568626</v>
      </c>
      <c r="AO25" s="5" t="s">
        <v>45</v>
      </c>
      <c r="AP25" s="5">
        <v>14.854936974789917</v>
      </c>
      <c r="AQ25" s="5" t="s">
        <v>45</v>
      </c>
      <c r="AR25" s="5">
        <v>14.660504201680673</v>
      </c>
      <c r="AT25" s="3" t="s">
        <v>45</v>
      </c>
      <c r="AU25" s="3">
        <v>14.854936974789917</v>
      </c>
    </row>
    <row r="26" spans="1:47" ht="15.75" x14ac:dyDescent="0.25">
      <c r="A26" s="5" t="s">
        <v>46</v>
      </c>
      <c r="B26" s="5">
        <v>10.826488095238098</v>
      </c>
      <c r="C26" s="5" t="s">
        <v>46</v>
      </c>
      <c r="D26" s="5">
        <v>10.826488095238098</v>
      </c>
      <c r="E26" s="5" t="s">
        <v>46</v>
      </c>
      <c r="F26" s="5">
        <v>10.823932072829134</v>
      </c>
      <c r="G26" s="5" t="s">
        <v>47</v>
      </c>
      <c r="H26" s="5">
        <v>11.080392156862747</v>
      </c>
      <c r="I26" s="5" t="s">
        <v>47</v>
      </c>
      <c r="J26" s="5">
        <v>11.962500000000002</v>
      </c>
      <c r="K26" s="5" t="s">
        <v>46</v>
      </c>
      <c r="L26" s="5">
        <v>10.834156162464989</v>
      </c>
      <c r="M26" s="5" t="s">
        <v>47</v>
      </c>
      <c r="N26" s="5">
        <v>10.954376750700282</v>
      </c>
      <c r="O26" s="5" t="s">
        <v>46</v>
      </c>
      <c r="P26" s="5">
        <v>10.822015056022412</v>
      </c>
      <c r="Q26" s="5" t="s">
        <v>46</v>
      </c>
      <c r="R26" s="5">
        <v>10.826488095238098</v>
      </c>
      <c r="S26" s="5" t="s">
        <v>46</v>
      </c>
      <c r="T26" s="5">
        <v>10.822015056022412</v>
      </c>
      <c r="U26" s="5" t="s">
        <v>46</v>
      </c>
      <c r="V26" s="5">
        <v>10.82904411764706</v>
      </c>
      <c r="W26" s="5" t="s">
        <v>46</v>
      </c>
      <c r="X26" s="5">
        <v>10.826488095238098</v>
      </c>
      <c r="Y26" s="5" t="s">
        <v>46</v>
      </c>
      <c r="Z26" s="5">
        <v>10.827766106442581</v>
      </c>
      <c r="AA26" s="5" t="s">
        <v>46</v>
      </c>
      <c r="AB26" s="5">
        <v>10.824571078431376</v>
      </c>
      <c r="AC26" s="5" t="s">
        <v>46</v>
      </c>
      <c r="AD26" s="5">
        <v>10.82904411764706</v>
      </c>
      <c r="AE26" s="5" t="s">
        <v>46</v>
      </c>
      <c r="AF26" s="5">
        <v>10.831600140056025</v>
      </c>
      <c r="AG26" s="5" t="s">
        <v>46</v>
      </c>
      <c r="AH26" s="5">
        <v>10.825210084033616</v>
      </c>
      <c r="AI26" s="5" t="s">
        <v>46</v>
      </c>
      <c r="AJ26" s="5">
        <v>10.825210084033616</v>
      </c>
      <c r="AK26" s="5" t="s">
        <v>47</v>
      </c>
      <c r="AL26" s="5">
        <v>11.080392156862747</v>
      </c>
      <c r="AM26" s="5" t="s">
        <v>47</v>
      </c>
      <c r="AN26" s="5">
        <v>12.970623249299722</v>
      </c>
      <c r="AO26" s="5" t="s">
        <v>46</v>
      </c>
      <c r="AP26" s="5">
        <v>10.823932072829134</v>
      </c>
      <c r="AQ26" s="5" t="s">
        <v>46</v>
      </c>
      <c r="AR26" s="5">
        <v>10.825210084033616</v>
      </c>
      <c r="AT26" s="3" t="s">
        <v>46</v>
      </c>
      <c r="AU26" s="3">
        <v>10.823932072829134</v>
      </c>
    </row>
    <row r="27" spans="1:47" ht="15.75" x14ac:dyDescent="0.25">
      <c r="A27" s="5" t="s">
        <v>47</v>
      </c>
      <c r="B27" s="5">
        <v>9.8202380952380963</v>
      </c>
      <c r="C27" s="5" t="s">
        <v>47</v>
      </c>
      <c r="D27" s="5">
        <v>9.8202380952380963</v>
      </c>
      <c r="E27" s="5" t="s">
        <v>47</v>
      </c>
      <c r="F27" s="5">
        <v>10.324299719887957</v>
      </c>
      <c r="G27" s="5" t="s">
        <v>46</v>
      </c>
      <c r="H27" s="5">
        <v>10.82009803921569</v>
      </c>
      <c r="I27" s="5" t="s">
        <v>46</v>
      </c>
      <c r="J27" s="5">
        <v>10.815625000000002</v>
      </c>
      <c r="K27" s="5" t="s">
        <v>47</v>
      </c>
      <c r="L27" s="5">
        <v>8.3080532212885174</v>
      </c>
      <c r="M27" s="5" t="s">
        <v>46</v>
      </c>
      <c r="N27" s="5">
        <v>10.820737044817928</v>
      </c>
      <c r="O27" s="5" t="s">
        <v>47</v>
      </c>
      <c r="P27" s="5">
        <v>10.702345938375352</v>
      </c>
      <c r="Q27" s="5" t="s">
        <v>47</v>
      </c>
      <c r="R27" s="5">
        <v>9.8202380952380963</v>
      </c>
      <c r="S27" s="5" t="s">
        <v>47</v>
      </c>
      <c r="T27" s="5">
        <v>10.702345938375352</v>
      </c>
      <c r="U27" s="5" t="s">
        <v>47</v>
      </c>
      <c r="V27" s="5">
        <v>9.3161764705882373</v>
      </c>
      <c r="W27" s="5" t="s">
        <v>47</v>
      </c>
      <c r="X27" s="5">
        <v>9.8202380952380963</v>
      </c>
      <c r="Y27" s="5" t="s">
        <v>47</v>
      </c>
      <c r="Z27" s="5">
        <v>9.5682072829131677</v>
      </c>
      <c r="AA27" s="5" t="s">
        <v>47</v>
      </c>
      <c r="AB27" s="5">
        <v>10.198284313725491</v>
      </c>
      <c r="AC27" s="5" t="s">
        <v>47</v>
      </c>
      <c r="AD27" s="5">
        <v>9.3161764705882373</v>
      </c>
      <c r="AE27" s="5" t="s">
        <v>47</v>
      </c>
      <c r="AF27" s="5">
        <v>8.8121148459383765</v>
      </c>
      <c r="AG27" s="5" t="s">
        <v>47</v>
      </c>
      <c r="AH27" s="5">
        <v>10.072268907563027</v>
      </c>
      <c r="AI27" s="5" t="s">
        <v>47</v>
      </c>
      <c r="AJ27" s="5">
        <v>10.072268907563027</v>
      </c>
      <c r="AK27" s="5" t="s">
        <v>46</v>
      </c>
      <c r="AL27" s="5">
        <v>10.82009803921569</v>
      </c>
      <c r="AM27" s="5" t="s">
        <v>46</v>
      </c>
      <c r="AN27" s="5">
        <v>10.810512955182075</v>
      </c>
      <c r="AO27" s="5" t="s">
        <v>47</v>
      </c>
      <c r="AP27" s="5">
        <v>10.324299719887957</v>
      </c>
      <c r="AQ27" s="5" t="s">
        <v>47</v>
      </c>
      <c r="AR27" s="5">
        <v>10.072268907563027</v>
      </c>
      <c r="AT27" s="3" t="s">
        <v>47</v>
      </c>
      <c r="AU27" s="3">
        <v>10.324299719887957</v>
      </c>
    </row>
    <row r="28" spans="1:47" ht="15.75" x14ac:dyDescent="0.25">
      <c r="A28" s="5" t="s">
        <v>48</v>
      </c>
      <c r="B28" s="5">
        <v>5.8952380952380956</v>
      </c>
      <c r="C28" s="5" t="s">
        <v>48</v>
      </c>
      <c r="D28" s="5">
        <v>5.8952380952380956</v>
      </c>
      <c r="E28" s="5" t="s">
        <v>48</v>
      </c>
      <c r="F28" s="5">
        <v>6.0845938375350146</v>
      </c>
      <c r="G28" s="5" t="s">
        <v>48</v>
      </c>
      <c r="H28" s="5">
        <v>6.3686274509803926</v>
      </c>
      <c r="I28" s="5" t="s">
        <v>48</v>
      </c>
      <c r="J28" s="5">
        <v>6.7000000000000011</v>
      </c>
      <c r="K28" s="5" t="s">
        <v>48</v>
      </c>
      <c r="L28" s="5">
        <v>5.3271708683473395</v>
      </c>
      <c r="M28" s="5" t="s">
        <v>48</v>
      </c>
      <c r="N28" s="5">
        <v>6.3212885154061631</v>
      </c>
      <c r="O28" s="5" t="s">
        <v>48</v>
      </c>
      <c r="P28" s="5">
        <v>6.2266106442577041</v>
      </c>
      <c r="Q28" s="5" t="s">
        <v>48</v>
      </c>
      <c r="R28" s="5">
        <v>5.8952380952380956</v>
      </c>
      <c r="S28" s="5" t="s">
        <v>48</v>
      </c>
      <c r="T28" s="5">
        <v>6.2266106442577041</v>
      </c>
      <c r="U28" s="5" t="s">
        <v>48</v>
      </c>
      <c r="V28" s="5">
        <v>5.7058823529411766</v>
      </c>
      <c r="W28" s="5" t="s">
        <v>48</v>
      </c>
      <c r="X28" s="5">
        <v>5.8952380952380956</v>
      </c>
      <c r="Y28" s="5" t="s">
        <v>48</v>
      </c>
      <c r="Z28" s="5">
        <v>5.8005602240896366</v>
      </c>
      <c r="AA28" s="5" t="s">
        <v>48</v>
      </c>
      <c r="AB28" s="5">
        <v>6.0372549019607842</v>
      </c>
      <c r="AC28" s="5" t="s">
        <v>48</v>
      </c>
      <c r="AD28" s="5">
        <v>5.7058823529411766</v>
      </c>
      <c r="AE28" s="5" t="s">
        <v>48</v>
      </c>
      <c r="AF28" s="5">
        <v>5.5165266106442576</v>
      </c>
      <c r="AG28" s="5" t="s">
        <v>48</v>
      </c>
      <c r="AH28" s="5">
        <v>5.9899159663865547</v>
      </c>
      <c r="AI28" s="5" t="s">
        <v>48</v>
      </c>
      <c r="AJ28" s="5">
        <v>5.9899159663865547</v>
      </c>
      <c r="AK28" s="5" t="s">
        <v>48</v>
      </c>
      <c r="AL28" s="5">
        <v>6.3686274509803926</v>
      </c>
      <c r="AM28" s="5" t="s">
        <v>48</v>
      </c>
      <c r="AN28" s="5">
        <v>7.0787114845938381</v>
      </c>
      <c r="AO28" s="5" t="s">
        <v>48</v>
      </c>
      <c r="AP28" s="5">
        <v>6.0845938375350146</v>
      </c>
      <c r="AQ28" s="5" t="s">
        <v>48</v>
      </c>
      <c r="AR28" s="5">
        <v>5.9899159663865547</v>
      </c>
      <c r="AT28" s="3" t="s">
        <v>48</v>
      </c>
      <c r="AU28" s="3">
        <v>6.0845938375350146</v>
      </c>
    </row>
    <row r="29" spans="1:47" ht="15.75" x14ac:dyDescent="0.25">
      <c r="A29" s="5" t="s">
        <v>49</v>
      </c>
      <c r="B29" s="5">
        <v>3.1958333333333337</v>
      </c>
      <c r="C29" s="5" t="s">
        <v>49</v>
      </c>
      <c r="D29" s="5">
        <v>3.1958333333333337</v>
      </c>
      <c r="E29" s="5" t="s">
        <v>49</v>
      </c>
      <c r="F29" s="5">
        <v>3.2041666666666666</v>
      </c>
      <c r="G29" s="5" t="s">
        <v>49</v>
      </c>
      <c r="H29" s="5">
        <v>3.2166666666666672</v>
      </c>
      <c r="I29" s="5" t="s">
        <v>49</v>
      </c>
      <c r="J29" s="5">
        <v>3.2312500000000002</v>
      </c>
      <c r="K29" s="5" t="s">
        <v>49</v>
      </c>
      <c r="L29" s="5">
        <v>3.1708333333333334</v>
      </c>
      <c r="M29" s="5" t="s">
        <v>49</v>
      </c>
      <c r="N29" s="5">
        <v>3.2145833333333336</v>
      </c>
      <c r="O29" s="5" t="s">
        <v>49</v>
      </c>
      <c r="P29" s="5">
        <v>3.2104166666666698</v>
      </c>
      <c r="Q29" s="5" t="s">
        <v>49</v>
      </c>
      <c r="R29" s="5">
        <v>3.1958333333333337</v>
      </c>
      <c r="S29" s="5" t="s">
        <v>49</v>
      </c>
      <c r="T29" s="5">
        <v>3.2104166666666671</v>
      </c>
      <c r="U29" s="5" t="s">
        <v>49</v>
      </c>
      <c r="V29" s="5">
        <v>3.1875</v>
      </c>
      <c r="W29" s="5" t="s">
        <v>49</v>
      </c>
      <c r="X29" s="5">
        <v>3.1958333333333337</v>
      </c>
      <c r="Y29" s="5" t="s">
        <v>49</v>
      </c>
      <c r="Z29" s="5">
        <v>3.1916666666666669</v>
      </c>
      <c r="AA29" s="5" t="s">
        <v>49</v>
      </c>
      <c r="AB29" s="5">
        <v>3.2020833333333334</v>
      </c>
      <c r="AC29" s="5" t="s">
        <v>49</v>
      </c>
      <c r="AD29" s="5">
        <v>3.1875</v>
      </c>
      <c r="AE29" s="5" t="s">
        <v>49</v>
      </c>
      <c r="AF29" s="5">
        <v>3.1791666666666667</v>
      </c>
      <c r="AG29" s="5" t="s">
        <v>49</v>
      </c>
      <c r="AH29" s="5">
        <v>3.2</v>
      </c>
      <c r="AI29" s="5" t="s">
        <v>49</v>
      </c>
      <c r="AJ29" s="5">
        <v>3.2</v>
      </c>
      <c r="AK29" s="5" t="s">
        <v>49</v>
      </c>
      <c r="AL29" s="5">
        <v>3.2166666666666672</v>
      </c>
      <c r="AM29" s="5" t="s">
        <v>49</v>
      </c>
      <c r="AN29" s="5">
        <v>3.2479166666666668</v>
      </c>
      <c r="AO29" s="5" t="s">
        <v>49</v>
      </c>
      <c r="AP29" s="5">
        <v>3.2041666666666666</v>
      </c>
      <c r="AQ29" s="5" t="s">
        <v>49</v>
      </c>
      <c r="AR29" s="5">
        <v>3.2</v>
      </c>
      <c r="AT29" s="3" t="s">
        <v>49</v>
      </c>
      <c r="AU29" s="3">
        <v>3.2041666666666666</v>
      </c>
    </row>
    <row r="30" spans="1:47" ht="15.75" x14ac:dyDescent="0.25">
      <c r="A30" s="5" t="s">
        <v>50</v>
      </c>
      <c r="B30" s="5">
        <v>2.7973214285714283</v>
      </c>
      <c r="C30" s="5" t="s">
        <v>50</v>
      </c>
      <c r="D30" s="5">
        <v>2.7973214285714283</v>
      </c>
      <c r="E30" s="5" t="s">
        <v>50</v>
      </c>
      <c r="F30" s="5">
        <v>2.8060399159663865</v>
      </c>
      <c r="G30" s="5" t="s">
        <v>50</v>
      </c>
      <c r="H30" s="5">
        <v>2.8191176470588237</v>
      </c>
      <c r="I30" s="5" t="s">
        <v>50</v>
      </c>
      <c r="J30" s="5">
        <v>2.8343749999999996</v>
      </c>
      <c r="K30" s="5" t="s">
        <v>50</v>
      </c>
      <c r="L30" s="5">
        <v>2.7711659663865547</v>
      </c>
      <c r="M30" s="5" t="s">
        <v>50</v>
      </c>
      <c r="N30" s="5">
        <v>2.8169380252100837</v>
      </c>
      <c r="O30" s="5" t="s">
        <v>50</v>
      </c>
      <c r="P30" s="5">
        <v>2.8125787815126051</v>
      </c>
      <c r="Q30" s="5" t="s">
        <v>50</v>
      </c>
      <c r="R30" s="5">
        <v>2.7973214285714283</v>
      </c>
      <c r="S30" s="5" t="s">
        <v>50</v>
      </c>
      <c r="T30" s="5">
        <v>2.8125787815126051</v>
      </c>
      <c r="U30" s="5" t="s">
        <v>50</v>
      </c>
      <c r="V30" s="5">
        <v>2.7886029411764701</v>
      </c>
      <c r="W30" s="5" t="s">
        <v>50</v>
      </c>
      <c r="X30" s="5">
        <v>2.7973214285714283</v>
      </c>
      <c r="Y30" s="5" t="s">
        <v>50</v>
      </c>
      <c r="Z30" s="5">
        <v>2.7929621848739496</v>
      </c>
      <c r="AA30" s="5" t="s">
        <v>50</v>
      </c>
      <c r="AB30" s="5">
        <v>2.8038602941176469</v>
      </c>
      <c r="AC30" s="5" t="s">
        <v>50</v>
      </c>
      <c r="AD30" s="5">
        <v>2.7886029411764701</v>
      </c>
      <c r="AE30" s="5" t="s">
        <v>50</v>
      </c>
      <c r="AF30" s="5">
        <v>2.7798844537815124</v>
      </c>
      <c r="AG30" s="5" t="s">
        <v>50</v>
      </c>
      <c r="AH30" s="5">
        <v>2.8016806722689074</v>
      </c>
      <c r="AI30" s="5" t="s">
        <v>50</v>
      </c>
      <c r="AJ30" s="5">
        <v>2.8016806722689074</v>
      </c>
      <c r="AK30" s="5" t="s">
        <v>50</v>
      </c>
      <c r="AL30" s="5">
        <v>2.8191176470588237</v>
      </c>
      <c r="AM30" s="5" t="s">
        <v>50</v>
      </c>
      <c r="AN30" s="5">
        <v>2.851811974789916</v>
      </c>
      <c r="AO30" s="5" t="s">
        <v>50</v>
      </c>
      <c r="AP30" s="5">
        <v>2.8060399159663865</v>
      </c>
      <c r="AQ30" s="5" t="s">
        <v>50</v>
      </c>
      <c r="AR30" s="5">
        <v>2.8016806722689074</v>
      </c>
      <c r="AT30" s="3" t="s">
        <v>50</v>
      </c>
      <c r="AU30" s="3">
        <v>2.8060399159663865</v>
      </c>
    </row>
    <row r="31" spans="1:47" ht="15.75" x14ac:dyDescent="0.25">
      <c r="A31" s="5" t="s">
        <v>51</v>
      </c>
      <c r="B31" s="5">
        <v>2.4988095238095243</v>
      </c>
      <c r="C31" s="5" t="s">
        <v>51</v>
      </c>
      <c r="D31" s="5">
        <v>2.4988095238095243</v>
      </c>
      <c r="E31" s="5" t="s">
        <v>51</v>
      </c>
      <c r="F31" s="5">
        <v>2.5196778711484598</v>
      </c>
      <c r="G31" s="5" t="s">
        <v>51</v>
      </c>
      <c r="H31" s="5">
        <v>2.550980392156863</v>
      </c>
      <c r="I31" s="5" t="s">
        <v>51</v>
      </c>
      <c r="J31" s="5">
        <v>2.5875000000000004</v>
      </c>
      <c r="K31" s="5" t="s">
        <v>51</v>
      </c>
      <c r="L31" s="5">
        <v>2.4362044817927173</v>
      </c>
      <c r="M31" s="5" t="s">
        <v>51</v>
      </c>
      <c r="N31" s="5">
        <v>2.5457633053221289</v>
      </c>
      <c r="O31" s="5" t="s">
        <v>51</v>
      </c>
      <c r="P31" s="5">
        <v>2.5353291316526612</v>
      </c>
      <c r="Q31" s="5" t="s">
        <v>51</v>
      </c>
      <c r="R31" s="5">
        <v>2.4988095238095243</v>
      </c>
      <c r="S31" s="5" t="s">
        <v>51</v>
      </c>
      <c r="T31" s="5">
        <v>2.5353291316526612</v>
      </c>
      <c r="U31" s="5" t="s">
        <v>51</v>
      </c>
      <c r="V31" s="5">
        <v>2.4779411764705883</v>
      </c>
      <c r="W31" s="5" t="s">
        <v>51</v>
      </c>
      <c r="X31" s="5">
        <v>2.4988095238095243</v>
      </c>
      <c r="Y31" s="5" t="s">
        <v>51</v>
      </c>
      <c r="Z31" s="5">
        <v>2.4883753501400561</v>
      </c>
      <c r="AA31" s="5" t="s">
        <v>51</v>
      </c>
      <c r="AB31" s="5">
        <v>2.5144607843137257</v>
      </c>
      <c r="AC31" s="5" t="s">
        <v>51</v>
      </c>
      <c r="AD31" s="5">
        <v>2.4779411764705883</v>
      </c>
      <c r="AE31" s="5" t="s">
        <v>51</v>
      </c>
      <c r="AF31" s="5">
        <v>2.4570728291316528</v>
      </c>
      <c r="AG31" s="5" t="s">
        <v>51</v>
      </c>
      <c r="AH31" s="5">
        <v>2.5092436974789916</v>
      </c>
      <c r="AI31" s="5" t="s">
        <v>51</v>
      </c>
      <c r="AJ31" s="5">
        <v>2.5092436974789916</v>
      </c>
      <c r="AK31" s="5" t="s">
        <v>51</v>
      </c>
      <c r="AL31" s="5">
        <v>2.550980392156863</v>
      </c>
      <c r="AM31" s="5" t="s">
        <v>51</v>
      </c>
      <c r="AN31" s="5">
        <v>2.6292366946778714</v>
      </c>
      <c r="AO31" s="5" t="s">
        <v>51</v>
      </c>
      <c r="AP31" s="5">
        <v>2.5196778711484598</v>
      </c>
      <c r="AQ31" s="5" t="s">
        <v>51</v>
      </c>
      <c r="AR31" s="5">
        <v>2.5092436974789916</v>
      </c>
      <c r="AT31" s="3" t="s">
        <v>51</v>
      </c>
      <c r="AU31" s="3">
        <v>2.5196778711484598</v>
      </c>
    </row>
    <row r="32" spans="1:47" ht="15.75" x14ac:dyDescent="0.25">
      <c r="A32" s="5" t="s">
        <v>52</v>
      </c>
      <c r="B32" s="5">
        <v>2.3910714285714292</v>
      </c>
      <c r="C32" s="5" t="s">
        <v>52</v>
      </c>
      <c r="D32" s="5">
        <v>2.3910714285714292</v>
      </c>
      <c r="E32" s="5" t="s">
        <v>52</v>
      </c>
      <c r="F32" s="5">
        <v>2.3887605042016808</v>
      </c>
      <c r="G32" s="5" t="s">
        <v>52</v>
      </c>
      <c r="H32" s="5">
        <v>2.3852941176470592</v>
      </c>
      <c r="I32" s="5" t="s">
        <v>52</v>
      </c>
      <c r="J32" s="5">
        <v>2.3812500000000001</v>
      </c>
      <c r="K32" s="5" t="s">
        <v>52</v>
      </c>
      <c r="L32" s="5">
        <v>2.3980042016806724</v>
      </c>
      <c r="M32" s="5" t="s">
        <v>52</v>
      </c>
      <c r="N32" s="5">
        <v>2.3858718487394959</v>
      </c>
      <c r="O32" s="5" t="s">
        <v>52</v>
      </c>
      <c r="P32" s="5">
        <v>2.38702731092437</v>
      </c>
      <c r="Q32" s="5" t="s">
        <v>52</v>
      </c>
      <c r="R32" s="5">
        <v>2.3910714285714292</v>
      </c>
      <c r="S32" s="5" t="s">
        <v>52</v>
      </c>
      <c r="T32" s="5">
        <v>2.38702731092437</v>
      </c>
      <c r="U32" s="5" t="s">
        <v>52</v>
      </c>
      <c r="V32" s="5">
        <v>2.3933823529411766</v>
      </c>
      <c r="W32" s="5" t="s">
        <v>52</v>
      </c>
      <c r="X32" s="5">
        <v>2.3910714285714292</v>
      </c>
      <c r="Y32" s="5" t="s">
        <v>52</v>
      </c>
      <c r="Z32" s="5">
        <v>2.3922268907563029</v>
      </c>
      <c r="AA32" s="5" t="s">
        <v>52</v>
      </c>
      <c r="AB32" s="5">
        <v>2.3893382352941179</v>
      </c>
      <c r="AC32" s="5" t="s">
        <v>52</v>
      </c>
      <c r="AD32" s="5">
        <v>2.3933823529411766</v>
      </c>
      <c r="AE32" s="5" t="s">
        <v>52</v>
      </c>
      <c r="AF32" s="5">
        <v>2.395693277310925</v>
      </c>
      <c r="AG32" s="5" t="s">
        <v>52</v>
      </c>
      <c r="AH32" s="5">
        <v>2.389915966386555</v>
      </c>
      <c r="AI32" s="5" t="s">
        <v>52</v>
      </c>
      <c r="AJ32" s="5">
        <v>2.389915966386555</v>
      </c>
      <c r="AK32" s="5" t="s">
        <v>52</v>
      </c>
      <c r="AL32" s="5">
        <v>2.3852941176470592</v>
      </c>
      <c r="AM32" s="5" t="s">
        <v>52</v>
      </c>
      <c r="AN32" s="5">
        <v>2.3766281512605043</v>
      </c>
      <c r="AO32" s="5" t="s">
        <v>52</v>
      </c>
      <c r="AP32" s="5">
        <v>2.3887605042016808</v>
      </c>
      <c r="AQ32" s="5" t="s">
        <v>52</v>
      </c>
      <c r="AR32" s="5">
        <v>2.389915966386555</v>
      </c>
      <c r="AT32" s="3" t="s">
        <v>52</v>
      </c>
      <c r="AU32" s="3">
        <v>2.3887605042016808</v>
      </c>
    </row>
    <row r="33" spans="1:47" ht="15.75" x14ac:dyDescent="0.25">
      <c r="A33" s="5" t="s">
        <v>53</v>
      </c>
      <c r="B33" s="5">
        <v>1.9848214285714287</v>
      </c>
      <c r="C33" s="5" t="s">
        <v>53</v>
      </c>
      <c r="D33" s="5">
        <v>1.9848214285714287</v>
      </c>
      <c r="E33" s="5" t="s">
        <v>53</v>
      </c>
      <c r="F33" s="5">
        <v>1.9714810924369748</v>
      </c>
      <c r="G33" s="5" t="s">
        <v>53</v>
      </c>
      <c r="H33" s="5">
        <v>1.9514705882352943</v>
      </c>
      <c r="I33" s="5" t="s">
        <v>53</v>
      </c>
      <c r="J33" s="5">
        <v>1.9281250000000001</v>
      </c>
      <c r="K33" s="5" t="s">
        <v>53</v>
      </c>
      <c r="L33" s="5">
        <v>2.0248424369747902</v>
      </c>
      <c r="M33" s="5" t="s">
        <v>53</v>
      </c>
      <c r="N33" s="5">
        <v>1.9548056722689076</v>
      </c>
      <c r="O33" s="5" t="s">
        <v>53</v>
      </c>
      <c r="P33" s="5">
        <v>1.9614758403361345</v>
      </c>
      <c r="Q33" s="5" t="s">
        <v>53</v>
      </c>
      <c r="R33" s="5">
        <v>1.9848214285714287</v>
      </c>
      <c r="S33" s="5" t="s">
        <v>53</v>
      </c>
      <c r="T33" s="5">
        <v>1.9614758403361345</v>
      </c>
      <c r="U33" s="5" t="s">
        <v>53</v>
      </c>
      <c r="V33" s="5">
        <v>1.9981617647058827</v>
      </c>
      <c r="W33" s="5" t="s">
        <v>53</v>
      </c>
      <c r="X33" s="5">
        <v>1.9848214285714287</v>
      </c>
      <c r="Y33" s="5" t="s">
        <v>53</v>
      </c>
      <c r="Z33" s="5">
        <v>1.9914915966386557</v>
      </c>
      <c r="AA33" s="5" t="s">
        <v>53</v>
      </c>
      <c r="AB33" s="5">
        <v>1.9748161764705885</v>
      </c>
      <c r="AC33" s="5" t="s">
        <v>53</v>
      </c>
      <c r="AD33" s="5">
        <v>1.9981617647058827</v>
      </c>
      <c r="AE33" s="5" t="s">
        <v>53</v>
      </c>
      <c r="AF33" s="5">
        <v>2.0115021008403362</v>
      </c>
      <c r="AG33" s="5" t="s">
        <v>53</v>
      </c>
      <c r="AH33" s="5">
        <v>1.978151260504202</v>
      </c>
      <c r="AI33" s="5" t="s">
        <v>53</v>
      </c>
      <c r="AJ33" s="5">
        <v>1.978151260504202</v>
      </c>
      <c r="AK33" s="5" t="s">
        <v>53</v>
      </c>
      <c r="AL33" s="5">
        <v>1.9514705882352943</v>
      </c>
      <c r="AM33" s="5" t="s">
        <v>54</v>
      </c>
      <c r="AN33" s="5">
        <v>1.9373424369747898</v>
      </c>
      <c r="AO33" s="5" t="s">
        <v>53</v>
      </c>
      <c r="AP33" s="5">
        <v>1.9714810924369748</v>
      </c>
      <c r="AQ33" s="5" t="s">
        <v>53</v>
      </c>
      <c r="AR33" s="5">
        <v>1.978151260504202</v>
      </c>
      <c r="AT33" s="3" t="s">
        <v>53</v>
      </c>
      <c r="AU33" s="3">
        <v>1.9714810924369748</v>
      </c>
    </row>
    <row r="34" spans="1:47" ht="15.75" x14ac:dyDescent="0.25">
      <c r="A34" s="5" t="s">
        <v>54</v>
      </c>
      <c r="B34" s="5">
        <v>1.6839285714285714</v>
      </c>
      <c r="C34" s="5" t="s">
        <v>54</v>
      </c>
      <c r="D34" s="5">
        <v>1.6839285714285714</v>
      </c>
      <c r="E34" s="5" t="s">
        <v>54</v>
      </c>
      <c r="F34" s="5">
        <v>1.7244747899159665</v>
      </c>
      <c r="G34" s="5" t="s">
        <v>54</v>
      </c>
      <c r="H34" s="5">
        <v>1.7852941176470591</v>
      </c>
      <c r="I34" s="5" t="s">
        <v>54</v>
      </c>
      <c r="J34" s="5">
        <v>1.85625</v>
      </c>
      <c r="K34" s="5" t="s">
        <v>55</v>
      </c>
      <c r="L34" s="5">
        <v>1.7925245098039215</v>
      </c>
      <c r="M34" s="5" t="s">
        <v>54</v>
      </c>
      <c r="N34" s="5">
        <v>1.7751575630252101</v>
      </c>
      <c r="O34" s="5" t="s">
        <v>54</v>
      </c>
      <c r="P34" s="5">
        <v>1.7548844537815127</v>
      </c>
      <c r="Q34" s="5" t="s">
        <v>54</v>
      </c>
      <c r="R34" s="5">
        <v>1.6839285714285714</v>
      </c>
      <c r="S34" s="5" t="s">
        <v>54</v>
      </c>
      <c r="T34" s="5">
        <v>1.7548844537815127</v>
      </c>
      <c r="U34" s="5" t="s">
        <v>55</v>
      </c>
      <c r="V34" s="5">
        <v>1.6488970588235294</v>
      </c>
      <c r="W34" s="5" t="s">
        <v>54</v>
      </c>
      <c r="X34" s="5">
        <v>1.6839285714285714</v>
      </c>
      <c r="Y34" s="5" t="s">
        <v>54</v>
      </c>
      <c r="Z34" s="5">
        <v>1.6636554621848743</v>
      </c>
      <c r="AA34" s="5" t="s">
        <v>54</v>
      </c>
      <c r="AB34" s="5">
        <v>1.7143382352941177</v>
      </c>
      <c r="AC34" s="5" t="s">
        <v>55</v>
      </c>
      <c r="AD34" s="5">
        <v>1.6488970588235294</v>
      </c>
      <c r="AE34" s="5" t="s">
        <v>55</v>
      </c>
      <c r="AF34" s="5">
        <v>1.7207107843137255</v>
      </c>
      <c r="AG34" s="5" t="s">
        <v>54</v>
      </c>
      <c r="AH34" s="5">
        <v>1.7042016806722691</v>
      </c>
      <c r="AI34" s="5" t="s">
        <v>54</v>
      </c>
      <c r="AJ34" s="5">
        <v>1.7042016806722691</v>
      </c>
      <c r="AK34" s="5" t="s">
        <v>54</v>
      </c>
      <c r="AL34" s="5">
        <v>1.7852941176470591</v>
      </c>
      <c r="AM34" s="5" t="s">
        <v>53</v>
      </c>
      <c r="AN34" s="5">
        <v>1.9014443277310924</v>
      </c>
      <c r="AO34" s="5" t="s">
        <v>54</v>
      </c>
      <c r="AP34" s="5">
        <v>1.7244747899159665</v>
      </c>
      <c r="AQ34" s="5" t="s">
        <v>54</v>
      </c>
      <c r="AR34" s="5">
        <v>1.7042016806722691</v>
      </c>
      <c r="AT34" s="3" t="s">
        <v>54</v>
      </c>
      <c r="AU34" s="3">
        <v>1.7244747899159665</v>
      </c>
    </row>
    <row r="35" spans="1:47" ht="15.75" x14ac:dyDescent="0.25">
      <c r="A35" s="5" t="s">
        <v>55</v>
      </c>
      <c r="B35" s="5">
        <v>1.5770833333333334</v>
      </c>
      <c r="C35" s="5" t="s">
        <v>55</v>
      </c>
      <c r="D35" s="5">
        <v>1.5770833333333334</v>
      </c>
      <c r="E35" s="5" t="s">
        <v>55</v>
      </c>
      <c r="F35" s="5">
        <v>1.5052696078431371</v>
      </c>
      <c r="G35" s="5" t="s">
        <v>56</v>
      </c>
      <c r="H35" s="5">
        <v>1.4083333333333337</v>
      </c>
      <c r="I35" s="5" t="s">
        <v>56</v>
      </c>
      <c r="J35" s="5">
        <v>1.4406250000000003</v>
      </c>
      <c r="K35" s="5" t="s">
        <v>54</v>
      </c>
      <c r="L35" s="5">
        <v>1.5622899159663866</v>
      </c>
      <c r="M35" s="5" t="s">
        <v>55</v>
      </c>
      <c r="N35" s="5">
        <v>1.4155024509803922</v>
      </c>
      <c r="O35" s="5" t="s">
        <v>55</v>
      </c>
      <c r="P35" s="5">
        <v>1.45140931372549</v>
      </c>
      <c r="Q35" s="5" t="s">
        <v>55</v>
      </c>
      <c r="R35" s="5">
        <v>1.5770833333333334</v>
      </c>
      <c r="S35" s="5" t="s">
        <v>55</v>
      </c>
      <c r="T35" s="5">
        <v>1.45140931372549</v>
      </c>
      <c r="U35" s="5" t="s">
        <v>54</v>
      </c>
      <c r="V35" s="5">
        <v>1.6433823529411766</v>
      </c>
      <c r="W35" s="5" t="s">
        <v>55</v>
      </c>
      <c r="X35" s="5">
        <v>1.5770833333333334</v>
      </c>
      <c r="Y35" s="5" t="s">
        <v>55</v>
      </c>
      <c r="Z35" s="5">
        <v>1.6129901960784314</v>
      </c>
      <c r="AA35" s="5" t="s">
        <v>55</v>
      </c>
      <c r="AB35" s="5">
        <v>1.5232230392156862</v>
      </c>
      <c r="AC35" s="5" t="s">
        <v>54</v>
      </c>
      <c r="AD35" s="5">
        <v>1.6433823529411766</v>
      </c>
      <c r="AE35" s="5" t="s">
        <v>54</v>
      </c>
      <c r="AF35" s="5">
        <v>1.6028361344537816</v>
      </c>
      <c r="AG35" s="5" t="s">
        <v>55</v>
      </c>
      <c r="AH35" s="5">
        <v>1.5411764705882354</v>
      </c>
      <c r="AI35" s="5" t="s">
        <v>55</v>
      </c>
      <c r="AJ35" s="5">
        <v>1.5411764705882354</v>
      </c>
      <c r="AK35" s="5" t="s">
        <v>56</v>
      </c>
      <c r="AL35" s="5">
        <v>1.4083333333333337</v>
      </c>
      <c r="AM35" s="5" t="s">
        <v>56</v>
      </c>
      <c r="AN35" s="5">
        <v>1.477529761904762</v>
      </c>
      <c r="AO35" s="5" t="s">
        <v>55</v>
      </c>
      <c r="AP35" s="5">
        <v>1.5052696078431371</v>
      </c>
      <c r="AQ35" s="5" t="s">
        <v>55</v>
      </c>
      <c r="AR35" s="5">
        <v>1.5411764705882354</v>
      </c>
      <c r="AT35" s="3" t="s">
        <v>55</v>
      </c>
      <c r="AU35" s="3">
        <v>1.5052696078431371</v>
      </c>
    </row>
    <row r="36" spans="1:47" ht="15.75" x14ac:dyDescent="0.25">
      <c r="A36" s="5" t="s">
        <v>56</v>
      </c>
      <c r="B36" s="5">
        <v>1.3622023809523811</v>
      </c>
      <c r="C36" s="5" t="s">
        <v>56</v>
      </c>
      <c r="D36" s="5">
        <v>1.3622023809523811</v>
      </c>
      <c r="E36" s="5" t="s">
        <v>56</v>
      </c>
      <c r="F36" s="5">
        <v>1.3806547619047622</v>
      </c>
      <c r="G36" s="5" t="s">
        <v>55</v>
      </c>
      <c r="H36" s="5">
        <v>1.3975490196078433</v>
      </c>
      <c r="I36" s="5" t="s">
        <v>57</v>
      </c>
      <c r="J36" s="5">
        <v>1.3187500000000001</v>
      </c>
      <c r="K36" s="5" t="s">
        <v>58</v>
      </c>
      <c r="L36" s="5">
        <v>1.3863620448179272</v>
      </c>
      <c r="M36" s="5" t="s">
        <v>56</v>
      </c>
      <c r="N36" s="5">
        <v>1.4037202380952383</v>
      </c>
      <c r="O36" s="5" t="s">
        <v>56</v>
      </c>
      <c r="P36" s="5">
        <v>1.3944940476190477</v>
      </c>
      <c r="Q36" s="5" t="s">
        <v>56</v>
      </c>
      <c r="R36" s="5">
        <v>1.3622023809523811</v>
      </c>
      <c r="S36" s="5" t="s">
        <v>56</v>
      </c>
      <c r="T36" s="5">
        <v>1.3944940476190477</v>
      </c>
      <c r="U36" s="5" t="s">
        <v>58</v>
      </c>
      <c r="V36" s="5">
        <v>1.3547794117647058</v>
      </c>
      <c r="W36" s="5" t="s">
        <v>56</v>
      </c>
      <c r="X36" s="5">
        <v>1.3622023809523811</v>
      </c>
      <c r="Y36" s="5" t="s">
        <v>56</v>
      </c>
      <c r="Z36" s="5">
        <v>1.3529761904761908</v>
      </c>
      <c r="AA36" s="5" t="s">
        <v>56</v>
      </c>
      <c r="AB36" s="5">
        <v>1.3760416666666671</v>
      </c>
      <c r="AC36" s="5" t="s">
        <v>58</v>
      </c>
      <c r="AD36" s="5">
        <v>1.3547794117647058</v>
      </c>
      <c r="AE36" s="5" t="s">
        <v>58</v>
      </c>
      <c r="AF36" s="5">
        <v>1.3705707282913167</v>
      </c>
      <c r="AG36" s="5" t="s">
        <v>56</v>
      </c>
      <c r="AH36" s="5">
        <v>1.3714285714285717</v>
      </c>
      <c r="AI36" s="5" t="s">
        <v>56</v>
      </c>
      <c r="AJ36" s="5">
        <v>1.3714285714285717</v>
      </c>
      <c r="AK36" s="5" t="s">
        <v>55</v>
      </c>
      <c r="AL36" s="5">
        <v>1.3975490196078433</v>
      </c>
      <c r="AM36" s="5" t="s">
        <v>59</v>
      </c>
      <c r="AN36" s="5">
        <v>1.3677083333333335</v>
      </c>
      <c r="AO36" s="5" t="s">
        <v>56</v>
      </c>
      <c r="AP36" s="5">
        <v>1.3806547619047622</v>
      </c>
      <c r="AQ36" s="5" t="s">
        <v>56</v>
      </c>
      <c r="AR36" s="5">
        <v>1.3714285714285717</v>
      </c>
      <c r="AT36" s="3" t="s">
        <v>56</v>
      </c>
      <c r="AU36" s="3">
        <v>1.3806547619047622</v>
      </c>
    </row>
    <row r="37" spans="1:47" ht="15.75" x14ac:dyDescent="0.25">
      <c r="A37" s="5" t="s">
        <v>58</v>
      </c>
      <c r="B37" s="5">
        <v>1.3389880952380955</v>
      </c>
      <c r="C37" s="5" t="s">
        <v>58</v>
      </c>
      <c r="D37" s="5">
        <v>1.3389880952380955</v>
      </c>
      <c r="E37" s="5" t="s">
        <v>58</v>
      </c>
      <c r="F37" s="5">
        <v>1.3231967787114847</v>
      </c>
      <c r="G37" s="5" t="s">
        <v>58</v>
      </c>
      <c r="H37" s="5">
        <v>1.2995098039215689</v>
      </c>
      <c r="I37" s="5" t="s">
        <v>59</v>
      </c>
      <c r="J37" s="5">
        <v>1.3093750000000002</v>
      </c>
      <c r="K37" s="5" t="s">
        <v>56</v>
      </c>
      <c r="L37" s="5">
        <v>1.3068452380952382</v>
      </c>
      <c r="M37" s="5" t="s">
        <v>58</v>
      </c>
      <c r="N37" s="5">
        <v>1.3034576330532213</v>
      </c>
      <c r="O37" s="5" t="s">
        <v>58</v>
      </c>
      <c r="P37" s="5">
        <v>1.3113532913165267</v>
      </c>
      <c r="Q37" s="5" t="s">
        <v>58</v>
      </c>
      <c r="R37" s="5">
        <v>1.3389880952380955</v>
      </c>
      <c r="S37" s="5" t="s">
        <v>58</v>
      </c>
      <c r="T37" s="5">
        <v>1.3113532913165267</v>
      </c>
      <c r="U37" s="5" t="s">
        <v>56</v>
      </c>
      <c r="V37" s="5">
        <v>1.3437500000000002</v>
      </c>
      <c r="W37" s="5" t="s">
        <v>58</v>
      </c>
      <c r="X37" s="5">
        <v>1.3389880952380955</v>
      </c>
      <c r="Y37" s="5" t="s">
        <v>58</v>
      </c>
      <c r="Z37" s="5">
        <v>1.3468837535014009</v>
      </c>
      <c r="AA37" s="5" t="s">
        <v>58</v>
      </c>
      <c r="AB37" s="5">
        <v>1.3271446078431375</v>
      </c>
      <c r="AC37" s="5" t="s">
        <v>56</v>
      </c>
      <c r="AD37" s="5">
        <v>1.3437500000000002</v>
      </c>
      <c r="AE37" s="5" t="s">
        <v>56</v>
      </c>
      <c r="AF37" s="5">
        <v>1.3252976190476193</v>
      </c>
      <c r="AG37" s="5" t="s">
        <v>58</v>
      </c>
      <c r="AH37" s="5">
        <v>1.3310924369747901</v>
      </c>
      <c r="AI37" s="5" t="s">
        <v>58</v>
      </c>
      <c r="AJ37" s="5">
        <v>1.3310924369747901</v>
      </c>
      <c r="AK37" s="5" t="s">
        <v>58</v>
      </c>
      <c r="AL37" s="5">
        <v>1.2995098039215689</v>
      </c>
      <c r="AM37" s="5" t="s">
        <v>57</v>
      </c>
      <c r="AN37" s="5">
        <v>1.3435399159663866</v>
      </c>
      <c r="AO37" s="5" t="s">
        <v>58</v>
      </c>
      <c r="AP37" s="5">
        <v>1.3231967787114847</v>
      </c>
      <c r="AQ37" s="5" t="s">
        <v>58</v>
      </c>
      <c r="AR37" s="5">
        <v>1.3310924369747901</v>
      </c>
      <c r="AT37" s="3" t="s">
        <v>58</v>
      </c>
      <c r="AU37" s="3">
        <v>1.3231967787114847</v>
      </c>
    </row>
    <row r="38" spans="1:47" ht="15.75" x14ac:dyDescent="0.25">
      <c r="A38" s="5" t="s">
        <v>57</v>
      </c>
      <c r="B38" s="5">
        <v>1.2660714285714287</v>
      </c>
      <c r="C38" s="5" t="s">
        <v>57</v>
      </c>
      <c r="D38" s="5">
        <v>1.2660714285714287</v>
      </c>
      <c r="E38" s="5" t="s">
        <v>57</v>
      </c>
      <c r="F38" s="5">
        <v>1.278466386554622</v>
      </c>
      <c r="G38" s="5" t="s">
        <v>57</v>
      </c>
      <c r="H38" s="5">
        <v>1.2970588235294118</v>
      </c>
      <c r="I38" s="5" t="s">
        <v>58</v>
      </c>
      <c r="J38" s="5">
        <v>1.2718750000000001</v>
      </c>
      <c r="K38" s="5" t="s">
        <v>57</v>
      </c>
      <c r="L38" s="5">
        <v>1.2288865546218488</v>
      </c>
      <c r="M38" s="5" t="s">
        <v>57</v>
      </c>
      <c r="N38" s="5">
        <v>1.2939600840336134</v>
      </c>
      <c r="O38" s="5" t="s">
        <v>57</v>
      </c>
      <c r="P38" s="5">
        <v>1.2877626050420168</v>
      </c>
      <c r="Q38" s="5" t="s">
        <v>57</v>
      </c>
      <c r="R38" s="5">
        <v>1.2660714285714287</v>
      </c>
      <c r="S38" s="5" t="s">
        <v>57</v>
      </c>
      <c r="T38" s="5">
        <v>1.2877626050420168</v>
      </c>
      <c r="U38" s="5" t="s">
        <v>57</v>
      </c>
      <c r="V38" s="5">
        <v>1.2536764705882353</v>
      </c>
      <c r="W38" s="5" t="s">
        <v>57</v>
      </c>
      <c r="X38" s="5">
        <v>1.2660714285714287</v>
      </c>
      <c r="Y38" s="5" t="s">
        <v>57</v>
      </c>
      <c r="Z38" s="5">
        <v>1.2598739495798319</v>
      </c>
      <c r="AA38" s="5" t="s">
        <v>57</v>
      </c>
      <c r="AB38" s="5">
        <v>1.2753676470588236</v>
      </c>
      <c r="AC38" s="5" t="s">
        <v>57</v>
      </c>
      <c r="AD38" s="5">
        <v>1.2536764705882353</v>
      </c>
      <c r="AE38" s="5" t="s">
        <v>57</v>
      </c>
      <c r="AF38" s="5">
        <v>1.241281512605042</v>
      </c>
      <c r="AG38" s="5" t="s">
        <v>57</v>
      </c>
      <c r="AH38" s="5">
        <v>1.2722689075630251</v>
      </c>
      <c r="AI38" s="5" t="s">
        <v>57</v>
      </c>
      <c r="AJ38" s="5">
        <v>1.2722689075630251</v>
      </c>
      <c r="AK38" s="5" t="s">
        <v>57</v>
      </c>
      <c r="AL38" s="5">
        <v>1.2970588235294118</v>
      </c>
      <c r="AM38" s="5" t="s">
        <v>58</v>
      </c>
      <c r="AN38" s="5">
        <v>1.2402923669467789</v>
      </c>
      <c r="AO38" s="5" t="s">
        <v>57</v>
      </c>
      <c r="AP38" s="5">
        <v>1.278466386554622</v>
      </c>
      <c r="AQ38" s="5" t="s">
        <v>57</v>
      </c>
      <c r="AR38" s="5">
        <v>1.2722689075630251</v>
      </c>
      <c r="AT38" s="3" t="s">
        <v>57</v>
      </c>
      <c r="AU38" s="3">
        <v>1.278466386554622</v>
      </c>
    </row>
    <row r="39" spans="1:47" ht="15.75" x14ac:dyDescent="0.25">
      <c r="A39" s="5" t="s">
        <v>59</v>
      </c>
      <c r="B39" s="5">
        <v>1.1854166666666668</v>
      </c>
      <c r="C39" s="5" t="s">
        <v>59</v>
      </c>
      <c r="D39" s="5">
        <v>1.1854166666666668</v>
      </c>
      <c r="E39" s="5" t="s">
        <v>59</v>
      </c>
      <c r="F39" s="5">
        <v>1.2145833333333336</v>
      </c>
      <c r="G39" s="5" t="s">
        <v>59</v>
      </c>
      <c r="H39" s="5">
        <v>1.2583333333333335</v>
      </c>
      <c r="I39" s="5" t="s">
        <v>55</v>
      </c>
      <c r="J39" s="5">
        <v>1.2718749999999999</v>
      </c>
      <c r="K39" s="5" t="s">
        <v>59</v>
      </c>
      <c r="L39" s="5">
        <v>1.0979166666666669</v>
      </c>
      <c r="M39" s="5" t="s">
        <v>59</v>
      </c>
      <c r="N39" s="5">
        <v>1.2510416666666666</v>
      </c>
      <c r="O39" s="5" t="s">
        <v>59</v>
      </c>
      <c r="P39" s="5">
        <v>1.2364583333333334</v>
      </c>
      <c r="Q39" s="5" t="s">
        <v>59</v>
      </c>
      <c r="R39" s="5">
        <v>1.1854166666666668</v>
      </c>
      <c r="S39" s="5" t="s">
        <v>59</v>
      </c>
      <c r="T39" s="5">
        <v>1.2364583333333334</v>
      </c>
      <c r="U39" s="5" t="s">
        <v>59</v>
      </c>
      <c r="V39" s="5">
        <v>1.15625</v>
      </c>
      <c r="W39" s="5" t="s">
        <v>59</v>
      </c>
      <c r="X39" s="5">
        <v>1.1854166666666668</v>
      </c>
      <c r="Y39" s="5" t="s">
        <v>59</v>
      </c>
      <c r="Z39" s="5">
        <v>1.1708333333333334</v>
      </c>
      <c r="AA39" s="5" t="s">
        <v>59</v>
      </c>
      <c r="AB39" s="5">
        <v>1.2072916666666669</v>
      </c>
      <c r="AC39" s="5" t="s">
        <v>59</v>
      </c>
      <c r="AD39" s="5">
        <v>1.15625</v>
      </c>
      <c r="AE39" s="5" t="s">
        <v>59</v>
      </c>
      <c r="AF39" s="5">
        <v>1.1270833333333334</v>
      </c>
      <c r="AG39" s="5" t="s">
        <v>59</v>
      </c>
      <c r="AH39" s="5">
        <v>1.2000000000000002</v>
      </c>
      <c r="AI39" s="5" t="s">
        <v>59</v>
      </c>
      <c r="AJ39" s="5">
        <v>1.2000000000000002</v>
      </c>
      <c r="AK39" s="5" t="s">
        <v>59</v>
      </c>
      <c r="AL39" s="5">
        <v>1.2583333333333335</v>
      </c>
      <c r="AM39" s="5" t="s">
        <v>55</v>
      </c>
      <c r="AN39" s="5">
        <v>1.1282475490196078</v>
      </c>
      <c r="AO39" s="5" t="s">
        <v>59</v>
      </c>
      <c r="AP39" s="5">
        <v>1.2145833333333336</v>
      </c>
      <c r="AQ39" s="5" t="s">
        <v>59</v>
      </c>
      <c r="AR39" s="5">
        <v>1.2000000000000002</v>
      </c>
      <c r="AT39" s="3" t="s">
        <v>59</v>
      </c>
      <c r="AU39" s="3">
        <v>1.2145833333333336</v>
      </c>
    </row>
    <row r="40" spans="1:47" ht="15.75" x14ac:dyDescent="0.25">
      <c r="A40" s="5" t="s">
        <v>60</v>
      </c>
      <c r="B40" s="5">
        <v>0.29464285714285721</v>
      </c>
      <c r="C40" s="5" t="s">
        <v>60</v>
      </c>
      <c r="D40" s="5">
        <v>0.29464285714285721</v>
      </c>
      <c r="E40" s="5" t="s">
        <v>60</v>
      </c>
      <c r="F40" s="5">
        <v>0.27678571428571436</v>
      </c>
      <c r="G40" s="5" t="s">
        <v>60</v>
      </c>
      <c r="H40" s="5">
        <v>0.25000000000000006</v>
      </c>
      <c r="I40" s="5" t="s">
        <v>60</v>
      </c>
      <c r="J40" s="5">
        <v>0.21875000000000003</v>
      </c>
      <c r="K40" s="5" t="s">
        <v>60</v>
      </c>
      <c r="L40" s="5">
        <v>0.34821428571428581</v>
      </c>
      <c r="M40" s="5" t="s">
        <v>60</v>
      </c>
      <c r="N40" s="5">
        <v>0.25446428571428575</v>
      </c>
      <c r="O40" s="5" t="s">
        <v>60</v>
      </c>
      <c r="P40" s="5">
        <v>0.26339285714285715</v>
      </c>
      <c r="Q40" s="5" t="s">
        <v>60</v>
      </c>
      <c r="R40" s="5">
        <v>0.29464285714285721</v>
      </c>
      <c r="S40" s="5" t="s">
        <v>60</v>
      </c>
      <c r="T40" s="5">
        <v>0.26339285714285715</v>
      </c>
      <c r="U40" s="5" t="s">
        <v>60</v>
      </c>
      <c r="V40" s="5">
        <v>0.31250000000000006</v>
      </c>
      <c r="W40" s="5" t="s">
        <v>60</v>
      </c>
      <c r="X40" s="5">
        <v>0.29464285714285721</v>
      </c>
      <c r="Y40" s="5" t="s">
        <v>60</v>
      </c>
      <c r="Z40" s="5">
        <v>0.30357142857142866</v>
      </c>
      <c r="AA40" s="5" t="s">
        <v>60</v>
      </c>
      <c r="AB40" s="5">
        <v>0.28125000000000006</v>
      </c>
      <c r="AC40" s="5" t="s">
        <v>60</v>
      </c>
      <c r="AD40" s="5">
        <v>0.31250000000000006</v>
      </c>
      <c r="AE40" s="5" t="s">
        <v>60</v>
      </c>
      <c r="AF40" s="5">
        <v>0.3303571428571429</v>
      </c>
      <c r="AG40" s="5" t="s">
        <v>60</v>
      </c>
      <c r="AH40" s="5">
        <v>0.28571428571428575</v>
      </c>
      <c r="AI40" s="5" t="s">
        <v>60</v>
      </c>
      <c r="AJ40" s="5">
        <v>0.28571428571428575</v>
      </c>
      <c r="AK40" s="5" t="s">
        <v>60</v>
      </c>
      <c r="AL40" s="5">
        <v>0.25000000000000006</v>
      </c>
      <c r="AM40" s="5" t="s">
        <v>60</v>
      </c>
      <c r="AN40" s="5">
        <v>0.1830357142857143</v>
      </c>
      <c r="AO40" s="5" t="s">
        <v>60</v>
      </c>
      <c r="AP40" s="5">
        <v>0.27678571428571436</v>
      </c>
      <c r="AQ40" s="5" t="s">
        <v>60</v>
      </c>
      <c r="AR40" s="5">
        <v>0.28571428571428575</v>
      </c>
      <c r="AT40" s="3" t="s">
        <v>60</v>
      </c>
      <c r="AU40" s="3">
        <v>0.27678571428571436</v>
      </c>
    </row>
    <row r="41" spans="1:47" ht="15.75" x14ac:dyDescent="0.25">
      <c r="A41" s="5" t="s">
        <v>61</v>
      </c>
      <c r="B41" s="5">
        <v>6.2797619047619047E-2</v>
      </c>
      <c r="C41" s="5" t="s">
        <v>61</v>
      </c>
      <c r="D41" s="5">
        <v>6.2797619047619047E-2</v>
      </c>
      <c r="E41" s="5" t="s">
        <v>61</v>
      </c>
      <c r="F41" s="5">
        <v>6.4933473389355734E-2</v>
      </c>
      <c r="G41" s="5" t="s">
        <v>61</v>
      </c>
      <c r="H41" s="5">
        <v>6.8137254901960792E-2</v>
      </c>
      <c r="I41" s="5" t="s">
        <v>61</v>
      </c>
      <c r="J41" s="5">
        <v>7.1874999999999994E-2</v>
      </c>
      <c r="K41" s="5" t="s">
        <v>61</v>
      </c>
      <c r="L41" s="5">
        <v>5.6390056022408964E-2</v>
      </c>
      <c r="M41" s="5" t="s">
        <v>61</v>
      </c>
      <c r="N41" s="5">
        <v>6.7603291316526606E-2</v>
      </c>
      <c r="O41" s="5" t="s">
        <v>61</v>
      </c>
      <c r="P41" s="5">
        <v>6.6535364145658263E-2</v>
      </c>
      <c r="Q41" s="5" t="s">
        <v>61</v>
      </c>
      <c r="R41" s="5">
        <v>6.2797619047619047E-2</v>
      </c>
      <c r="S41" s="5" t="s">
        <v>61</v>
      </c>
      <c r="T41" s="5">
        <v>6.6535364145658263E-2</v>
      </c>
      <c r="U41" s="5" t="s">
        <v>61</v>
      </c>
      <c r="V41" s="5">
        <v>6.0661764705882353E-2</v>
      </c>
      <c r="W41" s="5" t="s">
        <v>61</v>
      </c>
      <c r="X41" s="5">
        <v>6.2797619047619047E-2</v>
      </c>
      <c r="Y41" s="5" t="s">
        <v>61</v>
      </c>
      <c r="Z41" s="5">
        <v>6.1729691876750703E-2</v>
      </c>
      <c r="AA41" s="5" t="s">
        <v>61</v>
      </c>
      <c r="AB41" s="5">
        <v>6.4399509803921562E-2</v>
      </c>
      <c r="AC41" s="5" t="s">
        <v>61</v>
      </c>
      <c r="AD41" s="5">
        <v>6.0661764705882353E-2</v>
      </c>
      <c r="AE41" s="5" t="s">
        <v>61</v>
      </c>
      <c r="AF41" s="5">
        <v>5.8525910364145659E-2</v>
      </c>
      <c r="AG41" s="5" t="s">
        <v>61</v>
      </c>
      <c r="AH41" s="5">
        <v>6.386554621848739E-2</v>
      </c>
      <c r="AI41" s="5" t="s">
        <v>61</v>
      </c>
      <c r="AJ41" s="5">
        <v>6.386554621848739E-2</v>
      </c>
      <c r="AK41" s="5" t="s">
        <v>61</v>
      </c>
      <c r="AL41" s="5">
        <v>6.8137254901960792E-2</v>
      </c>
      <c r="AM41" s="5" t="s">
        <v>61</v>
      </c>
      <c r="AN41" s="5">
        <v>7.6146708683473383E-2</v>
      </c>
      <c r="AO41" s="5" t="s">
        <v>61</v>
      </c>
      <c r="AP41" s="5">
        <v>6.4933473389355734E-2</v>
      </c>
      <c r="AQ41" s="5" t="s">
        <v>61</v>
      </c>
      <c r="AR41" s="5">
        <v>6.386554621848739E-2</v>
      </c>
      <c r="AT41" s="3" t="s">
        <v>61</v>
      </c>
      <c r="AU41" s="3">
        <v>6.4933473389355734E-2</v>
      </c>
    </row>
    <row r="42" spans="1:47" ht="15.75" x14ac:dyDescent="0.25">
      <c r="A42" s="5" t="s">
        <v>62</v>
      </c>
      <c r="B42" s="5">
        <v>0</v>
      </c>
      <c r="C42" s="5" t="s">
        <v>62</v>
      </c>
      <c r="D42" s="5">
        <v>0</v>
      </c>
      <c r="E42" s="5" t="s">
        <v>62</v>
      </c>
      <c r="F42" s="5">
        <v>0</v>
      </c>
      <c r="G42" s="5" t="s">
        <v>62</v>
      </c>
      <c r="H42" s="5">
        <v>0</v>
      </c>
      <c r="I42" s="5" t="s">
        <v>62</v>
      </c>
      <c r="J42" s="5">
        <v>0</v>
      </c>
      <c r="K42" s="5" t="s">
        <v>62</v>
      </c>
      <c r="L42" s="5">
        <v>0</v>
      </c>
      <c r="M42" s="5" t="s">
        <v>62</v>
      </c>
      <c r="N42" s="5">
        <v>0</v>
      </c>
      <c r="O42" s="5" t="s">
        <v>62</v>
      </c>
      <c r="P42" s="5">
        <v>0</v>
      </c>
      <c r="Q42" s="5" t="s">
        <v>62</v>
      </c>
      <c r="R42" s="5">
        <v>0</v>
      </c>
      <c r="S42" s="5" t="s">
        <v>62</v>
      </c>
      <c r="T42" s="5">
        <v>0</v>
      </c>
      <c r="U42" s="5" t="s">
        <v>62</v>
      </c>
      <c r="V42" s="5">
        <v>0</v>
      </c>
      <c r="W42" s="5" t="s">
        <v>62</v>
      </c>
      <c r="X42" s="5">
        <v>0</v>
      </c>
      <c r="Y42" s="5" t="s">
        <v>62</v>
      </c>
      <c r="Z42" s="5">
        <v>0</v>
      </c>
      <c r="AA42" s="5" t="s">
        <v>62</v>
      </c>
      <c r="AB42" s="5">
        <v>0</v>
      </c>
      <c r="AC42" s="5" t="s">
        <v>62</v>
      </c>
      <c r="AD42" s="5">
        <v>0</v>
      </c>
      <c r="AE42" s="5" t="s">
        <v>62</v>
      </c>
      <c r="AF42" s="5">
        <v>0</v>
      </c>
      <c r="AG42" s="5" t="s">
        <v>62</v>
      </c>
      <c r="AH42" s="5">
        <v>0</v>
      </c>
      <c r="AI42" s="5" t="s">
        <v>62</v>
      </c>
      <c r="AJ42" s="5">
        <v>0</v>
      </c>
      <c r="AK42" s="5" t="s">
        <v>62</v>
      </c>
      <c r="AL42" s="5">
        <v>0</v>
      </c>
      <c r="AM42" s="5" t="s">
        <v>62</v>
      </c>
      <c r="AN42" s="5">
        <v>0</v>
      </c>
      <c r="AO42" s="5" t="s">
        <v>62</v>
      </c>
      <c r="AP42" s="5">
        <v>0</v>
      </c>
      <c r="AQ42" s="5" t="s">
        <v>62</v>
      </c>
      <c r="AR42" s="5">
        <v>0</v>
      </c>
      <c r="AT42" s="3" t="s">
        <v>62</v>
      </c>
      <c r="AU42" s="3">
        <v>0</v>
      </c>
    </row>
    <row r="43" spans="1:47" x14ac:dyDescent="0.25">
      <c r="A43" s="27" t="s">
        <v>176</v>
      </c>
      <c r="B43" s="27"/>
      <c r="C43" s="27"/>
      <c r="D43" s="27"/>
      <c r="E43" s="27"/>
      <c r="F43" s="27"/>
      <c r="G43" s="27"/>
      <c r="H43" s="27"/>
      <c r="I43" s="27"/>
      <c r="J43" s="27"/>
      <c r="K43" s="27"/>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row>
    <row r="44" spans="1:47" x14ac:dyDescent="0.25">
      <c r="A44" s="27"/>
      <c r="B44" s="27"/>
      <c r="C44" s="27"/>
      <c r="D44" s="27"/>
      <c r="E44" s="27"/>
      <c r="F44" s="27"/>
      <c r="G44" s="27"/>
      <c r="H44" s="27"/>
      <c r="I44" s="27"/>
      <c r="J44" s="27"/>
      <c r="K44" s="27"/>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25"/>
      <c r="AT44" s="25"/>
      <c r="AU44" s="25"/>
    </row>
    <row r="45" spans="1:47" x14ac:dyDescent="0.25">
      <c r="A45" s="27"/>
      <c r="B45" s="27"/>
      <c r="C45" s="27"/>
      <c r="D45" s="27"/>
      <c r="E45" s="27"/>
      <c r="F45" s="27"/>
      <c r="G45" s="27"/>
      <c r="H45" s="27"/>
      <c r="I45" s="27"/>
      <c r="J45" s="27"/>
      <c r="K45" s="27"/>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row>
    <row r="46" spans="1:47" x14ac:dyDescent="0.25">
      <c r="A46" s="27"/>
      <c r="B46" s="27"/>
      <c r="C46" s="27"/>
      <c r="D46" s="27"/>
      <c r="E46" s="27"/>
      <c r="F46" s="27"/>
      <c r="G46" s="27"/>
      <c r="H46" s="27"/>
      <c r="I46" s="27"/>
      <c r="J46" s="27"/>
      <c r="K46" s="27"/>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row>
    <row r="47" spans="1:47" x14ac:dyDescent="0.25">
      <c r="A47" s="27"/>
      <c r="B47" s="27"/>
      <c r="C47" s="27"/>
      <c r="D47" s="27"/>
      <c r="E47" s="27"/>
      <c r="F47" s="27"/>
      <c r="G47" s="27"/>
      <c r="H47" s="27"/>
      <c r="I47" s="27"/>
      <c r="J47" s="27"/>
      <c r="K47" s="27"/>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row>
  </sheetData>
  <mergeCells count="2">
    <mergeCell ref="A1:R1"/>
    <mergeCell ref="A43:K47"/>
  </mergeCells>
  <conditionalFormatting sqref="A5:AR42">
    <cfRule type="colorScale" priority="2">
      <colorScale>
        <cfvo type="min"/>
        <cfvo type="percentile" val="50"/>
        <cfvo type="max"/>
        <color rgb="FFF8696B"/>
        <color rgb="FFFFEB84"/>
        <color rgb="FF63BE7B"/>
      </colorScale>
    </cfRule>
  </conditionalFormatting>
  <conditionalFormatting sqref="AT5:AU42">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0C1CE-5BA2-42A5-9E88-56F501E1CFA7}">
  <dimension ref="A1:X32"/>
  <sheetViews>
    <sheetView workbookViewId="0">
      <selection activeCell="H14" sqref="H14"/>
    </sheetView>
  </sheetViews>
  <sheetFormatPr defaultRowHeight="15" x14ac:dyDescent="0.25"/>
  <cols>
    <col min="1" max="1" width="21.7109375" customWidth="1"/>
    <col min="2" max="2" width="20.85546875" style="3" bestFit="1" customWidth="1"/>
    <col min="3" max="3" width="16" bestFit="1" customWidth="1"/>
    <col min="4" max="4" width="18.5703125" bestFit="1" customWidth="1"/>
    <col min="5" max="5" width="16.140625" bestFit="1" customWidth="1"/>
    <col min="6" max="6" width="17.85546875" bestFit="1" customWidth="1"/>
    <col min="7" max="7" width="17.85546875" customWidth="1"/>
    <col min="8" max="8" width="21.5703125" bestFit="1" customWidth="1"/>
    <col min="9" max="9" width="21.140625" bestFit="1" customWidth="1"/>
    <col min="10" max="10" width="18.5703125" bestFit="1" customWidth="1"/>
    <col min="11" max="11" width="16.140625" bestFit="1" customWidth="1"/>
    <col min="12" max="12" width="17.85546875" bestFit="1" customWidth="1"/>
    <col min="13" max="13" width="21.5703125" bestFit="1" customWidth="1"/>
    <col min="14" max="14" width="25.28515625" bestFit="1" customWidth="1"/>
    <col min="15" max="15" width="12.28515625" bestFit="1" customWidth="1"/>
    <col min="16" max="16" width="18.5703125" bestFit="1" customWidth="1"/>
    <col min="17" max="17" width="12.42578125" bestFit="1" customWidth="1"/>
    <col min="18" max="18" width="17.85546875" bestFit="1" customWidth="1"/>
    <col min="19" max="19" width="21.5703125" bestFit="1" customWidth="1"/>
    <col min="20" max="20" width="31.28515625" bestFit="1" customWidth="1"/>
    <col min="21" max="21" width="12.28515625" bestFit="1" customWidth="1"/>
    <col min="22" max="22" width="18.5703125" bestFit="1" customWidth="1"/>
    <col min="23" max="23" width="12.42578125" bestFit="1" customWidth="1"/>
    <col min="24" max="24" width="17.85546875" bestFit="1" customWidth="1"/>
  </cols>
  <sheetData>
    <row r="1" spans="1:14" x14ac:dyDescent="0.25">
      <c r="A1" s="35" t="s">
        <v>177</v>
      </c>
      <c r="B1" s="35"/>
      <c r="C1" s="35"/>
      <c r="D1" s="35"/>
      <c r="E1" s="35"/>
      <c r="F1" s="35"/>
    </row>
    <row r="2" spans="1:14" s="40" customFormat="1" ht="15.75" x14ac:dyDescent="0.25">
      <c r="A2" s="38" t="s">
        <v>63</v>
      </c>
      <c r="B2" s="18" t="s">
        <v>64</v>
      </c>
      <c r="C2" s="38" t="s">
        <v>93</v>
      </c>
      <c r="D2" s="38" t="s">
        <v>92</v>
      </c>
      <c r="E2" s="38" t="s">
        <v>94</v>
      </c>
      <c r="F2" s="38" t="s">
        <v>65</v>
      </c>
      <c r="G2" s="38"/>
      <c r="I2" s="41"/>
      <c r="J2" s="41"/>
      <c r="K2" s="41"/>
      <c r="L2" s="41"/>
      <c r="M2" s="41"/>
      <c r="N2" s="41"/>
    </row>
    <row r="3" spans="1:14" ht="15.75" x14ac:dyDescent="0.25">
      <c r="A3" s="9" t="s">
        <v>69</v>
      </c>
      <c r="B3" s="5">
        <v>2.37</v>
      </c>
      <c r="C3" s="9">
        <v>235814.99999999997</v>
      </c>
      <c r="D3" s="9">
        <v>10527.455357142857</v>
      </c>
      <c r="E3" s="9">
        <v>161397</v>
      </c>
      <c r="F3" s="9">
        <v>15823.235294117649</v>
      </c>
      <c r="G3" s="9"/>
      <c r="I3" s="21"/>
      <c r="J3" s="21"/>
      <c r="K3" s="21"/>
      <c r="L3" s="21"/>
      <c r="M3" s="21"/>
    </row>
    <row r="4" spans="1:14" ht="15.75" x14ac:dyDescent="0.25">
      <c r="A4" s="9" t="s">
        <v>71</v>
      </c>
      <c r="B4" s="5">
        <v>1.76</v>
      </c>
      <c r="C4" s="9">
        <v>175120</v>
      </c>
      <c r="D4" s="9">
        <v>7817.8571428571431</v>
      </c>
      <c r="E4" s="9">
        <v>119856</v>
      </c>
      <c r="F4" s="9">
        <v>11750.588235294119</v>
      </c>
      <c r="G4" s="9"/>
      <c r="I4" s="21"/>
      <c r="J4" s="21"/>
      <c r="K4" s="21"/>
      <c r="L4" s="21"/>
      <c r="M4" s="21"/>
    </row>
    <row r="5" spans="1:14" ht="15.75" x14ac:dyDescent="0.25">
      <c r="A5" s="9" t="s">
        <v>73</v>
      </c>
      <c r="B5" s="5">
        <v>1.65</v>
      </c>
      <c r="C5" s="9">
        <v>164175</v>
      </c>
      <c r="D5" s="9">
        <v>7329.2410714285716</v>
      </c>
      <c r="E5" s="9">
        <v>112365</v>
      </c>
      <c r="F5" s="9">
        <v>11016.176470588236</v>
      </c>
      <c r="G5" s="9"/>
      <c r="I5" s="21"/>
      <c r="J5" s="21"/>
      <c r="K5" s="21"/>
      <c r="L5" s="21"/>
      <c r="M5" s="21"/>
    </row>
    <row r="6" spans="1:14" ht="15.75" x14ac:dyDescent="0.25">
      <c r="A6" s="9" t="s">
        <v>75</v>
      </c>
      <c r="B6" s="5">
        <v>1.42</v>
      </c>
      <c r="C6" s="9">
        <v>141290</v>
      </c>
      <c r="D6" s="9">
        <v>6307.5892857142862</v>
      </c>
      <c r="E6" s="9">
        <v>96702</v>
      </c>
      <c r="F6" s="9">
        <v>9480.5882352941189</v>
      </c>
      <c r="G6" s="9"/>
      <c r="I6" s="21"/>
      <c r="J6" s="21"/>
      <c r="K6" s="21"/>
      <c r="L6" s="21"/>
      <c r="M6" s="21"/>
    </row>
    <row r="7" spans="1:14" ht="15.75" x14ac:dyDescent="0.25">
      <c r="A7" s="9" t="s">
        <v>76</v>
      </c>
      <c r="B7" s="5">
        <v>1.39</v>
      </c>
      <c r="C7" s="9">
        <v>138305</v>
      </c>
      <c r="D7" s="9">
        <v>6174.3303571428578</v>
      </c>
      <c r="E7" s="9">
        <v>94659</v>
      </c>
      <c r="F7" s="9">
        <v>9280.2941176470595</v>
      </c>
      <c r="G7" s="9"/>
      <c r="I7" s="21"/>
      <c r="J7" s="21"/>
      <c r="K7" s="21"/>
      <c r="L7" s="21"/>
      <c r="M7" s="21"/>
    </row>
    <row r="8" spans="1:14" ht="15.75" x14ac:dyDescent="0.25">
      <c r="A8" s="9" t="s">
        <v>19</v>
      </c>
      <c r="B8" s="5">
        <v>1.24</v>
      </c>
      <c r="C8" s="9">
        <v>123379.99999999999</v>
      </c>
      <c r="D8" s="9">
        <v>5508.0357142857138</v>
      </c>
      <c r="E8" s="9">
        <v>84444</v>
      </c>
      <c r="F8" s="9">
        <v>8278.8235294117658</v>
      </c>
      <c r="G8" s="9"/>
      <c r="N8" s="21"/>
    </row>
    <row r="9" spans="1:14" ht="15.75" x14ac:dyDescent="0.25">
      <c r="A9" s="9" t="s">
        <v>78</v>
      </c>
      <c r="B9" s="5">
        <v>1.24</v>
      </c>
      <c r="C9" s="9">
        <v>123379.99999999999</v>
      </c>
      <c r="D9" s="9">
        <v>5508.0357142857138</v>
      </c>
      <c r="E9" s="9">
        <v>84444</v>
      </c>
      <c r="F9" s="9">
        <v>8278.8235294117658</v>
      </c>
      <c r="G9" s="9"/>
    </row>
    <row r="10" spans="1:14" ht="15.75" x14ac:dyDescent="0.25">
      <c r="A10" s="9" t="s">
        <v>80</v>
      </c>
      <c r="B10" s="5">
        <v>1.04</v>
      </c>
      <c r="C10" s="9">
        <v>103479.99999999999</v>
      </c>
      <c r="D10" s="9">
        <v>4619.6428571428569</v>
      </c>
      <c r="E10" s="9">
        <v>70824</v>
      </c>
      <c r="F10" s="9">
        <v>6943.5294117647063</v>
      </c>
      <c r="G10" s="9"/>
    </row>
    <row r="11" spans="1:14" ht="15.75" x14ac:dyDescent="0.25">
      <c r="A11" s="9" t="s">
        <v>74</v>
      </c>
      <c r="B11" s="5">
        <v>0.99</v>
      </c>
      <c r="C11" s="9">
        <v>98505</v>
      </c>
      <c r="D11" s="9">
        <v>4397.5446428571431</v>
      </c>
      <c r="E11" s="9">
        <v>67419</v>
      </c>
      <c r="F11" s="9">
        <v>6609.7058823529414</v>
      </c>
      <c r="G11" s="9"/>
    </row>
    <row r="12" spans="1:14" ht="15.75" x14ac:dyDescent="0.25">
      <c r="A12" s="9" t="s">
        <v>77</v>
      </c>
      <c r="B12" s="5">
        <v>0.98</v>
      </c>
      <c r="C12" s="9">
        <v>97510</v>
      </c>
      <c r="D12" s="9">
        <v>4353.125</v>
      </c>
      <c r="E12" s="9">
        <v>66738</v>
      </c>
      <c r="F12" s="9">
        <v>6542.9411764705883</v>
      </c>
      <c r="G12" s="9"/>
    </row>
    <row r="13" spans="1:14" ht="15.75" x14ac:dyDescent="0.25">
      <c r="A13" s="9" t="s">
        <v>79</v>
      </c>
      <c r="B13" s="5">
        <v>0.73</v>
      </c>
      <c r="C13" s="9">
        <v>72635</v>
      </c>
      <c r="D13" s="9">
        <v>3242.6339285714289</v>
      </c>
      <c r="E13" s="9">
        <v>49713</v>
      </c>
      <c r="F13" s="9">
        <v>4873.8235294117649</v>
      </c>
      <c r="G13" s="9"/>
    </row>
    <row r="14" spans="1:14" ht="15.75" x14ac:dyDescent="0.25">
      <c r="A14" s="9" t="s">
        <v>84</v>
      </c>
      <c r="B14" s="5">
        <v>0.7252173913043477</v>
      </c>
      <c r="C14" s="9">
        <v>72159.130434782579</v>
      </c>
      <c r="D14" s="9">
        <v>3221.3897515527938</v>
      </c>
      <c r="E14" s="9">
        <v>49387.304347826073</v>
      </c>
      <c r="F14" s="9">
        <v>4841.8925831202032</v>
      </c>
      <c r="G14" s="9"/>
    </row>
    <row r="15" spans="1:14" ht="15.75" x14ac:dyDescent="0.25">
      <c r="A15" s="9" t="s">
        <v>82</v>
      </c>
      <c r="B15" s="5">
        <v>0.38</v>
      </c>
      <c r="C15" s="9">
        <v>37810</v>
      </c>
      <c r="D15" s="9">
        <v>1687.9464285714287</v>
      </c>
      <c r="E15" s="9">
        <v>25878</v>
      </c>
      <c r="F15" s="9">
        <v>2537.0588235294122</v>
      </c>
      <c r="G15" s="9"/>
    </row>
    <row r="16" spans="1:14" ht="15.75" x14ac:dyDescent="0.25">
      <c r="A16" s="9" t="s">
        <v>86</v>
      </c>
      <c r="B16" s="5">
        <v>0.37</v>
      </c>
      <c r="C16" s="9">
        <v>36815</v>
      </c>
      <c r="D16" s="9">
        <v>1643.5267857142858</v>
      </c>
      <c r="E16" s="9">
        <v>25197</v>
      </c>
      <c r="F16" s="9">
        <v>2470.294117647059</v>
      </c>
      <c r="G16" s="9"/>
    </row>
    <row r="17" spans="1:24" ht="15.75" x14ac:dyDescent="0.25">
      <c r="A17" s="9" t="s">
        <v>83</v>
      </c>
      <c r="B17" s="5">
        <v>0.36</v>
      </c>
      <c r="C17" s="9">
        <v>35820</v>
      </c>
      <c r="D17" s="9">
        <v>1599.1071428571429</v>
      </c>
      <c r="E17" s="9">
        <v>24516</v>
      </c>
      <c r="F17" s="9">
        <v>2403.5294117647059</v>
      </c>
      <c r="G17" s="9"/>
    </row>
    <row r="18" spans="1:24" ht="15.75" x14ac:dyDescent="0.25">
      <c r="A18" s="9" t="s">
        <v>72</v>
      </c>
      <c r="B18" s="5">
        <v>0.31</v>
      </c>
      <c r="C18" s="9">
        <v>30844.999999999996</v>
      </c>
      <c r="D18" s="9">
        <v>1377.0089285714284</v>
      </c>
      <c r="E18" s="9">
        <v>21111</v>
      </c>
      <c r="F18" s="9">
        <v>2069.7058823529414</v>
      </c>
      <c r="G18" s="9"/>
    </row>
    <row r="19" spans="1:24" ht="15.75" x14ac:dyDescent="0.25">
      <c r="A19" s="9" t="s">
        <v>85</v>
      </c>
      <c r="B19" s="5">
        <v>0.26</v>
      </c>
      <c r="C19" s="9">
        <v>25869.999999999996</v>
      </c>
      <c r="D19" s="9">
        <v>1154.9107142857142</v>
      </c>
      <c r="E19" s="9">
        <v>17706</v>
      </c>
      <c r="F19" s="9">
        <v>1735.8823529411766</v>
      </c>
      <c r="G19" s="9"/>
    </row>
    <row r="20" spans="1:24" ht="15.75" x14ac:dyDescent="0.25">
      <c r="A20" s="9" t="s">
        <v>90</v>
      </c>
      <c r="B20" s="5">
        <v>0.11</v>
      </c>
      <c r="C20" s="9">
        <v>10945</v>
      </c>
      <c r="D20" s="9">
        <v>488.61607142857144</v>
      </c>
      <c r="E20" s="9">
        <v>7491</v>
      </c>
      <c r="F20" s="9">
        <v>734.41176470588243</v>
      </c>
      <c r="G20" s="9"/>
    </row>
    <row r="21" spans="1:24" ht="15.75" x14ac:dyDescent="0.25">
      <c r="A21" s="9" t="s">
        <v>87</v>
      </c>
      <c r="B21" s="5">
        <v>0.06</v>
      </c>
      <c r="C21" s="9">
        <v>5970</v>
      </c>
      <c r="D21" s="9">
        <v>266.51785714285717</v>
      </c>
      <c r="E21" s="9">
        <v>4085.9999999999995</v>
      </c>
      <c r="F21" s="9">
        <v>400.58823529411762</v>
      </c>
      <c r="G21" s="9"/>
    </row>
    <row r="22" spans="1:24" ht="15.75" x14ac:dyDescent="0.25">
      <c r="A22" s="9" t="s">
        <v>88</v>
      </c>
      <c r="B22" s="5">
        <v>0.01</v>
      </c>
      <c r="C22" s="9">
        <v>994.99999999999989</v>
      </c>
      <c r="D22" s="9">
        <v>44.419642857142854</v>
      </c>
      <c r="E22" s="9">
        <v>681</v>
      </c>
      <c r="F22" s="9">
        <v>66.764705882352942</v>
      </c>
      <c r="G22" s="9"/>
    </row>
    <row r="23" spans="1:24" ht="15.75" x14ac:dyDescent="0.25">
      <c r="A23" s="9" t="s">
        <v>70</v>
      </c>
      <c r="B23" s="5">
        <v>0.01</v>
      </c>
      <c r="C23" s="9">
        <v>994.99999999999989</v>
      </c>
      <c r="D23" s="9">
        <v>44.419642857142854</v>
      </c>
      <c r="E23" s="9">
        <v>681</v>
      </c>
      <c r="F23" s="9">
        <v>66.764705882352942</v>
      </c>
      <c r="G23" s="9"/>
    </row>
    <row r="24" spans="1:24" ht="15.75" x14ac:dyDescent="0.25">
      <c r="A24" s="9" t="s">
        <v>81</v>
      </c>
      <c r="B24" s="5">
        <v>0</v>
      </c>
      <c r="C24" s="9">
        <v>0</v>
      </c>
      <c r="D24" s="9">
        <v>0</v>
      </c>
      <c r="E24" s="9">
        <v>0</v>
      </c>
      <c r="F24" s="9">
        <v>0</v>
      </c>
      <c r="G24" s="9"/>
    </row>
    <row r="25" spans="1:24" ht="15.75" x14ac:dyDescent="0.25">
      <c r="A25" s="9" t="s">
        <v>91</v>
      </c>
      <c r="B25" s="5">
        <v>0</v>
      </c>
      <c r="C25" s="9">
        <v>0</v>
      </c>
      <c r="D25" s="9">
        <v>0</v>
      </c>
      <c r="E25" s="9">
        <v>0</v>
      </c>
      <c r="F25" s="9">
        <v>0</v>
      </c>
      <c r="G25" s="9"/>
      <c r="I25" s="10"/>
      <c r="J25" s="10"/>
      <c r="K25" s="10"/>
      <c r="L25" s="10"/>
      <c r="M25" s="10"/>
    </row>
    <row r="26" spans="1:24" ht="15.75" x14ac:dyDescent="0.25">
      <c r="A26" s="9" t="s">
        <v>89</v>
      </c>
      <c r="B26" s="5">
        <v>0</v>
      </c>
      <c r="C26" s="9">
        <v>0</v>
      </c>
      <c r="D26" s="9">
        <v>0</v>
      </c>
      <c r="E26" s="9">
        <v>0</v>
      </c>
      <c r="F26" s="9">
        <v>0</v>
      </c>
      <c r="G26" s="9"/>
    </row>
    <row r="27" spans="1:24" ht="15.75" customHeight="1" x14ac:dyDescent="0.25">
      <c r="A27" s="36" t="s">
        <v>178</v>
      </c>
      <c r="B27" s="36"/>
      <c r="C27" s="36"/>
      <c r="D27" s="36"/>
      <c r="E27" s="36"/>
      <c r="F27" s="36"/>
      <c r="G27" s="10"/>
      <c r="H27" s="10"/>
      <c r="N27" s="10"/>
      <c r="O27" s="10"/>
      <c r="P27" s="10"/>
      <c r="Q27" s="10"/>
      <c r="R27" s="10"/>
      <c r="S27" s="10"/>
      <c r="T27" s="10"/>
      <c r="U27" s="10"/>
      <c r="V27" s="10"/>
      <c r="W27" s="10"/>
      <c r="X27" s="10"/>
    </row>
    <row r="28" spans="1:24" ht="15" customHeight="1" x14ac:dyDescent="0.25">
      <c r="A28" s="36"/>
      <c r="B28" s="36"/>
      <c r="C28" s="36"/>
      <c r="D28" s="36"/>
      <c r="E28" s="36"/>
      <c r="F28" s="36"/>
    </row>
    <row r="29" spans="1:24" ht="15" customHeight="1" x14ac:dyDescent="0.25">
      <c r="A29" s="36"/>
      <c r="B29" s="36"/>
      <c r="C29" s="36"/>
      <c r="D29" s="36"/>
      <c r="E29" s="36"/>
      <c r="F29" s="36"/>
    </row>
    <row r="30" spans="1:24" ht="15" customHeight="1" x14ac:dyDescent="0.25">
      <c r="A30" s="36"/>
      <c r="B30" s="36"/>
      <c r="C30" s="36"/>
      <c r="D30" s="36"/>
      <c r="E30" s="36"/>
      <c r="F30" s="36"/>
    </row>
    <row r="31" spans="1:24" ht="15" customHeight="1" x14ac:dyDescent="0.25">
      <c r="A31" s="37"/>
      <c r="B31" s="37"/>
      <c r="C31" s="37"/>
      <c r="D31" s="37"/>
      <c r="E31" s="37"/>
      <c r="F31" s="37"/>
    </row>
    <row r="32" spans="1:24" ht="15" customHeight="1" x14ac:dyDescent="0.25">
      <c r="A32" s="37"/>
      <c r="B32" s="37"/>
      <c r="C32" s="37"/>
      <c r="D32" s="37"/>
      <c r="E32" s="37"/>
      <c r="F32" s="37"/>
    </row>
  </sheetData>
  <mergeCells count="2">
    <mergeCell ref="A1:F1"/>
    <mergeCell ref="A27:F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C74BC-049C-40C7-AF1A-7E499350610E}">
  <dimension ref="A1:F30"/>
  <sheetViews>
    <sheetView workbookViewId="0">
      <selection activeCell="J16" sqref="J16"/>
    </sheetView>
  </sheetViews>
  <sheetFormatPr defaultRowHeight="15" x14ac:dyDescent="0.25"/>
  <cols>
    <col min="1" max="1" width="21.140625" bestFit="1" customWidth="1"/>
    <col min="2" max="2" width="21.140625" style="3" bestFit="1" customWidth="1"/>
    <col min="3" max="3" width="16" bestFit="1" customWidth="1"/>
    <col min="4" max="4" width="17.7109375" bestFit="1" customWidth="1"/>
    <col min="5" max="5" width="16.140625" bestFit="1" customWidth="1"/>
    <col min="6" max="6" width="17.85546875" bestFit="1" customWidth="1"/>
  </cols>
  <sheetData>
    <row r="1" spans="1:6" x14ac:dyDescent="0.25">
      <c r="A1" s="35" t="s">
        <v>180</v>
      </c>
      <c r="B1" s="35"/>
      <c r="C1" s="35"/>
      <c r="D1" s="35"/>
      <c r="E1" s="35"/>
      <c r="F1" s="35"/>
    </row>
    <row r="2" spans="1:6" s="39" customFormat="1" ht="15.75" x14ac:dyDescent="0.25">
      <c r="A2" s="38" t="s">
        <v>63</v>
      </c>
      <c r="B2" s="18" t="s">
        <v>66</v>
      </c>
      <c r="C2" s="38" t="s">
        <v>93</v>
      </c>
      <c r="D2" s="38" t="s">
        <v>95</v>
      </c>
      <c r="E2" s="38" t="s">
        <v>94</v>
      </c>
      <c r="F2" s="38" t="s">
        <v>65</v>
      </c>
    </row>
    <row r="3" spans="1:6" ht="15.75" x14ac:dyDescent="0.25">
      <c r="A3" s="9" t="s">
        <v>70</v>
      </c>
      <c r="B3" s="5">
        <v>2.78</v>
      </c>
      <c r="C3" s="9">
        <v>436460</v>
      </c>
      <c r="D3" s="9">
        <v>19484.821428571431</v>
      </c>
      <c r="E3" s="9">
        <v>135942</v>
      </c>
      <c r="F3" s="9">
        <v>13327.64705882353</v>
      </c>
    </row>
    <row r="4" spans="1:6" ht="15.75" x14ac:dyDescent="0.25">
      <c r="A4" s="9" t="s">
        <v>69</v>
      </c>
      <c r="B4" s="5">
        <v>2.67</v>
      </c>
      <c r="C4" s="9">
        <v>419190</v>
      </c>
      <c r="D4" s="9">
        <v>18713.839285714286</v>
      </c>
      <c r="E4" s="9">
        <v>130562.99999999999</v>
      </c>
      <c r="F4" s="9">
        <v>12800.294117647058</v>
      </c>
    </row>
    <row r="5" spans="1:6" ht="15.75" x14ac:dyDescent="0.25">
      <c r="A5" s="9" t="s">
        <v>72</v>
      </c>
      <c r="B5" s="5">
        <v>2.2799999999999998</v>
      </c>
      <c r="C5" s="9">
        <v>357960</v>
      </c>
      <c r="D5" s="9">
        <v>15980.357142857143</v>
      </c>
      <c r="E5" s="9">
        <v>111491.99999999999</v>
      </c>
      <c r="F5" s="9">
        <v>10930.588235294117</v>
      </c>
    </row>
    <row r="6" spans="1:6" ht="15.75" x14ac:dyDescent="0.25">
      <c r="A6" s="9" t="s">
        <v>73</v>
      </c>
      <c r="B6" s="5">
        <v>2.19</v>
      </c>
      <c r="C6" s="9">
        <v>343830</v>
      </c>
      <c r="D6" s="9">
        <v>15349.553571428572</v>
      </c>
      <c r="E6" s="9">
        <v>107091</v>
      </c>
      <c r="F6" s="9">
        <v>10499.117647058823</v>
      </c>
    </row>
    <row r="7" spans="1:6" ht="15.75" x14ac:dyDescent="0.25">
      <c r="A7" s="9" t="s">
        <v>71</v>
      </c>
      <c r="B7" s="5">
        <v>1.95</v>
      </c>
      <c r="C7" s="9">
        <v>306150</v>
      </c>
      <c r="D7" s="9">
        <v>13667.410714285716</v>
      </c>
      <c r="E7" s="9">
        <v>95355</v>
      </c>
      <c r="F7" s="9">
        <v>9348.5294117647063</v>
      </c>
    </row>
    <row r="8" spans="1:6" ht="15.75" x14ac:dyDescent="0.25">
      <c r="A8" s="9" t="s">
        <v>78</v>
      </c>
      <c r="B8" s="5">
        <v>1.71</v>
      </c>
      <c r="C8" s="9">
        <v>268470</v>
      </c>
      <c r="D8" s="9">
        <v>11985.267857142859</v>
      </c>
      <c r="E8" s="9">
        <v>83619</v>
      </c>
      <c r="F8" s="9">
        <v>8197.9411764705892</v>
      </c>
    </row>
    <row r="9" spans="1:6" ht="15.75" x14ac:dyDescent="0.25">
      <c r="A9" s="9" t="s">
        <v>76</v>
      </c>
      <c r="B9" s="5">
        <v>1.38</v>
      </c>
      <c r="C9" s="9">
        <v>216660</v>
      </c>
      <c r="D9" s="9">
        <v>9672.3214285714294</v>
      </c>
      <c r="E9" s="9">
        <v>67482</v>
      </c>
      <c r="F9" s="9">
        <v>6615.8823529411802</v>
      </c>
    </row>
    <row r="10" spans="1:6" ht="15.75" x14ac:dyDescent="0.25">
      <c r="A10" s="9" t="s">
        <v>81</v>
      </c>
      <c r="B10" s="5">
        <v>1.28</v>
      </c>
      <c r="C10" s="9">
        <v>200960</v>
      </c>
      <c r="D10" s="9">
        <v>8971.4285714285725</v>
      </c>
      <c r="E10" s="9">
        <v>62591.999999999993</v>
      </c>
      <c r="F10" s="9">
        <v>6136.4705882352937</v>
      </c>
    </row>
    <row r="11" spans="1:6" ht="15.75" x14ac:dyDescent="0.25">
      <c r="A11" s="9" t="s">
        <v>74</v>
      </c>
      <c r="B11" s="5">
        <v>1.2</v>
      </c>
      <c r="C11" s="9">
        <v>188400</v>
      </c>
      <c r="D11" s="9">
        <v>8410.7142857142862</v>
      </c>
      <c r="E11" s="9">
        <v>58679.999999999993</v>
      </c>
      <c r="F11" s="9">
        <v>5752.9411764705883</v>
      </c>
    </row>
    <row r="12" spans="1:6" ht="15.75" x14ac:dyDescent="0.25">
      <c r="A12" s="9" t="s">
        <v>84</v>
      </c>
      <c r="B12" s="5">
        <v>1.1360869565217393</v>
      </c>
      <c r="C12" s="9">
        <v>178365.65217391305</v>
      </c>
      <c r="D12" s="9">
        <v>7962.7523291925472</v>
      </c>
      <c r="E12" s="9">
        <v>55554.65217391304</v>
      </c>
      <c r="F12" s="9">
        <v>5446.5345268542196</v>
      </c>
    </row>
    <row r="13" spans="1:6" ht="15.75" x14ac:dyDescent="0.25">
      <c r="A13" s="9" t="s">
        <v>75</v>
      </c>
      <c r="B13" s="5">
        <v>1.1100000000000001</v>
      </c>
      <c r="C13" s="9">
        <v>174270</v>
      </c>
      <c r="D13" s="9">
        <v>7779.9107142857147</v>
      </c>
      <c r="E13" s="9">
        <v>54279</v>
      </c>
      <c r="F13" s="9">
        <v>5321.4705882352946</v>
      </c>
    </row>
    <row r="14" spans="1:6" ht="15.75" x14ac:dyDescent="0.25">
      <c r="A14" s="9" t="s">
        <v>77</v>
      </c>
      <c r="B14" s="5">
        <v>1.1000000000000001</v>
      </c>
      <c r="C14" s="9">
        <v>172700</v>
      </c>
      <c r="D14" s="9">
        <v>7709.8214285714294</v>
      </c>
      <c r="E14" s="9">
        <v>53790</v>
      </c>
      <c r="F14" s="9">
        <v>5273.5294117647063</v>
      </c>
    </row>
    <row r="15" spans="1:6" ht="15.75" x14ac:dyDescent="0.25">
      <c r="A15" s="9" t="s">
        <v>80</v>
      </c>
      <c r="B15" s="5">
        <v>1.08</v>
      </c>
      <c r="C15" s="9">
        <v>169560</v>
      </c>
      <c r="D15" s="9">
        <v>7569.6428571428578</v>
      </c>
      <c r="E15" s="9">
        <v>52812</v>
      </c>
      <c r="F15" s="9">
        <v>5177.6470588235297</v>
      </c>
    </row>
    <row r="16" spans="1:6" ht="15.75" x14ac:dyDescent="0.25">
      <c r="A16" s="9" t="s">
        <v>19</v>
      </c>
      <c r="B16" s="5">
        <v>1.02</v>
      </c>
      <c r="C16" s="9">
        <v>160140</v>
      </c>
      <c r="D16" s="9">
        <v>7149.1071428571431</v>
      </c>
      <c r="E16" s="9">
        <v>49878</v>
      </c>
      <c r="F16" s="9">
        <v>4890</v>
      </c>
    </row>
    <row r="17" spans="1:6" ht="15.75" x14ac:dyDescent="0.25">
      <c r="A17" s="9" t="s">
        <v>83</v>
      </c>
      <c r="B17" s="5">
        <v>0.92</v>
      </c>
      <c r="C17" s="9">
        <v>144440</v>
      </c>
      <c r="D17" s="9">
        <v>6448.2142857142862</v>
      </c>
      <c r="E17" s="9">
        <v>44988</v>
      </c>
      <c r="F17" s="9">
        <v>4410.588235294118</v>
      </c>
    </row>
    <row r="18" spans="1:6" ht="15.75" x14ac:dyDescent="0.25">
      <c r="A18" s="9" t="s">
        <v>86</v>
      </c>
      <c r="B18" s="5">
        <v>0.91</v>
      </c>
      <c r="C18" s="9">
        <v>142870</v>
      </c>
      <c r="D18" s="9">
        <v>6378.125</v>
      </c>
      <c r="E18" s="9">
        <v>44499</v>
      </c>
      <c r="F18" s="9">
        <v>4362.6470588235297</v>
      </c>
    </row>
    <row r="19" spans="1:6" ht="15.75" x14ac:dyDescent="0.25">
      <c r="A19" s="9" t="s">
        <v>79</v>
      </c>
      <c r="B19" s="5">
        <v>0.7</v>
      </c>
      <c r="C19" s="9">
        <v>109900</v>
      </c>
      <c r="D19" s="9">
        <v>4906.25</v>
      </c>
      <c r="E19" s="9">
        <v>34230</v>
      </c>
      <c r="F19" s="9">
        <v>3355.8823529411766</v>
      </c>
    </row>
    <row r="20" spans="1:6" ht="15.75" x14ac:dyDescent="0.25">
      <c r="A20" s="9" t="s">
        <v>90</v>
      </c>
      <c r="B20" s="5">
        <v>0.55000000000000004</v>
      </c>
      <c r="C20" s="9">
        <v>86350</v>
      </c>
      <c r="D20" s="9">
        <v>3854.9107142857147</v>
      </c>
      <c r="E20" s="9">
        <v>26895</v>
      </c>
      <c r="F20" s="9">
        <v>2636.7647058823532</v>
      </c>
    </row>
    <row r="21" spans="1:6" ht="15.75" x14ac:dyDescent="0.25">
      <c r="A21" s="9" t="s">
        <v>82</v>
      </c>
      <c r="B21" s="5">
        <v>0.49</v>
      </c>
      <c r="C21" s="9">
        <v>76930</v>
      </c>
      <c r="D21" s="9">
        <v>3434.375</v>
      </c>
      <c r="E21" s="9">
        <v>23961</v>
      </c>
      <c r="F21" s="9">
        <v>2349.1176470588239</v>
      </c>
    </row>
    <row r="22" spans="1:6" ht="15.75" x14ac:dyDescent="0.25">
      <c r="A22" s="9" t="s">
        <v>85</v>
      </c>
      <c r="B22" s="5">
        <v>0.33</v>
      </c>
      <c r="C22" s="9">
        <v>51810</v>
      </c>
      <c r="D22" s="9">
        <v>2312.9464285714289</v>
      </c>
      <c r="E22" s="9">
        <v>16136.999999999998</v>
      </c>
      <c r="F22" s="9">
        <v>1582.0588235294117</v>
      </c>
    </row>
    <row r="23" spans="1:6" ht="15.75" x14ac:dyDescent="0.25">
      <c r="A23" s="9" t="s">
        <v>89</v>
      </c>
      <c r="B23" s="5">
        <v>0.21</v>
      </c>
      <c r="C23" s="9">
        <v>32970</v>
      </c>
      <c r="D23" s="9">
        <v>1471.875</v>
      </c>
      <c r="E23" s="9">
        <v>10269</v>
      </c>
      <c r="F23" s="9">
        <v>1006.764705882353</v>
      </c>
    </row>
    <row r="24" spans="1:6" ht="15.75" x14ac:dyDescent="0.25">
      <c r="A24" s="9" t="s">
        <v>88</v>
      </c>
      <c r="B24" s="5">
        <v>0.15</v>
      </c>
      <c r="C24" s="9">
        <v>23550</v>
      </c>
      <c r="D24" s="9">
        <v>1051.3392857142858</v>
      </c>
      <c r="E24" s="9">
        <v>7334.9999999999991</v>
      </c>
      <c r="F24" s="9">
        <v>719.11764705882354</v>
      </c>
    </row>
    <row r="25" spans="1:6" ht="15.75" x14ac:dyDescent="0.25">
      <c r="A25" s="9" t="s">
        <v>87</v>
      </c>
      <c r="B25" s="5">
        <v>0.12</v>
      </c>
      <c r="C25" s="9">
        <v>18840</v>
      </c>
      <c r="D25" s="9">
        <v>841.07142857142867</v>
      </c>
      <c r="E25" s="9">
        <v>5868</v>
      </c>
      <c r="F25" s="9">
        <v>575.2941176470589</v>
      </c>
    </row>
    <row r="26" spans="1:6" ht="15.75" x14ac:dyDescent="0.25">
      <c r="A26" s="9" t="s">
        <v>91</v>
      </c>
      <c r="B26" s="5">
        <v>0</v>
      </c>
      <c r="C26" s="9">
        <v>0</v>
      </c>
      <c r="D26" s="9">
        <v>0</v>
      </c>
      <c r="E26" s="9">
        <v>0</v>
      </c>
      <c r="F26" s="9">
        <v>0</v>
      </c>
    </row>
    <row r="27" spans="1:6" x14ac:dyDescent="0.25">
      <c r="A27" s="27" t="s">
        <v>179</v>
      </c>
      <c r="B27" s="27"/>
      <c r="C27" s="27"/>
      <c r="D27" s="27"/>
      <c r="E27" s="27"/>
      <c r="F27" s="27"/>
    </row>
    <row r="28" spans="1:6" x14ac:dyDescent="0.25">
      <c r="A28" s="27"/>
      <c r="B28" s="27"/>
      <c r="C28" s="27"/>
      <c r="D28" s="27"/>
      <c r="E28" s="27"/>
      <c r="F28" s="27"/>
    </row>
    <row r="29" spans="1:6" x14ac:dyDescent="0.25">
      <c r="A29" s="27"/>
      <c r="B29" s="27"/>
      <c r="C29" s="27"/>
      <c r="D29" s="27"/>
      <c r="E29" s="27"/>
      <c r="F29" s="27"/>
    </row>
    <row r="30" spans="1:6" x14ac:dyDescent="0.25">
      <c r="A30" s="27"/>
      <c r="B30" s="27"/>
      <c r="C30" s="27"/>
      <c r="D30" s="27"/>
      <c r="E30" s="27"/>
      <c r="F30" s="27"/>
    </row>
  </sheetData>
  <mergeCells count="2">
    <mergeCell ref="A27:F30"/>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E5B92-958F-47BC-8E78-1F6E35932F84}">
  <dimension ref="A1:F31"/>
  <sheetViews>
    <sheetView workbookViewId="0">
      <selection activeCell="A36" sqref="A36"/>
    </sheetView>
  </sheetViews>
  <sheetFormatPr defaultRowHeight="15" x14ac:dyDescent="0.25"/>
  <cols>
    <col min="1" max="1" width="21.140625" bestFit="1" customWidth="1"/>
    <col min="2" max="2" width="31.28515625" style="3" bestFit="1" customWidth="1"/>
    <col min="3" max="3" width="16" bestFit="1" customWidth="1"/>
    <col min="4" max="4" width="17.140625" bestFit="1" customWidth="1"/>
    <col min="5" max="5" width="16.140625" bestFit="1" customWidth="1"/>
    <col min="6" max="6" width="17.28515625" bestFit="1" customWidth="1"/>
  </cols>
  <sheetData>
    <row r="1" spans="1:6" x14ac:dyDescent="0.25">
      <c r="A1" s="42" t="s">
        <v>181</v>
      </c>
      <c r="B1" s="42"/>
      <c r="C1" s="42"/>
      <c r="D1" s="42"/>
      <c r="E1" s="42"/>
      <c r="F1" s="42"/>
    </row>
    <row r="2" spans="1:6" s="39" customFormat="1" ht="15.75" x14ac:dyDescent="0.25">
      <c r="A2" s="38" t="s">
        <v>63</v>
      </c>
      <c r="B2" s="18" t="s">
        <v>68</v>
      </c>
      <c r="C2" s="38" t="s">
        <v>93</v>
      </c>
      <c r="D2" s="38" t="s">
        <v>95</v>
      </c>
      <c r="E2" s="38" t="s">
        <v>94</v>
      </c>
      <c r="F2" s="38" t="s">
        <v>96</v>
      </c>
    </row>
    <row r="3" spans="1:6" ht="15.75" x14ac:dyDescent="0.25">
      <c r="A3" s="9" t="s">
        <v>72</v>
      </c>
      <c r="B3" s="5">
        <v>3.48</v>
      </c>
      <c r="C3" s="9">
        <v>261348</v>
      </c>
      <c r="D3" s="9">
        <v>11667.321428571429</v>
      </c>
      <c r="E3" s="9">
        <v>98136</v>
      </c>
      <c r="F3" s="9">
        <v>9621.176470588236</v>
      </c>
    </row>
    <row r="4" spans="1:6" ht="15.75" x14ac:dyDescent="0.25">
      <c r="A4" s="9" t="s">
        <v>69</v>
      </c>
      <c r="B4" s="5">
        <v>3.26</v>
      </c>
      <c r="C4" s="9">
        <v>244826</v>
      </c>
      <c r="D4" s="9">
        <v>10929.732142857143</v>
      </c>
      <c r="E4" s="9">
        <v>91932</v>
      </c>
      <c r="F4" s="9">
        <v>9012.9411764705892</v>
      </c>
    </row>
    <row r="5" spans="1:6" ht="15.75" x14ac:dyDescent="0.25">
      <c r="A5" s="9" t="s">
        <v>70</v>
      </c>
      <c r="B5" s="5">
        <v>3.25</v>
      </c>
      <c r="C5" s="9">
        <v>244075</v>
      </c>
      <c r="D5" s="9">
        <v>10896.205357142859</v>
      </c>
      <c r="E5" s="9">
        <v>91650</v>
      </c>
      <c r="F5" s="9">
        <v>8985.2941176470595</v>
      </c>
    </row>
    <row r="6" spans="1:6" ht="15.75" x14ac:dyDescent="0.25">
      <c r="A6" s="9" t="s">
        <v>71</v>
      </c>
      <c r="B6" s="5">
        <v>2.5099999999999998</v>
      </c>
      <c r="C6" s="9">
        <v>188501</v>
      </c>
      <c r="D6" s="9">
        <v>8415.2232142857156</v>
      </c>
      <c r="E6" s="9">
        <v>70782</v>
      </c>
      <c r="F6" s="9">
        <v>6939.4117647058829</v>
      </c>
    </row>
    <row r="7" spans="1:6" ht="15.75" x14ac:dyDescent="0.25">
      <c r="A7" s="9" t="s">
        <v>75</v>
      </c>
      <c r="B7" s="5">
        <v>2.2999999999999998</v>
      </c>
      <c r="C7" s="9">
        <v>172730</v>
      </c>
      <c r="D7" s="9">
        <v>7711.1607142857147</v>
      </c>
      <c r="E7" s="9">
        <v>64859.999999999993</v>
      </c>
      <c r="F7" s="9">
        <v>6358.8235294117649</v>
      </c>
    </row>
    <row r="8" spans="1:6" ht="15.75" x14ac:dyDescent="0.25">
      <c r="A8" s="9" t="s">
        <v>76</v>
      </c>
      <c r="B8" s="5">
        <v>2.2799999999999998</v>
      </c>
      <c r="C8" s="9">
        <v>171228</v>
      </c>
      <c r="D8" s="9">
        <v>7644.1071428571431</v>
      </c>
      <c r="E8" s="9">
        <v>64295.999999999993</v>
      </c>
      <c r="F8" s="9">
        <v>6303.5294117647054</v>
      </c>
    </row>
    <row r="9" spans="1:6" ht="15.75" x14ac:dyDescent="0.25">
      <c r="A9" s="9" t="s">
        <v>73</v>
      </c>
      <c r="B9" s="5">
        <v>2.21</v>
      </c>
      <c r="C9" s="9">
        <v>165971</v>
      </c>
      <c r="D9" s="9">
        <v>7409.4196428571431</v>
      </c>
      <c r="E9" s="9">
        <v>62322</v>
      </c>
      <c r="F9" s="9">
        <v>6110</v>
      </c>
    </row>
    <row r="10" spans="1:6" ht="15.75" x14ac:dyDescent="0.25">
      <c r="A10" s="9" t="s">
        <v>83</v>
      </c>
      <c r="B10" s="5">
        <v>2.2000000000000002</v>
      </c>
      <c r="C10" s="9">
        <v>165220</v>
      </c>
      <c r="D10" s="9">
        <v>7375.8928571428578</v>
      </c>
      <c r="E10" s="9">
        <v>62040</v>
      </c>
      <c r="F10" s="9">
        <v>6082.3529411764712</v>
      </c>
    </row>
    <row r="11" spans="1:6" ht="15.75" x14ac:dyDescent="0.25">
      <c r="A11" s="9" t="s">
        <v>80</v>
      </c>
      <c r="B11" s="5">
        <v>2</v>
      </c>
      <c r="C11" s="9">
        <v>150200</v>
      </c>
      <c r="D11" s="9">
        <v>6705.3571428571431</v>
      </c>
      <c r="E11" s="9">
        <v>56400</v>
      </c>
      <c r="F11" s="9">
        <v>5529.4117647058829</v>
      </c>
    </row>
    <row r="12" spans="1:6" ht="15.75" x14ac:dyDescent="0.25">
      <c r="A12" s="9" t="s">
        <v>78</v>
      </c>
      <c r="B12" s="5">
        <v>1.97</v>
      </c>
      <c r="C12" s="9">
        <v>147947</v>
      </c>
      <c r="D12" s="9">
        <v>6604.7767857142862</v>
      </c>
      <c r="E12" s="9">
        <v>55554</v>
      </c>
      <c r="F12" s="9">
        <v>5446.4705882352946</v>
      </c>
    </row>
    <row r="13" spans="1:6" ht="15.75" x14ac:dyDescent="0.25">
      <c r="A13" s="9" t="s">
        <v>19</v>
      </c>
      <c r="B13" s="5">
        <v>1.88</v>
      </c>
      <c r="C13" s="9">
        <v>141188</v>
      </c>
      <c r="D13" s="9">
        <v>6303.0357142857147</v>
      </c>
      <c r="E13" s="9">
        <v>53016</v>
      </c>
      <c r="F13" s="9">
        <v>5197.6470588235297</v>
      </c>
    </row>
    <row r="14" spans="1:6" ht="15.75" x14ac:dyDescent="0.25">
      <c r="A14" s="9" t="s">
        <v>84</v>
      </c>
      <c r="B14" s="5">
        <v>1.619565217391304</v>
      </c>
      <c r="C14" s="9">
        <v>121629.34782608693</v>
      </c>
      <c r="D14" s="9">
        <v>5429.8815993788812</v>
      </c>
      <c r="E14" s="9">
        <v>45671.739130434769</v>
      </c>
      <c r="F14" s="9">
        <v>4477.6214833759577</v>
      </c>
    </row>
    <row r="15" spans="1:6" ht="15.75" x14ac:dyDescent="0.25">
      <c r="A15" s="9" t="s">
        <v>81</v>
      </c>
      <c r="B15" s="5">
        <v>1.6</v>
      </c>
      <c r="C15" s="9">
        <v>120160</v>
      </c>
      <c r="D15" s="9">
        <v>5364.2857142857147</v>
      </c>
      <c r="E15" s="9">
        <v>45120</v>
      </c>
      <c r="F15" s="9">
        <v>4423.5294117647063</v>
      </c>
    </row>
    <row r="16" spans="1:6" ht="15.75" x14ac:dyDescent="0.25">
      <c r="A16" s="9" t="s">
        <v>77</v>
      </c>
      <c r="B16" s="5">
        <v>1.44</v>
      </c>
      <c r="C16" s="9">
        <v>108144</v>
      </c>
      <c r="D16" s="9">
        <v>4827.8571428571431</v>
      </c>
      <c r="E16" s="9">
        <v>40608</v>
      </c>
      <c r="F16" s="9">
        <v>3981.1764705882356</v>
      </c>
    </row>
    <row r="17" spans="1:6" ht="15.75" x14ac:dyDescent="0.25">
      <c r="A17" s="9" t="s">
        <v>74</v>
      </c>
      <c r="B17" s="5">
        <v>1.28</v>
      </c>
      <c r="C17" s="9">
        <v>96128</v>
      </c>
      <c r="D17" s="9">
        <v>4291.4285714285716</v>
      </c>
      <c r="E17" s="9">
        <v>36096</v>
      </c>
      <c r="F17" s="9">
        <v>3538.8235294117649</v>
      </c>
    </row>
    <row r="18" spans="1:6" ht="15.75" x14ac:dyDescent="0.25">
      <c r="A18" s="9" t="s">
        <v>86</v>
      </c>
      <c r="B18" s="5">
        <v>1.19</v>
      </c>
      <c r="C18" s="9">
        <v>89369</v>
      </c>
      <c r="D18" s="9">
        <v>3989.6875000000005</v>
      </c>
      <c r="E18" s="9">
        <v>33558</v>
      </c>
      <c r="F18" s="9">
        <v>3290.0000000000005</v>
      </c>
    </row>
    <row r="19" spans="1:6" ht="15.75" x14ac:dyDescent="0.25">
      <c r="A19" s="9" t="s">
        <v>89</v>
      </c>
      <c r="B19" s="5">
        <v>0.98</v>
      </c>
      <c r="C19" s="9">
        <v>73598</v>
      </c>
      <c r="D19" s="9">
        <v>3285.625</v>
      </c>
      <c r="E19" s="9">
        <v>27636</v>
      </c>
      <c r="F19" s="9">
        <v>2709.4117647058824</v>
      </c>
    </row>
    <row r="20" spans="1:6" ht="15.75" x14ac:dyDescent="0.25">
      <c r="A20" s="9" t="s">
        <v>79</v>
      </c>
      <c r="B20" s="5">
        <v>0.82</v>
      </c>
      <c r="C20" s="9">
        <v>61582</v>
      </c>
      <c r="D20" s="9">
        <v>2749.1964285714289</v>
      </c>
      <c r="E20" s="9">
        <v>23124</v>
      </c>
      <c r="F20" s="9">
        <v>2267.0588235294117</v>
      </c>
    </row>
    <row r="21" spans="1:6" ht="15.75" x14ac:dyDescent="0.25">
      <c r="A21" s="9" t="s">
        <v>82</v>
      </c>
      <c r="B21" s="5">
        <v>0.75</v>
      </c>
      <c r="C21" s="9">
        <v>56325</v>
      </c>
      <c r="D21" s="9">
        <v>2514.5089285714289</v>
      </c>
      <c r="E21" s="9">
        <v>21150</v>
      </c>
      <c r="F21" s="9">
        <v>2073.5294117647059</v>
      </c>
    </row>
    <row r="22" spans="1:6" ht="15.75" x14ac:dyDescent="0.25">
      <c r="A22" s="9" t="s">
        <v>90</v>
      </c>
      <c r="B22" s="5">
        <v>0.75</v>
      </c>
      <c r="C22" s="9">
        <v>56325</v>
      </c>
      <c r="D22" s="9">
        <v>2514.5089285714289</v>
      </c>
      <c r="E22" s="9">
        <v>21150</v>
      </c>
      <c r="F22" s="9">
        <v>2073.5294117647059</v>
      </c>
    </row>
    <row r="23" spans="1:6" ht="15.75" x14ac:dyDescent="0.25">
      <c r="A23" s="9" t="s">
        <v>87</v>
      </c>
      <c r="B23" s="5">
        <v>0.51</v>
      </c>
      <c r="C23" s="9">
        <v>38301</v>
      </c>
      <c r="D23" s="9">
        <v>1709.8660714285716</v>
      </c>
      <c r="E23" s="9">
        <v>14382</v>
      </c>
      <c r="F23" s="9">
        <v>1410</v>
      </c>
    </row>
    <row r="24" spans="1:6" ht="15.75" x14ac:dyDescent="0.25">
      <c r="A24" s="9" t="s">
        <v>85</v>
      </c>
      <c r="B24" s="5">
        <v>0.41</v>
      </c>
      <c r="C24" s="9">
        <v>30791</v>
      </c>
      <c r="D24" s="9">
        <v>1374.5982142857144</v>
      </c>
      <c r="E24" s="9">
        <v>11562</v>
      </c>
      <c r="F24" s="9">
        <v>1133.5294117647059</v>
      </c>
    </row>
    <row r="25" spans="1:6" ht="15.75" x14ac:dyDescent="0.25">
      <c r="A25" s="9" t="s">
        <v>88</v>
      </c>
      <c r="B25" s="5">
        <v>0.18</v>
      </c>
      <c r="C25" s="9">
        <v>13518</v>
      </c>
      <c r="D25" s="9">
        <v>603.48214285714289</v>
      </c>
      <c r="E25" s="9">
        <v>5076</v>
      </c>
      <c r="F25" s="9">
        <v>497.64705882352945</v>
      </c>
    </row>
    <row r="26" spans="1:6" ht="15.75" x14ac:dyDescent="0.25">
      <c r="A26" s="9" t="s">
        <v>91</v>
      </c>
      <c r="B26" s="5">
        <v>0</v>
      </c>
      <c r="C26" s="9">
        <v>0</v>
      </c>
      <c r="D26" s="9">
        <v>0</v>
      </c>
      <c r="E26" s="9">
        <v>0</v>
      </c>
      <c r="F26" s="9">
        <v>0</v>
      </c>
    </row>
    <row r="27" spans="1:6" x14ac:dyDescent="0.25">
      <c r="A27" s="27" t="s">
        <v>182</v>
      </c>
      <c r="B27" s="27"/>
      <c r="C27" s="27"/>
      <c r="D27" s="27"/>
      <c r="E27" s="27"/>
      <c r="F27" s="27"/>
    </row>
    <row r="28" spans="1:6" x14ac:dyDescent="0.25">
      <c r="A28" s="27"/>
      <c r="B28" s="27"/>
      <c r="C28" s="27"/>
      <c r="D28" s="27"/>
      <c r="E28" s="27"/>
      <c r="F28" s="27"/>
    </row>
    <row r="29" spans="1:6" x14ac:dyDescent="0.25">
      <c r="A29" s="27"/>
      <c r="B29" s="27"/>
      <c r="C29" s="27"/>
      <c r="D29" s="27"/>
      <c r="E29" s="27"/>
      <c r="F29" s="27"/>
    </row>
    <row r="30" spans="1:6" x14ac:dyDescent="0.25">
      <c r="A30" s="27"/>
      <c r="B30" s="27"/>
      <c r="C30" s="27"/>
      <c r="D30" s="27"/>
      <c r="E30" s="27"/>
      <c r="F30" s="27"/>
    </row>
    <row r="31" spans="1:6" x14ac:dyDescent="0.25">
      <c r="A31" s="13"/>
      <c r="B31" s="4"/>
      <c r="C31" s="13"/>
      <c r="D31" s="13"/>
      <c r="E31" s="13"/>
      <c r="F31" s="13"/>
    </row>
  </sheetData>
  <mergeCells count="2">
    <mergeCell ref="A1:F1"/>
    <mergeCell ref="A27:F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0217-E09E-49DC-9FC8-1CA5EE92FC97}">
  <dimension ref="A1:F30"/>
  <sheetViews>
    <sheetView workbookViewId="0">
      <selection activeCell="J7" sqref="J7"/>
    </sheetView>
  </sheetViews>
  <sheetFormatPr defaultRowHeight="15" x14ac:dyDescent="0.25"/>
  <cols>
    <col min="1" max="1" width="21.140625" bestFit="1" customWidth="1"/>
    <col min="2" max="2" width="25.28515625" bestFit="1" customWidth="1"/>
    <col min="3" max="3" width="16" bestFit="1" customWidth="1"/>
    <col min="4" max="4" width="17.140625" bestFit="1" customWidth="1"/>
    <col min="5" max="5" width="16.140625" bestFit="1" customWidth="1"/>
    <col min="6" max="6" width="17.85546875" bestFit="1" customWidth="1"/>
  </cols>
  <sheetData>
    <row r="1" spans="1:6" x14ac:dyDescent="0.25">
      <c r="A1" s="42" t="s">
        <v>183</v>
      </c>
      <c r="B1" s="42"/>
      <c r="C1" s="42"/>
      <c r="D1" s="42"/>
      <c r="E1" s="42"/>
      <c r="F1" s="42"/>
    </row>
    <row r="2" spans="1:6" s="39" customFormat="1" ht="15.75" x14ac:dyDescent="0.25">
      <c r="A2" s="38" t="s">
        <v>63</v>
      </c>
      <c r="B2" s="18" t="s">
        <v>67</v>
      </c>
      <c r="C2" s="38" t="s">
        <v>93</v>
      </c>
      <c r="D2" s="38" t="s">
        <v>95</v>
      </c>
      <c r="E2" s="38" t="s">
        <v>94</v>
      </c>
      <c r="F2" s="38" t="s">
        <v>96</v>
      </c>
    </row>
    <row r="3" spans="1:6" ht="15.75" x14ac:dyDescent="0.25">
      <c r="A3" s="9" t="s">
        <v>71</v>
      </c>
      <c r="B3" s="5">
        <v>1.91</v>
      </c>
      <c r="C3" s="9">
        <v>152800</v>
      </c>
      <c r="D3" s="9">
        <v>6821.4285714285716</v>
      </c>
      <c r="E3" s="9">
        <v>59210</v>
      </c>
      <c r="F3" s="9">
        <v>2643.3035714285716</v>
      </c>
    </row>
    <row r="4" spans="1:6" ht="15.75" x14ac:dyDescent="0.25">
      <c r="A4" s="9" t="s">
        <v>69</v>
      </c>
      <c r="B4" s="5">
        <v>1.38</v>
      </c>
      <c r="C4" s="9">
        <v>110400</v>
      </c>
      <c r="D4" s="9">
        <v>4928.5714285714284</v>
      </c>
      <c r="E4" s="9">
        <v>42780</v>
      </c>
      <c r="F4" s="9">
        <v>1909.8214285714287</v>
      </c>
    </row>
    <row r="5" spans="1:6" ht="15.75" x14ac:dyDescent="0.25">
      <c r="A5" s="9" t="s">
        <v>74</v>
      </c>
      <c r="B5" s="5">
        <v>1.34</v>
      </c>
      <c r="C5" s="9">
        <v>107200</v>
      </c>
      <c r="D5" s="9">
        <v>4785.7142857142862</v>
      </c>
      <c r="E5" s="9">
        <v>41540</v>
      </c>
      <c r="F5" s="9">
        <v>1854.4642857142858</v>
      </c>
    </row>
    <row r="6" spans="1:6" ht="15.75" x14ac:dyDescent="0.25">
      <c r="A6" s="9" t="s">
        <v>73</v>
      </c>
      <c r="B6" s="5">
        <v>0.97</v>
      </c>
      <c r="C6" s="9">
        <v>77600</v>
      </c>
      <c r="D6" s="9">
        <v>3464.2857142857147</v>
      </c>
      <c r="E6" s="9">
        <v>30070</v>
      </c>
      <c r="F6" s="9">
        <v>1342.4107142857144</v>
      </c>
    </row>
    <row r="7" spans="1:6" ht="15.75" x14ac:dyDescent="0.25">
      <c r="A7" s="9" t="s">
        <v>77</v>
      </c>
      <c r="B7" s="5">
        <v>0.93</v>
      </c>
      <c r="C7" s="9">
        <v>74400</v>
      </c>
      <c r="D7" s="9">
        <v>3321.4285714285716</v>
      </c>
      <c r="E7" s="9">
        <v>28830</v>
      </c>
      <c r="F7" s="9">
        <v>1287.0535714285716</v>
      </c>
    </row>
    <row r="8" spans="1:6" ht="15.75" x14ac:dyDescent="0.25">
      <c r="A8" s="9" t="s">
        <v>19</v>
      </c>
      <c r="B8" s="5">
        <v>0.84</v>
      </c>
      <c r="C8" s="9">
        <v>67200</v>
      </c>
      <c r="D8" s="9">
        <v>3000</v>
      </c>
      <c r="E8" s="9">
        <v>26040</v>
      </c>
      <c r="F8" s="9">
        <v>1162.5</v>
      </c>
    </row>
    <row r="9" spans="1:6" ht="15.75" x14ac:dyDescent="0.25">
      <c r="A9" s="9" t="s">
        <v>79</v>
      </c>
      <c r="B9" s="5">
        <v>0.7</v>
      </c>
      <c r="C9" s="9">
        <v>56000</v>
      </c>
      <c r="D9" s="9">
        <v>2500</v>
      </c>
      <c r="E9" s="9">
        <v>21700</v>
      </c>
      <c r="F9" s="9">
        <v>968.75000000000011</v>
      </c>
    </row>
    <row r="10" spans="1:6" ht="15.75" x14ac:dyDescent="0.25">
      <c r="A10" s="9" t="s">
        <v>82</v>
      </c>
      <c r="B10" s="5">
        <v>0.65</v>
      </c>
      <c r="C10" s="9">
        <v>52000</v>
      </c>
      <c r="D10" s="9">
        <v>2321.4285714285716</v>
      </c>
      <c r="E10" s="9">
        <v>20150</v>
      </c>
      <c r="F10" s="9">
        <v>899.55357142857144</v>
      </c>
    </row>
    <row r="11" spans="1:6" ht="15.75" x14ac:dyDescent="0.25">
      <c r="A11" s="9" t="s">
        <v>78</v>
      </c>
      <c r="B11" s="5">
        <v>0.48</v>
      </c>
      <c r="C11" s="9">
        <v>38400</v>
      </c>
      <c r="D11" s="9">
        <v>1714.2857142857144</v>
      </c>
      <c r="E11" s="9">
        <v>14880</v>
      </c>
      <c r="F11" s="9">
        <v>664.28571428571433</v>
      </c>
    </row>
    <row r="12" spans="1:6" ht="15.75" x14ac:dyDescent="0.25">
      <c r="A12" s="9" t="s">
        <v>84</v>
      </c>
      <c r="B12" s="5">
        <v>0.44391304347826083</v>
      </c>
      <c r="C12" s="9">
        <v>35513.043478260865</v>
      </c>
      <c r="D12" s="9">
        <v>1585.4037267080744</v>
      </c>
      <c r="E12" s="9">
        <v>13761.304347826086</v>
      </c>
      <c r="F12" s="9">
        <v>614.34394409937886</v>
      </c>
    </row>
    <row r="13" spans="1:6" ht="15.75" x14ac:dyDescent="0.25">
      <c r="A13" s="9" t="s">
        <v>85</v>
      </c>
      <c r="B13" s="5">
        <v>0.39</v>
      </c>
      <c r="C13" s="9">
        <v>31200</v>
      </c>
      <c r="D13" s="9">
        <v>1392.8571428571429</v>
      </c>
      <c r="E13" s="9">
        <v>12090</v>
      </c>
      <c r="F13" s="9">
        <v>539.73214285714289</v>
      </c>
    </row>
    <row r="14" spans="1:6" ht="15.75" x14ac:dyDescent="0.25">
      <c r="A14" s="9" t="s">
        <v>76</v>
      </c>
      <c r="B14" s="5">
        <v>0.36</v>
      </c>
      <c r="C14" s="9">
        <v>28800</v>
      </c>
      <c r="D14" s="9">
        <v>1285.7142857142858</v>
      </c>
      <c r="E14" s="9">
        <v>11160</v>
      </c>
      <c r="F14" s="9">
        <v>498.21428571428572</v>
      </c>
    </row>
    <row r="15" spans="1:6" ht="15.75" x14ac:dyDescent="0.25">
      <c r="A15" s="9" t="s">
        <v>75</v>
      </c>
      <c r="B15" s="5">
        <v>0.22</v>
      </c>
      <c r="C15" s="9">
        <v>17600</v>
      </c>
      <c r="D15" s="9">
        <v>785.71428571428578</v>
      </c>
      <c r="E15" s="9">
        <v>6820</v>
      </c>
      <c r="F15" s="9">
        <v>304.46428571428572</v>
      </c>
    </row>
    <row r="16" spans="1:6" ht="15.75" x14ac:dyDescent="0.25">
      <c r="A16" s="9" t="s">
        <v>80</v>
      </c>
      <c r="B16" s="5">
        <v>0.03</v>
      </c>
      <c r="C16" s="9">
        <v>2400</v>
      </c>
      <c r="D16" s="9">
        <v>107.14285714285715</v>
      </c>
      <c r="E16" s="9">
        <v>930</v>
      </c>
      <c r="F16" s="9">
        <v>41.517857142857146</v>
      </c>
    </row>
    <row r="17" spans="1:6" ht="15.75" x14ac:dyDescent="0.25">
      <c r="A17" s="9" t="s">
        <v>87</v>
      </c>
      <c r="B17" s="5">
        <v>0.01</v>
      </c>
      <c r="C17" s="9">
        <v>800</v>
      </c>
      <c r="D17" s="9">
        <v>35.714285714285715</v>
      </c>
      <c r="E17" s="9">
        <v>310</v>
      </c>
      <c r="F17" s="9">
        <v>13.839285714285715</v>
      </c>
    </row>
    <row r="18" spans="1:6" ht="15.75" x14ac:dyDescent="0.25">
      <c r="A18" s="9" t="s">
        <v>88</v>
      </c>
      <c r="B18" s="5">
        <v>0</v>
      </c>
      <c r="C18" s="9">
        <v>0</v>
      </c>
      <c r="D18" s="9">
        <v>0</v>
      </c>
      <c r="E18" s="9">
        <v>0</v>
      </c>
      <c r="F18" s="9">
        <v>0</v>
      </c>
    </row>
    <row r="19" spans="1:6" ht="15.75" x14ac:dyDescent="0.25">
      <c r="A19" s="9" t="s">
        <v>86</v>
      </c>
      <c r="B19" s="5">
        <v>0</v>
      </c>
      <c r="C19" s="9">
        <v>0</v>
      </c>
      <c r="D19" s="9">
        <v>0</v>
      </c>
      <c r="E19" s="9">
        <v>0</v>
      </c>
      <c r="F19" s="9">
        <v>0</v>
      </c>
    </row>
    <row r="20" spans="1:6" ht="15.75" x14ac:dyDescent="0.25">
      <c r="A20" s="9" t="s">
        <v>70</v>
      </c>
      <c r="B20" s="5">
        <v>0</v>
      </c>
      <c r="C20" s="9">
        <v>0</v>
      </c>
      <c r="D20" s="9">
        <v>0</v>
      </c>
      <c r="E20" s="9">
        <v>0</v>
      </c>
      <c r="F20" s="9">
        <v>0</v>
      </c>
    </row>
    <row r="21" spans="1:6" ht="15.75" x14ac:dyDescent="0.25">
      <c r="A21" s="9" t="s">
        <v>81</v>
      </c>
      <c r="B21" s="5">
        <v>0</v>
      </c>
      <c r="C21" s="9">
        <v>0</v>
      </c>
      <c r="D21" s="9">
        <v>0</v>
      </c>
      <c r="E21" s="9">
        <v>0</v>
      </c>
      <c r="F21" s="9">
        <v>0</v>
      </c>
    </row>
    <row r="22" spans="1:6" ht="15.75" x14ac:dyDescent="0.25">
      <c r="A22" s="9" t="s">
        <v>91</v>
      </c>
      <c r="B22" s="5">
        <v>0</v>
      </c>
      <c r="C22" s="9">
        <v>0</v>
      </c>
      <c r="D22" s="9">
        <v>0</v>
      </c>
      <c r="E22" s="9">
        <v>0</v>
      </c>
      <c r="F22" s="9">
        <v>0</v>
      </c>
    </row>
    <row r="23" spans="1:6" ht="15.75" x14ac:dyDescent="0.25">
      <c r="A23" s="9" t="s">
        <v>90</v>
      </c>
      <c r="B23" s="5">
        <v>0</v>
      </c>
      <c r="C23" s="9">
        <v>0</v>
      </c>
      <c r="D23" s="9">
        <v>0</v>
      </c>
      <c r="E23" s="9">
        <v>0</v>
      </c>
      <c r="F23" s="9">
        <v>0</v>
      </c>
    </row>
    <row r="24" spans="1:6" ht="15.75" x14ac:dyDescent="0.25">
      <c r="A24" s="9" t="s">
        <v>89</v>
      </c>
      <c r="B24" s="5">
        <v>0</v>
      </c>
      <c r="C24" s="9">
        <v>0</v>
      </c>
      <c r="D24" s="9">
        <v>0</v>
      </c>
      <c r="E24" s="9">
        <v>0</v>
      </c>
      <c r="F24" s="9">
        <v>0</v>
      </c>
    </row>
    <row r="25" spans="1:6" ht="15.75" x14ac:dyDescent="0.25">
      <c r="A25" s="9" t="s">
        <v>83</v>
      </c>
      <c r="B25" s="5">
        <v>0</v>
      </c>
      <c r="C25" s="9">
        <v>0</v>
      </c>
      <c r="D25" s="9">
        <v>0</v>
      </c>
      <c r="E25" s="9">
        <v>0</v>
      </c>
      <c r="F25" s="9">
        <v>0</v>
      </c>
    </row>
    <row r="26" spans="1:6" ht="15.75" x14ac:dyDescent="0.25">
      <c r="A26" s="9" t="s">
        <v>72</v>
      </c>
      <c r="B26" s="5">
        <v>0</v>
      </c>
      <c r="C26" s="9">
        <v>0</v>
      </c>
      <c r="D26" s="9">
        <v>0</v>
      </c>
      <c r="E26" s="9">
        <v>0</v>
      </c>
      <c r="F26" s="9">
        <v>0</v>
      </c>
    </row>
    <row r="27" spans="1:6" x14ac:dyDescent="0.25">
      <c r="A27" s="27" t="s">
        <v>184</v>
      </c>
      <c r="B27" s="27"/>
      <c r="C27" s="27"/>
      <c r="D27" s="27"/>
      <c r="E27" s="27"/>
      <c r="F27" s="27"/>
    </row>
    <row r="28" spans="1:6" x14ac:dyDescent="0.25">
      <c r="A28" s="27"/>
      <c r="B28" s="27"/>
      <c r="C28" s="27"/>
      <c r="D28" s="27"/>
      <c r="E28" s="27"/>
      <c r="F28" s="27"/>
    </row>
    <row r="29" spans="1:6" x14ac:dyDescent="0.25">
      <c r="A29" s="27"/>
      <c r="B29" s="27"/>
      <c r="C29" s="27"/>
      <c r="D29" s="27"/>
      <c r="E29" s="27"/>
      <c r="F29" s="27"/>
    </row>
    <row r="30" spans="1:6" x14ac:dyDescent="0.25">
      <c r="A30" s="27"/>
      <c r="B30" s="27"/>
      <c r="C30" s="27"/>
      <c r="D30" s="27"/>
      <c r="E30" s="27"/>
      <c r="F30" s="27"/>
    </row>
  </sheetData>
  <mergeCells count="2">
    <mergeCell ref="A1:F1"/>
    <mergeCell ref="A27:F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F30E5-FFA2-4135-8FBE-32020CE51366}">
  <dimension ref="A1:K29"/>
  <sheetViews>
    <sheetView workbookViewId="0">
      <selection activeCell="J6" sqref="J6"/>
    </sheetView>
  </sheetViews>
  <sheetFormatPr defaultRowHeight="15" x14ac:dyDescent="0.25"/>
  <cols>
    <col min="1" max="1" width="21.5703125" bestFit="1" customWidth="1"/>
    <col min="2" max="3" width="15.85546875" bestFit="1" customWidth="1"/>
  </cols>
  <sheetData>
    <row r="1" spans="1:11" ht="15" customHeight="1" x14ac:dyDescent="0.25">
      <c r="A1" s="35" t="s">
        <v>185</v>
      </c>
      <c r="B1" s="35"/>
      <c r="C1" s="35"/>
      <c r="D1" s="35"/>
      <c r="E1" s="35"/>
      <c r="F1" s="35"/>
      <c r="G1" s="35"/>
      <c r="H1" s="35"/>
      <c r="I1" s="35"/>
      <c r="J1" s="35"/>
      <c r="K1" s="35"/>
    </row>
    <row r="2" spans="1:11" ht="15.75" x14ac:dyDescent="0.25">
      <c r="A2" s="17" t="s">
        <v>131</v>
      </c>
      <c r="B2" s="18" t="s">
        <v>132</v>
      </c>
      <c r="C2" s="18" t="s">
        <v>133</v>
      </c>
      <c r="D2" s="13"/>
      <c r="E2" s="13"/>
      <c r="F2" s="13"/>
      <c r="G2" s="13"/>
      <c r="H2" s="13"/>
      <c r="I2" s="13"/>
      <c r="J2" s="13"/>
      <c r="K2" s="13"/>
    </row>
    <row r="3" spans="1:11" ht="15.75" x14ac:dyDescent="0.25">
      <c r="A3" s="19" t="s">
        <v>85</v>
      </c>
      <c r="B3" s="5">
        <v>31.58</v>
      </c>
      <c r="C3" s="5">
        <v>16.160000000000004</v>
      </c>
      <c r="D3" s="13"/>
      <c r="E3" s="13"/>
      <c r="F3" s="13"/>
      <c r="G3" s="13"/>
      <c r="H3" s="13"/>
      <c r="I3" s="13"/>
      <c r="J3" s="13"/>
      <c r="K3" s="13"/>
    </row>
    <row r="4" spans="1:11" ht="15.75" x14ac:dyDescent="0.25">
      <c r="A4" s="19" t="s">
        <v>74</v>
      </c>
      <c r="B4" s="5">
        <v>48.018181818181823</v>
      </c>
      <c r="C4" s="5">
        <v>24.992857142857144</v>
      </c>
      <c r="D4" s="13"/>
      <c r="E4" s="13"/>
      <c r="F4" s="13"/>
      <c r="G4" s="13"/>
      <c r="H4" s="13"/>
      <c r="I4" s="13"/>
      <c r="J4" s="13"/>
      <c r="K4" s="13"/>
    </row>
    <row r="5" spans="1:11" ht="15.75" x14ac:dyDescent="0.25">
      <c r="A5" s="19" t="s">
        <v>73</v>
      </c>
      <c r="B5" s="5">
        <v>45.916666666666664</v>
      </c>
      <c r="C5" s="5">
        <v>28.385714285714283</v>
      </c>
      <c r="D5" s="13"/>
      <c r="E5" s="13"/>
      <c r="F5" s="13"/>
      <c r="G5" s="13"/>
      <c r="H5" s="13"/>
      <c r="I5" s="13"/>
      <c r="J5" s="13"/>
      <c r="K5" s="13"/>
    </row>
    <row r="6" spans="1:11" ht="15.75" x14ac:dyDescent="0.25">
      <c r="A6" s="19" t="s">
        <v>71</v>
      </c>
      <c r="B6" s="5">
        <v>32.477777777777774</v>
      </c>
      <c r="C6" s="5">
        <v>25.1</v>
      </c>
      <c r="D6" s="13"/>
      <c r="E6" s="13"/>
      <c r="F6" s="13"/>
      <c r="G6" s="13"/>
      <c r="H6" s="13"/>
      <c r="I6" s="13"/>
      <c r="J6" s="13"/>
      <c r="K6" s="13"/>
    </row>
    <row r="7" spans="1:11" ht="15.75" x14ac:dyDescent="0.25">
      <c r="A7" s="19" t="s">
        <v>79</v>
      </c>
      <c r="B7" s="5">
        <v>31.462499999999999</v>
      </c>
      <c r="C7" s="5">
        <v>32.128571428571426</v>
      </c>
      <c r="D7" s="13"/>
      <c r="E7" s="13"/>
      <c r="F7" s="13"/>
      <c r="G7" s="13"/>
      <c r="H7" s="13"/>
      <c r="I7" s="13"/>
      <c r="J7" s="13"/>
      <c r="K7" s="13"/>
    </row>
    <row r="8" spans="1:11" ht="15.75" x14ac:dyDescent="0.25">
      <c r="A8" s="19" t="s">
        <v>88</v>
      </c>
      <c r="B8" s="5">
        <v>30.220000000000006</v>
      </c>
      <c r="C8" s="5">
        <v>8.76</v>
      </c>
      <c r="D8" s="13"/>
      <c r="E8" s="13"/>
      <c r="F8" s="13"/>
      <c r="G8" s="13"/>
      <c r="H8" s="13"/>
      <c r="I8" s="13"/>
      <c r="J8" s="13"/>
      <c r="K8" s="13"/>
    </row>
    <row r="9" spans="1:11" ht="15.75" x14ac:dyDescent="0.25">
      <c r="A9" s="19" t="s">
        <v>86</v>
      </c>
      <c r="B9" s="5">
        <v>19.350000000000001</v>
      </c>
      <c r="C9" s="5">
        <v>14.479999999999999</v>
      </c>
      <c r="D9" s="13"/>
      <c r="E9" s="13"/>
      <c r="F9" s="13"/>
      <c r="G9" s="13"/>
      <c r="H9" s="13"/>
      <c r="I9" s="13"/>
      <c r="J9" s="13"/>
      <c r="K9" s="13"/>
    </row>
    <row r="10" spans="1:11" ht="15.75" x14ac:dyDescent="0.25">
      <c r="A10" s="20" t="s">
        <v>77</v>
      </c>
      <c r="B10" s="14">
        <v>41.837500000000006</v>
      </c>
      <c r="C10" s="14">
        <v>28.942857142857147</v>
      </c>
      <c r="D10" s="13"/>
      <c r="E10" s="13"/>
      <c r="F10" s="13"/>
      <c r="G10" s="13"/>
      <c r="H10" s="13"/>
      <c r="I10" s="13"/>
      <c r="J10" s="13"/>
      <c r="K10" s="13"/>
    </row>
    <row r="11" spans="1:11" ht="15.75" x14ac:dyDescent="0.25">
      <c r="A11" s="19" t="s">
        <v>76</v>
      </c>
      <c r="B11" s="5">
        <v>33.785714285714285</v>
      </c>
      <c r="C11" s="5">
        <v>17.757142857142856</v>
      </c>
      <c r="D11" s="13"/>
      <c r="E11" s="13"/>
      <c r="F11" s="13"/>
      <c r="G11" s="13"/>
      <c r="H11" s="13"/>
      <c r="I11" s="13"/>
      <c r="J11" s="13"/>
      <c r="K11" s="13"/>
    </row>
    <row r="12" spans="1:11" ht="15.75" x14ac:dyDescent="0.25">
      <c r="A12" s="19" t="s">
        <v>87</v>
      </c>
      <c r="B12" s="5">
        <v>26.164285714285718</v>
      </c>
      <c r="C12" s="5">
        <v>17.914285714285715</v>
      </c>
      <c r="D12" s="13"/>
      <c r="E12" s="13"/>
      <c r="F12" s="13"/>
      <c r="G12" s="13"/>
      <c r="H12" s="13"/>
      <c r="I12" s="13"/>
      <c r="J12" s="13"/>
      <c r="K12" s="13"/>
    </row>
    <row r="13" spans="1:11" ht="15.75" x14ac:dyDescent="0.25">
      <c r="A13" s="19" t="s">
        <v>89</v>
      </c>
      <c r="B13" s="5">
        <v>14.922222222222221</v>
      </c>
      <c r="C13" s="5">
        <v>6.3555555555555561</v>
      </c>
      <c r="D13" s="13"/>
      <c r="E13" s="13"/>
      <c r="F13" s="13"/>
      <c r="G13" s="13"/>
      <c r="H13" s="13"/>
      <c r="I13" s="13"/>
      <c r="J13" s="13"/>
      <c r="K13" s="13"/>
    </row>
    <row r="14" spans="1:11" ht="15.75" x14ac:dyDescent="0.25">
      <c r="A14" s="19" t="s">
        <v>72</v>
      </c>
      <c r="B14" s="5">
        <v>10.9125</v>
      </c>
      <c r="C14" s="5">
        <v>5.5874999999999995</v>
      </c>
      <c r="D14" s="13"/>
      <c r="E14" s="13"/>
      <c r="F14" s="13"/>
      <c r="G14" s="13"/>
      <c r="H14" s="13"/>
      <c r="I14" s="13"/>
      <c r="J14" s="13"/>
      <c r="K14" s="13"/>
    </row>
    <row r="15" spans="1:11" ht="15.75" x14ac:dyDescent="0.25">
      <c r="A15" s="19" t="s">
        <v>83</v>
      </c>
      <c r="B15" s="5">
        <v>13.516666666666667</v>
      </c>
      <c r="C15" s="5">
        <v>6.4999999999999991</v>
      </c>
      <c r="D15" s="13"/>
      <c r="E15" s="13"/>
      <c r="F15" s="13"/>
      <c r="G15" s="13"/>
      <c r="H15" s="13"/>
      <c r="I15" s="13"/>
      <c r="J15" s="13"/>
      <c r="K15" s="13"/>
    </row>
    <row r="16" spans="1:11" ht="15.75" x14ac:dyDescent="0.25">
      <c r="A16" s="19" t="s">
        <v>70</v>
      </c>
      <c r="B16" s="5">
        <v>21.088888888888889</v>
      </c>
      <c r="C16" s="5">
        <v>12.333333333333332</v>
      </c>
      <c r="D16" s="13"/>
      <c r="E16" s="13"/>
      <c r="F16" s="13"/>
      <c r="G16" s="13"/>
      <c r="H16" s="13"/>
      <c r="I16" s="13"/>
      <c r="J16" s="13"/>
      <c r="K16" s="13"/>
    </row>
    <row r="17" spans="1:11" ht="15.75" x14ac:dyDescent="0.25">
      <c r="A17" s="19" t="s">
        <v>82</v>
      </c>
      <c r="B17" s="5">
        <v>9.4499999999999993</v>
      </c>
      <c r="C17" s="5">
        <v>4.0999999999999996</v>
      </c>
      <c r="D17" s="13"/>
      <c r="E17" s="13"/>
      <c r="F17" s="13"/>
      <c r="G17" s="13"/>
      <c r="H17" s="13"/>
      <c r="I17" s="13"/>
      <c r="J17" s="13"/>
      <c r="K17" s="13"/>
    </row>
    <row r="18" spans="1:11" ht="15.75" x14ac:dyDescent="0.25">
      <c r="A18" s="20" t="s">
        <v>80</v>
      </c>
      <c r="B18" s="14">
        <v>33.150000000000006</v>
      </c>
      <c r="C18" s="14">
        <v>11.574999999999999</v>
      </c>
      <c r="D18" s="13"/>
      <c r="E18" s="13"/>
      <c r="F18" s="13"/>
      <c r="G18" s="13"/>
      <c r="H18" s="13"/>
      <c r="I18" s="13"/>
      <c r="J18" s="13"/>
      <c r="K18" s="13"/>
    </row>
    <row r="19" spans="1:11" ht="15.75" x14ac:dyDescent="0.25">
      <c r="A19" s="19" t="s">
        <v>91</v>
      </c>
      <c r="B19" s="5">
        <v>24.266666666666669</v>
      </c>
      <c r="C19" s="5">
        <v>13.633333333333333</v>
      </c>
      <c r="D19" s="13"/>
      <c r="E19" s="13"/>
      <c r="F19" s="13"/>
      <c r="G19" s="13"/>
      <c r="H19" s="13"/>
      <c r="I19" s="13"/>
      <c r="J19" s="13"/>
      <c r="K19" s="13"/>
    </row>
    <row r="20" spans="1:11" ht="15.75" x14ac:dyDescent="0.25">
      <c r="A20" s="19" t="s">
        <v>75</v>
      </c>
      <c r="B20" s="5">
        <v>23.866666666666664</v>
      </c>
      <c r="C20" s="5">
        <v>13.433333333333332</v>
      </c>
      <c r="D20" s="13"/>
      <c r="E20" s="13"/>
      <c r="F20" s="13"/>
      <c r="G20" s="13"/>
      <c r="H20" s="13"/>
      <c r="I20" s="13"/>
      <c r="J20" s="13"/>
      <c r="K20" s="13"/>
    </row>
    <row r="21" spans="1:11" ht="15.75" x14ac:dyDescent="0.25">
      <c r="A21" s="19" t="s">
        <v>90</v>
      </c>
      <c r="B21" s="5">
        <v>12.5</v>
      </c>
      <c r="C21" s="5">
        <v>9.9666666666666668</v>
      </c>
      <c r="D21" s="13"/>
      <c r="E21" s="13"/>
      <c r="F21" s="13"/>
      <c r="G21" s="13"/>
      <c r="H21" s="13"/>
      <c r="I21" s="13"/>
      <c r="J21" s="13"/>
      <c r="K21" s="13"/>
    </row>
    <row r="22" spans="1:11" ht="15.75" x14ac:dyDescent="0.25">
      <c r="A22" s="19" t="s">
        <v>19</v>
      </c>
      <c r="B22" s="5">
        <v>15.3</v>
      </c>
      <c r="C22" s="5">
        <v>21.985714285714284</v>
      </c>
      <c r="D22" s="13"/>
      <c r="E22" s="13"/>
      <c r="F22" s="13"/>
      <c r="G22" s="13"/>
      <c r="H22" s="13"/>
      <c r="I22" s="13"/>
      <c r="J22" s="13"/>
      <c r="K22" s="13"/>
    </row>
    <row r="23" spans="1:11" ht="15.75" x14ac:dyDescent="0.25">
      <c r="A23" s="19" t="s">
        <v>69</v>
      </c>
      <c r="B23" s="5">
        <v>20.799999999999997</v>
      </c>
      <c r="C23" s="5">
        <v>12.500000000000002</v>
      </c>
      <c r="D23" s="13"/>
      <c r="E23" s="13"/>
      <c r="F23" s="13"/>
      <c r="G23" s="13"/>
      <c r="H23" s="13"/>
      <c r="I23" s="13"/>
      <c r="J23" s="13"/>
      <c r="K23" s="13"/>
    </row>
    <row r="24" spans="1:11" ht="15.75" x14ac:dyDescent="0.25">
      <c r="A24" s="19" t="s">
        <v>78</v>
      </c>
      <c r="B24" s="5">
        <v>19.583333333333332</v>
      </c>
      <c r="C24" s="5">
        <v>10.80909090909091</v>
      </c>
      <c r="D24" s="13"/>
      <c r="E24" s="13"/>
      <c r="F24" s="13"/>
      <c r="G24" s="13"/>
      <c r="H24" s="13"/>
      <c r="I24" s="13"/>
      <c r="J24" s="13"/>
      <c r="K24" s="13"/>
    </row>
    <row r="25" spans="1:11" ht="15.75" x14ac:dyDescent="0.25">
      <c r="A25" s="19" t="s">
        <v>81</v>
      </c>
      <c r="B25" s="5">
        <v>0</v>
      </c>
      <c r="C25" s="5">
        <v>0</v>
      </c>
      <c r="D25" s="13"/>
      <c r="E25" s="13"/>
      <c r="F25" s="13"/>
      <c r="G25" s="13"/>
      <c r="H25" s="13"/>
      <c r="I25" s="13"/>
      <c r="J25" s="13"/>
      <c r="K25" s="13"/>
    </row>
    <row r="26" spans="1:11" ht="15.75" x14ac:dyDescent="0.25">
      <c r="A26" s="17" t="s">
        <v>134</v>
      </c>
      <c r="B26" s="17">
        <v>22.41</v>
      </c>
      <c r="C26" s="17">
        <v>13.74</v>
      </c>
      <c r="D26" s="13"/>
      <c r="E26" s="13"/>
      <c r="F26" s="13"/>
      <c r="G26" s="13"/>
      <c r="H26" s="13"/>
      <c r="I26" s="13"/>
      <c r="J26" s="13"/>
      <c r="K26" s="13"/>
    </row>
    <row r="27" spans="1:11" ht="15.75" x14ac:dyDescent="0.25">
      <c r="A27" s="19"/>
      <c r="B27" s="19"/>
      <c r="C27" s="19"/>
      <c r="D27" s="13"/>
      <c r="E27" s="13"/>
      <c r="F27" s="13"/>
      <c r="G27" s="13"/>
      <c r="H27" s="13"/>
      <c r="I27" s="13"/>
      <c r="J27" s="13"/>
      <c r="K27" s="13"/>
    </row>
    <row r="28" spans="1:11" s="16" customFormat="1" x14ac:dyDescent="0.25">
      <c r="A28" s="27" t="s">
        <v>186</v>
      </c>
      <c r="B28" s="27"/>
      <c r="C28" s="27"/>
      <c r="D28" s="27"/>
      <c r="E28" s="27"/>
      <c r="F28" s="27"/>
      <c r="G28" s="27"/>
      <c r="H28" s="27"/>
      <c r="I28" s="27"/>
      <c r="J28" s="27"/>
      <c r="K28" s="22"/>
    </row>
    <row r="29" spans="1:11" x14ac:dyDescent="0.25">
      <c r="A29" s="27"/>
      <c r="B29" s="27"/>
      <c r="C29" s="27"/>
      <c r="D29" s="27"/>
      <c r="E29" s="27"/>
      <c r="F29" s="27"/>
      <c r="G29" s="27"/>
      <c r="H29" s="27"/>
      <c r="I29" s="27"/>
      <c r="J29" s="27"/>
      <c r="K29" s="13"/>
    </row>
  </sheetData>
  <mergeCells count="2">
    <mergeCell ref="A1:K1"/>
    <mergeCell ref="A28:J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EED32-C0CE-45B7-A9C6-614D60932F9F}">
  <dimension ref="A1:R31"/>
  <sheetViews>
    <sheetView workbookViewId="0">
      <selection activeCell="M29" sqref="M29"/>
    </sheetView>
  </sheetViews>
  <sheetFormatPr defaultRowHeight="15" x14ac:dyDescent="0.25"/>
  <cols>
    <col min="1" max="1" width="30.28515625" bestFit="1" customWidth="1"/>
    <col min="2" max="2" width="26.7109375" bestFit="1" customWidth="1"/>
    <col min="3" max="3" width="15.85546875" bestFit="1" customWidth="1"/>
    <col min="4" max="4" width="11.42578125" bestFit="1" customWidth="1"/>
    <col min="5" max="5" width="14.42578125" bestFit="1" customWidth="1"/>
    <col min="6" max="6" width="11.140625" bestFit="1" customWidth="1"/>
    <col min="7" max="7" width="14.85546875" bestFit="1" customWidth="1"/>
    <col min="8" max="8" width="12" bestFit="1" customWidth="1"/>
    <col min="9" max="9" width="12.85546875" bestFit="1" customWidth="1"/>
    <col min="10" max="10" width="9.7109375" bestFit="1" customWidth="1"/>
    <col min="14" max="14" width="25.140625" bestFit="1" customWidth="1"/>
    <col min="15" max="15" width="14.28515625" bestFit="1" customWidth="1"/>
    <col min="16" max="16" width="9.42578125" bestFit="1" customWidth="1"/>
    <col min="17" max="17" width="14.85546875" bestFit="1" customWidth="1"/>
    <col min="18" max="18" width="10.140625" bestFit="1" customWidth="1"/>
  </cols>
  <sheetData>
    <row r="1" spans="1:18" x14ac:dyDescent="0.25">
      <c r="A1" s="42" t="s">
        <v>187</v>
      </c>
      <c r="B1" s="42"/>
      <c r="C1" s="42"/>
      <c r="D1" s="42"/>
      <c r="E1" s="42"/>
      <c r="F1" s="42"/>
      <c r="G1" s="42"/>
      <c r="H1" s="42"/>
      <c r="I1" s="42"/>
      <c r="J1" s="42"/>
    </row>
    <row r="2" spans="1:18" ht="15.75" x14ac:dyDescent="0.25">
      <c r="A2" s="11" t="s">
        <v>165</v>
      </c>
      <c r="B2" s="12" t="s">
        <v>135</v>
      </c>
      <c r="C2" s="12" t="s">
        <v>97</v>
      </c>
      <c r="D2" s="12" t="s">
        <v>98</v>
      </c>
      <c r="E2" s="12" t="s">
        <v>99</v>
      </c>
      <c r="F2" s="12" t="s">
        <v>100</v>
      </c>
      <c r="G2" s="12" t="s">
        <v>101</v>
      </c>
      <c r="H2" s="12" t="s">
        <v>102</v>
      </c>
      <c r="I2" s="12" t="s">
        <v>103</v>
      </c>
      <c r="J2" s="12" t="s">
        <v>104</v>
      </c>
      <c r="N2" s="17" t="s">
        <v>166</v>
      </c>
      <c r="O2" s="17" t="s">
        <v>126</v>
      </c>
      <c r="P2" s="17" t="s">
        <v>127</v>
      </c>
      <c r="Q2" s="17" t="s">
        <v>128</v>
      </c>
      <c r="R2" s="17" t="s">
        <v>129</v>
      </c>
    </row>
    <row r="3" spans="1:18" ht="15.75" x14ac:dyDescent="0.25">
      <c r="A3" s="13" t="s">
        <v>106</v>
      </c>
      <c r="B3" s="4">
        <v>1541.6599999999994</v>
      </c>
      <c r="C3" s="4">
        <v>0</v>
      </c>
      <c r="D3" s="4">
        <f>C3/B3*100</f>
        <v>0</v>
      </c>
      <c r="E3" s="4">
        <v>9.26</v>
      </c>
      <c r="F3" s="4">
        <f>E3/B3*100</f>
        <v>0.60065124605944265</v>
      </c>
      <c r="G3" s="4">
        <v>4.26</v>
      </c>
      <c r="H3" s="4">
        <f>G3/B3*100</f>
        <v>0.2763255192454887</v>
      </c>
      <c r="I3" s="4">
        <v>0</v>
      </c>
      <c r="J3" s="4">
        <f>I3/B3*100</f>
        <v>0</v>
      </c>
      <c r="N3" s="19" t="s">
        <v>71</v>
      </c>
      <c r="O3" s="19">
        <v>74.260000000000005</v>
      </c>
      <c r="P3" s="19">
        <v>72.13</v>
      </c>
      <c r="Q3" s="19">
        <v>70.14</v>
      </c>
      <c r="R3" s="19">
        <v>100</v>
      </c>
    </row>
    <row r="4" spans="1:18" ht="15.75" x14ac:dyDescent="0.25">
      <c r="A4" s="13" t="s">
        <v>107</v>
      </c>
      <c r="B4" s="4">
        <v>1635.4299999999985</v>
      </c>
      <c r="C4" s="4">
        <v>1.9</v>
      </c>
      <c r="D4" s="4">
        <f t="shared" ref="D4:D24" si="0">C4/B4*100</f>
        <v>0.11617739677026848</v>
      </c>
      <c r="E4" s="4">
        <v>14.06</v>
      </c>
      <c r="F4" s="4">
        <f t="shared" ref="F4:F25" si="1">E4/B4*100</f>
        <v>0.85971273609998689</v>
      </c>
      <c r="G4" s="4">
        <v>19.32</v>
      </c>
      <c r="H4" s="4">
        <f t="shared" ref="H4:H25" si="2">G4/B4*100</f>
        <v>1.18134068715873</v>
      </c>
      <c r="I4" s="4">
        <v>0</v>
      </c>
      <c r="J4" s="4">
        <f t="shared" ref="J4:J25" si="3">I4/B4*100</f>
        <v>0</v>
      </c>
      <c r="N4" s="19" t="s">
        <v>69</v>
      </c>
      <c r="O4" s="19">
        <v>100</v>
      </c>
      <c r="P4" s="19">
        <v>93.68</v>
      </c>
      <c r="Q4" s="19">
        <v>96.04</v>
      </c>
      <c r="R4" s="19">
        <v>72.25</v>
      </c>
    </row>
    <row r="5" spans="1:18" ht="15.75" x14ac:dyDescent="0.25">
      <c r="A5" s="13" t="s">
        <v>108</v>
      </c>
      <c r="B5" s="4">
        <v>1503.1499999999987</v>
      </c>
      <c r="C5" s="4">
        <v>0</v>
      </c>
      <c r="D5" s="4">
        <f t="shared" si="0"/>
        <v>0</v>
      </c>
      <c r="E5" s="4">
        <v>23.11</v>
      </c>
      <c r="F5" s="4">
        <f t="shared" si="1"/>
        <v>1.5374380467684543</v>
      </c>
      <c r="G5" s="4">
        <v>13.79</v>
      </c>
      <c r="H5" s="4">
        <f t="shared" si="2"/>
        <v>0.9174067790972299</v>
      </c>
      <c r="I5" s="4">
        <v>0</v>
      </c>
      <c r="J5" s="4">
        <f t="shared" si="3"/>
        <v>0</v>
      </c>
      <c r="N5" s="19" t="s">
        <v>74</v>
      </c>
      <c r="O5" s="19">
        <v>41.77</v>
      </c>
      <c r="P5" s="19">
        <v>36.78</v>
      </c>
      <c r="Q5" s="19">
        <v>43.17</v>
      </c>
      <c r="R5" s="19">
        <v>70.16</v>
      </c>
    </row>
    <row r="6" spans="1:18" ht="15.75" x14ac:dyDescent="0.25">
      <c r="A6" s="13" t="s">
        <v>109</v>
      </c>
      <c r="B6" s="4">
        <v>2347.2299999999987</v>
      </c>
      <c r="C6" s="4">
        <v>0</v>
      </c>
      <c r="D6" s="4">
        <f t="shared" si="0"/>
        <v>0</v>
      </c>
      <c r="E6" s="4">
        <v>7.19</v>
      </c>
      <c r="F6" s="4">
        <f t="shared" si="1"/>
        <v>0.306318511607299</v>
      </c>
      <c r="G6" s="4">
        <v>0.85</v>
      </c>
      <c r="H6" s="4">
        <f t="shared" si="2"/>
        <v>3.6212897756078465E-2</v>
      </c>
      <c r="I6" s="4">
        <v>0.3</v>
      </c>
      <c r="J6" s="4">
        <f t="shared" si="3"/>
        <v>1.2781022737439458E-2</v>
      </c>
      <c r="N6" s="19" t="s">
        <v>73</v>
      </c>
      <c r="O6" s="19">
        <v>69.62</v>
      </c>
      <c r="P6" s="19">
        <v>63.51</v>
      </c>
      <c r="Q6" s="19">
        <v>78.78</v>
      </c>
      <c r="R6" s="19">
        <v>50.79</v>
      </c>
    </row>
    <row r="7" spans="1:18" ht="15.75" x14ac:dyDescent="0.25">
      <c r="A7" s="13" t="s">
        <v>71</v>
      </c>
      <c r="B7" s="4">
        <v>1089.7699999999995</v>
      </c>
      <c r="C7" s="4">
        <v>2.11</v>
      </c>
      <c r="D7" s="4">
        <f t="shared" si="0"/>
        <v>0.19361883700230331</v>
      </c>
      <c r="E7" s="4">
        <v>25.56</v>
      </c>
      <c r="F7" s="4">
        <f t="shared" si="1"/>
        <v>2.3454490397056267</v>
      </c>
      <c r="G7" s="4">
        <v>3.8800000000000003</v>
      </c>
      <c r="H7" s="4">
        <f t="shared" si="2"/>
        <v>0.35603843012745828</v>
      </c>
      <c r="I7" s="4">
        <v>6.99</v>
      </c>
      <c r="J7" s="4">
        <f t="shared" si="3"/>
        <v>0.64141974912137445</v>
      </c>
      <c r="N7" s="19" t="s">
        <v>77</v>
      </c>
      <c r="O7" s="19">
        <v>41.35</v>
      </c>
      <c r="P7" s="19">
        <v>41.38</v>
      </c>
      <c r="Q7" s="19">
        <v>39.57</v>
      </c>
      <c r="R7" s="19">
        <v>48.69</v>
      </c>
    </row>
    <row r="8" spans="1:18" ht="15.75" x14ac:dyDescent="0.25">
      <c r="A8" s="13" t="s">
        <v>86</v>
      </c>
      <c r="B8" s="4">
        <v>2311.6799999999985</v>
      </c>
      <c r="C8" s="4">
        <v>0.06</v>
      </c>
      <c r="D8" s="4">
        <f t="shared" si="0"/>
        <v>2.5955149501661148E-3</v>
      </c>
      <c r="E8" s="4">
        <v>1.59</v>
      </c>
      <c r="F8" s="4">
        <f t="shared" si="1"/>
        <v>6.8781146179402036E-2</v>
      </c>
      <c r="G8" s="4">
        <v>30.54</v>
      </c>
      <c r="H8" s="4">
        <f t="shared" si="2"/>
        <v>1.3211171096345522</v>
      </c>
      <c r="I8" s="4">
        <v>1.84</v>
      </c>
      <c r="J8" s="4">
        <f t="shared" si="3"/>
        <v>7.9595791805094185E-2</v>
      </c>
      <c r="N8" s="19" t="s">
        <v>19</v>
      </c>
      <c r="O8" s="19">
        <v>52.32</v>
      </c>
      <c r="P8" s="19">
        <v>54.02</v>
      </c>
      <c r="Q8" s="19">
        <v>36.69</v>
      </c>
      <c r="R8" s="19">
        <v>43.98</v>
      </c>
    </row>
    <row r="9" spans="1:18" ht="15.75" x14ac:dyDescent="0.25">
      <c r="A9" s="13" t="s">
        <v>110</v>
      </c>
      <c r="B9" s="4">
        <v>1782.2699999999986</v>
      </c>
      <c r="C9" s="4">
        <v>0</v>
      </c>
      <c r="D9" s="4">
        <f t="shared" si="0"/>
        <v>0</v>
      </c>
      <c r="E9" s="4">
        <v>1.07</v>
      </c>
      <c r="F9" s="4">
        <f t="shared" si="1"/>
        <v>6.0035797045341101E-2</v>
      </c>
      <c r="G9" s="4">
        <v>4.3600000000000003</v>
      </c>
      <c r="H9" s="4">
        <f t="shared" si="2"/>
        <v>0.24463184590438058</v>
      </c>
      <c r="I9" s="4">
        <v>1.1000000000000001</v>
      </c>
      <c r="J9" s="4">
        <f t="shared" si="3"/>
        <v>6.1719043691472165E-2</v>
      </c>
      <c r="N9" s="19" t="s">
        <v>76</v>
      </c>
      <c r="O9" s="19">
        <v>58.65</v>
      </c>
      <c r="P9" s="19">
        <v>23.56</v>
      </c>
      <c r="Q9" s="19">
        <v>49.64</v>
      </c>
      <c r="R9" s="19">
        <v>36.65</v>
      </c>
    </row>
    <row r="10" spans="1:18" ht="15.75" x14ac:dyDescent="0.25">
      <c r="A10" s="13" t="s">
        <v>111</v>
      </c>
      <c r="B10" s="4">
        <v>1639.8999999999974</v>
      </c>
      <c r="C10" s="4">
        <v>0</v>
      </c>
      <c r="D10" s="4">
        <f t="shared" si="0"/>
        <v>0</v>
      </c>
      <c r="E10" s="4">
        <v>0.08</v>
      </c>
      <c r="F10" s="4">
        <f t="shared" si="1"/>
        <v>4.8783462406244357E-3</v>
      </c>
      <c r="G10" s="4">
        <v>4</v>
      </c>
      <c r="H10" s="4">
        <f t="shared" si="2"/>
        <v>0.24391731203122183</v>
      </c>
      <c r="I10" s="4">
        <v>0.02</v>
      </c>
      <c r="J10" s="4">
        <f t="shared" si="3"/>
        <v>1.2195865601561089E-3</v>
      </c>
      <c r="N10" s="19" t="s">
        <v>79</v>
      </c>
      <c r="O10" s="19">
        <v>30.8</v>
      </c>
      <c r="P10" s="19">
        <v>23.56</v>
      </c>
      <c r="Q10" s="19">
        <v>25.18</v>
      </c>
      <c r="R10" s="19">
        <v>36.65</v>
      </c>
    </row>
    <row r="11" spans="1:18" ht="15.75" x14ac:dyDescent="0.25">
      <c r="A11" s="13" t="s">
        <v>112</v>
      </c>
      <c r="B11" s="4">
        <v>1462.9199999999992</v>
      </c>
      <c r="C11" s="4">
        <v>0.01</v>
      </c>
      <c r="D11" s="4">
        <f t="shared" si="0"/>
        <v>6.8356437809312918E-4</v>
      </c>
      <c r="E11" s="4">
        <v>0.13</v>
      </c>
      <c r="F11" s="4">
        <f t="shared" si="1"/>
        <v>8.8863369152106797E-3</v>
      </c>
      <c r="G11" s="4">
        <v>13.95</v>
      </c>
      <c r="H11" s="4">
        <f t="shared" si="2"/>
        <v>0.95357230743991517</v>
      </c>
      <c r="I11" s="4">
        <v>0</v>
      </c>
      <c r="J11" s="4">
        <f t="shared" si="3"/>
        <v>0</v>
      </c>
      <c r="N11" s="19" t="s">
        <v>130</v>
      </c>
      <c r="O11" s="19">
        <v>16.03</v>
      </c>
      <c r="P11" s="19">
        <v>21.55</v>
      </c>
      <c r="Q11" s="19">
        <v>17.63</v>
      </c>
      <c r="R11" s="19">
        <v>34.03</v>
      </c>
    </row>
    <row r="12" spans="1:18" ht="15.75" x14ac:dyDescent="0.25">
      <c r="A12" s="13" t="s">
        <v>113</v>
      </c>
      <c r="B12" s="4">
        <v>1393.5499999999981</v>
      </c>
      <c r="C12" s="4">
        <v>3.18</v>
      </c>
      <c r="D12" s="4">
        <f t="shared" si="0"/>
        <v>0.2281941803308101</v>
      </c>
      <c r="E12" s="4">
        <v>13.03</v>
      </c>
      <c r="F12" s="4">
        <f t="shared" si="1"/>
        <v>0.93502206594668413</v>
      </c>
      <c r="G12" s="4">
        <v>2.33</v>
      </c>
      <c r="H12" s="4">
        <f t="shared" si="2"/>
        <v>0.16719888055685145</v>
      </c>
      <c r="I12" s="4">
        <v>8.86</v>
      </c>
      <c r="J12" s="4">
        <f t="shared" si="3"/>
        <v>0.63578630117326329</v>
      </c>
      <c r="N12" s="19" t="s">
        <v>78</v>
      </c>
      <c r="O12" s="19">
        <v>52.32</v>
      </c>
      <c r="P12" s="19">
        <v>56.61</v>
      </c>
      <c r="Q12" s="19">
        <v>61.51</v>
      </c>
      <c r="R12" s="19">
        <v>25.13</v>
      </c>
    </row>
    <row r="13" spans="1:18" ht="15.75" x14ac:dyDescent="0.25">
      <c r="A13" s="13" t="s">
        <v>114</v>
      </c>
      <c r="B13" s="4">
        <v>1602.129999999999</v>
      </c>
      <c r="C13" s="4">
        <v>1.58</v>
      </c>
      <c r="D13" s="4">
        <f t="shared" si="0"/>
        <v>9.8618713837204289E-2</v>
      </c>
      <c r="E13" s="4">
        <v>1.79</v>
      </c>
      <c r="F13" s="4">
        <f t="shared" si="1"/>
        <v>0.1117262644105036</v>
      </c>
      <c r="G13" s="4">
        <v>16.130000000000003</v>
      </c>
      <c r="H13" s="4">
        <f t="shared" si="2"/>
        <v>1.0067847178443705</v>
      </c>
      <c r="I13" s="4">
        <v>8.16</v>
      </c>
      <c r="J13" s="4">
        <f t="shared" si="3"/>
        <v>0.50932196513391581</v>
      </c>
      <c r="N13" s="19" t="s">
        <v>85</v>
      </c>
      <c r="O13" s="19">
        <v>10.97</v>
      </c>
      <c r="P13" s="19">
        <v>11.78</v>
      </c>
      <c r="Q13" s="19">
        <v>11.87</v>
      </c>
      <c r="R13" s="19">
        <v>20.420000000000002</v>
      </c>
    </row>
    <row r="14" spans="1:18" ht="15.75" x14ac:dyDescent="0.25">
      <c r="A14" s="13" t="s">
        <v>115</v>
      </c>
      <c r="B14" s="4">
        <v>1819.7899999999991</v>
      </c>
      <c r="C14" s="4">
        <v>0</v>
      </c>
      <c r="D14" s="4">
        <f t="shared" si="0"/>
        <v>0</v>
      </c>
      <c r="E14" s="4">
        <v>7.59</v>
      </c>
      <c r="F14" s="4">
        <f t="shared" si="1"/>
        <v>0.41708109177432579</v>
      </c>
      <c r="G14" s="4">
        <v>34.230000000000004</v>
      </c>
      <c r="H14" s="4">
        <f t="shared" si="2"/>
        <v>1.8809862676462681</v>
      </c>
      <c r="I14" s="4">
        <v>0</v>
      </c>
      <c r="J14" s="4">
        <f t="shared" si="3"/>
        <v>0</v>
      </c>
      <c r="N14" s="19" t="s">
        <v>75</v>
      </c>
      <c r="O14" s="19">
        <v>59.92</v>
      </c>
      <c r="P14" s="19">
        <v>66.09</v>
      </c>
      <c r="Q14" s="19">
        <v>39.93</v>
      </c>
      <c r="R14" s="19">
        <v>11.52</v>
      </c>
    </row>
    <row r="15" spans="1:18" ht="15.75" x14ac:dyDescent="0.25">
      <c r="A15" s="13" t="s">
        <v>116</v>
      </c>
      <c r="B15" s="4">
        <v>1655.1299999999994</v>
      </c>
      <c r="C15" s="4">
        <v>0</v>
      </c>
      <c r="D15" s="4">
        <f t="shared" si="0"/>
        <v>0</v>
      </c>
      <c r="E15" s="4">
        <v>0.4</v>
      </c>
      <c r="F15" s="4">
        <f t="shared" si="1"/>
        <v>2.4167285953369231E-2</v>
      </c>
      <c r="G15" s="4">
        <v>8.6</v>
      </c>
      <c r="H15" s="4">
        <f t="shared" si="2"/>
        <v>0.51959664799743843</v>
      </c>
      <c r="I15" s="4">
        <v>0</v>
      </c>
      <c r="J15" s="4">
        <f t="shared" si="3"/>
        <v>0</v>
      </c>
      <c r="N15" s="19" t="s">
        <v>80</v>
      </c>
      <c r="O15" s="19">
        <v>43.88</v>
      </c>
      <c r="P15" s="19">
        <v>57.47</v>
      </c>
      <c r="Q15" s="19">
        <v>38.85</v>
      </c>
      <c r="R15" s="19">
        <v>1.57</v>
      </c>
    </row>
    <row r="16" spans="1:18" ht="15.75" x14ac:dyDescent="0.25">
      <c r="A16" s="13" t="s">
        <v>117</v>
      </c>
      <c r="B16" s="4">
        <v>1604.2599999999989</v>
      </c>
      <c r="C16" s="4">
        <v>0</v>
      </c>
      <c r="D16" s="4">
        <f t="shared" si="0"/>
        <v>0</v>
      </c>
      <c r="E16" s="4">
        <v>0.79</v>
      </c>
      <c r="F16" s="4">
        <f t="shared" si="1"/>
        <v>4.9243888147806503E-2</v>
      </c>
      <c r="G16" s="4">
        <v>5.52</v>
      </c>
      <c r="H16" s="4">
        <f t="shared" si="2"/>
        <v>0.34408387667834411</v>
      </c>
      <c r="I16" s="4">
        <v>0</v>
      </c>
      <c r="J16" s="4">
        <f t="shared" si="3"/>
        <v>0</v>
      </c>
      <c r="N16" s="19" t="s">
        <v>87</v>
      </c>
      <c r="O16" s="19">
        <v>2.5299999999999998</v>
      </c>
      <c r="P16" s="19">
        <v>14.66</v>
      </c>
      <c r="Q16" s="19">
        <v>4.32</v>
      </c>
      <c r="R16" s="19">
        <v>0.52</v>
      </c>
    </row>
    <row r="17" spans="1:18" ht="15.75" x14ac:dyDescent="0.25">
      <c r="A17" s="13" t="s">
        <v>118</v>
      </c>
      <c r="B17" s="4">
        <v>1585.7899999999988</v>
      </c>
      <c r="C17" s="4">
        <v>0.01</v>
      </c>
      <c r="D17" s="4">
        <f t="shared" si="0"/>
        <v>6.3060052087603072E-4</v>
      </c>
      <c r="E17" s="4">
        <v>20.65</v>
      </c>
      <c r="F17" s="4">
        <f t="shared" si="1"/>
        <v>1.3021900756090035</v>
      </c>
      <c r="G17" s="4">
        <v>24.33</v>
      </c>
      <c r="H17" s="4">
        <f t="shared" si="2"/>
        <v>1.5342510672913825</v>
      </c>
      <c r="I17" s="4">
        <v>0</v>
      </c>
      <c r="J17" s="4">
        <f t="shared" si="3"/>
        <v>0</v>
      </c>
      <c r="N17" s="19" t="s">
        <v>88</v>
      </c>
      <c r="O17" s="19">
        <v>0.42</v>
      </c>
      <c r="P17" s="19">
        <v>5.17</v>
      </c>
      <c r="Q17" s="19">
        <v>5.4</v>
      </c>
      <c r="R17" s="19">
        <v>0</v>
      </c>
    </row>
    <row r="18" spans="1:18" ht="15.75" x14ac:dyDescent="0.25">
      <c r="A18" s="13" t="s">
        <v>119</v>
      </c>
      <c r="B18" s="4">
        <v>1245.9399999999987</v>
      </c>
      <c r="C18" s="4">
        <v>0.34</v>
      </c>
      <c r="D18" s="4">
        <f t="shared" si="0"/>
        <v>2.7288633481548096E-2</v>
      </c>
      <c r="E18" s="4">
        <v>3.2</v>
      </c>
      <c r="F18" s="4">
        <f t="shared" si="1"/>
        <v>0.25683419747339387</v>
      </c>
      <c r="G18" s="4">
        <v>19.349999999999998</v>
      </c>
      <c r="H18" s="4">
        <f t="shared" si="2"/>
        <v>1.5530442878469284</v>
      </c>
      <c r="I18" s="4">
        <v>0.15000000000000002</v>
      </c>
      <c r="J18" s="4">
        <f t="shared" si="3"/>
        <v>1.2039103006565337E-2</v>
      </c>
      <c r="N18" s="19" t="s">
        <v>86</v>
      </c>
      <c r="O18" s="19">
        <v>15.61</v>
      </c>
      <c r="P18" s="19">
        <v>34.200000000000003</v>
      </c>
      <c r="Q18" s="19">
        <v>32.729999999999997</v>
      </c>
      <c r="R18" s="19">
        <v>0</v>
      </c>
    </row>
    <row r="19" spans="1:18" ht="15.75" x14ac:dyDescent="0.25">
      <c r="A19" s="13" t="s">
        <v>120</v>
      </c>
      <c r="B19" s="4">
        <v>1072.5099999999995</v>
      </c>
      <c r="C19" s="4">
        <v>0.19</v>
      </c>
      <c r="D19" s="4">
        <f t="shared" si="0"/>
        <v>1.7715452536573095E-2</v>
      </c>
      <c r="E19" s="4">
        <v>2.36</v>
      </c>
      <c r="F19" s="4">
        <f t="shared" si="1"/>
        <v>0.22004456834901315</v>
      </c>
      <c r="G19" s="4">
        <v>12.31</v>
      </c>
      <c r="H19" s="4">
        <f t="shared" si="2"/>
        <v>1.147774845922183</v>
      </c>
      <c r="I19" s="4">
        <v>1.72</v>
      </c>
      <c r="J19" s="4">
        <f t="shared" si="3"/>
        <v>0.16037146506792482</v>
      </c>
      <c r="N19" s="19" t="s">
        <v>70</v>
      </c>
      <c r="O19" s="19">
        <v>0.42</v>
      </c>
      <c r="P19" s="19">
        <v>93.39</v>
      </c>
      <c r="Q19" s="19">
        <v>100</v>
      </c>
      <c r="R19" s="19">
        <v>0</v>
      </c>
    </row>
    <row r="20" spans="1:18" ht="15.75" x14ac:dyDescent="0.25">
      <c r="A20" s="13" t="s">
        <v>121</v>
      </c>
      <c r="B20" s="4">
        <v>1398.1499999999994</v>
      </c>
      <c r="C20" s="4">
        <v>0.05</v>
      </c>
      <c r="D20" s="4">
        <f t="shared" si="0"/>
        <v>3.5761542037692682E-3</v>
      </c>
      <c r="E20" s="4">
        <v>9.16</v>
      </c>
      <c r="F20" s="4">
        <f t="shared" si="1"/>
        <v>0.65515145013052989</v>
      </c>
      <c r="G20" s="4">
        <v>6.16</v>
      </c>
      <c r="H20" s="4">
        <f t="shared" si="2"/>
        <v>0.44058219790437381</v>
      </c>
      <c r="I20" s="4">
        <v>13.85</v>
      </c>
      <c r="J20" s="4">
        <f t="shared" si="3"/>
        <v>0.9905947144440872</v>
      </c>
      <c r="N20" s="19" t="s">
        <v>91</v>
      </c>
      <c r="O20" s="19">
        <v>0</v>
      </c>
      <c r="P20" s="19">
        <v>0</v>
      </c>
      <c r="Q20" s="19">
        <v>0</v>
      </c>
      <c r="R20" s="19">
        <v>0</v>
      </c>
    </row>
    <row r="21" spans="1:18" ht="15.75" x14ac:dyDescent="0.25">
      <c r="A21" s="13" t="s">
        <v>122</v>
      </c>
      <c r="B21" s="4">
        <v>1741.3099999999995</v>
      </c>
      <c r="C21" s="4">
        <v>0.06</v>
      </c>
      <c r="D21" s="4">
        <f t="shared" si="0"/>
        <v>3.445681699410215E-3</v>
      </c>
      <c r="E21" s="4">
        <v>4.3600000000000003</v>
      </c>
      <c r="F21" s="4">
        <f t="shared" si="1"/>
        <v>0.25038620349047563</v>
      </c>
      <c r="G21" s="4">
        <v>9.32</v>
      </c>
      <c r="H21" s="4">
        <f t="shared" si="2"/>
        <v>0.53522922397505346</v>
      </c>
      <c r="I21" s="4">
        <v>0</v>
      </c>
      <c r="J21" s="4">
        <f t="shared" si="3"/>
        <v>0</v>
      </c>
      <c r="N21" s="19" t="s">
        <v>90</v>
      </c>
      <c r="O21" s="19">
        <v>4.6399999999999997</v>
      </c>
      <c r="P21" s="19">
        <v>21.55</v>
      </c>
      <c r="Q21" s="19">
        <v>19.78</v>
      </c>
      <c r="R21" s="19">
        <v>0</v>
      </c>
    </row>
    <row r="22" spans="1:18" ht="15.75" x14ac:dyDescent="0.25">
      <c r="A22" s="13" t="s">
        <v>123</v>
      </c>
      <c r="B22" s="4">
        <v>1393.0399999999988</v>
      </c>
      <c r="C22" s="4">
        <v>28.55</v>
      </c>
      <c r="D22" s="4">
        <f t="shared" si="0"/>
        <v>2.0494745305231743</v>
      </c>
      <c r="E22" s="4">
        <v>2.79</v>
      </c>
      <c r="F22" s="4">
        <f t="shared" si="1"/>
        <v>0.20028139895480407</v>
      </c>
      <c r="G22" s="4">
        <v>3.89</v>
      </c>
      <c r="H22" s="4">
        <f t="shared" si="2"/>
        <v>0.27924539137426085</v>
      </c>
      <c r="I22" s="4">
        <v>36.340000000000003</v>
      </c>
      <c r="J22" s="4">
        <f t="shared" si="3"/>
        <v>2.6086831677482367</v>
      </c>
      <c r="N22" s="19" t="s">
        <v>89</v>
      </c>
      <c r="O22" s="19">
        <v>0</v>
      </c>
      <c r="P22" s="19">
        <v>28.16</v>
      </c>
      <c r="Q22" s="19">
        <v>7.55</v>
      </c>
      <c r="R22" s="19">
        <v>0</v>
      </c>
    </row>
    <row r="23" spans="1:18" ht="15.75" x14ac:dyDescent="0.25">
      <c r="A23" s="13" t="s">
        <v>124</v>
      </c>
      <c r="B23" s="4">
        <v>1677.7799999999979</v>
      </c>
      <c r="C23" s="4">
        <v>0.55000000000000004</v>
      </c>
      <c r="D23" s="4">
        <f t="shared" si="0"/>
        <v>3.2781413534551655E-2</v>
      </c>
      <c r="E23" s="4">
        <v>4.17</v>
      </c>
      <c r="F23" s="4">
        <f t="shared" si="1"/>
        <v>0.2485427171619643</v>
      </c>
      <c r="G23" s="4">
        <v>3.83</v>
      </c>
      <c r="H23" s="4">
        <f t="shared" si="2"/>
        <v>0.22827784334060511</v>
      </c>
      <c r="I23" s="4">
        <v>0.65</v>
      </c>
      <c r="J23" s="4">
        <f t="shared" si="3"/>
        <v>3.8741670540833772E-2</v>
      </c>
      <c r="N23" s="19" t="s">
        <v>83</v>
      </c>
      <c r="O23" s="19">
        <v>15.19</v>
      </c>
      <c r="P23" s="19">
        <v>63.22</v>
      </c>
      <c r="Q23" s="19">
        <v>33.090000000000003</v>
      </c>
      <c r="R23" s="19">
        <v>0</v>
      </c>
    </row>
    <row r="24" spans="1:18" ht="15.75" x14ac:dyDescent="0.25">
      <c r="A24" s="13" t="s">
        <v>125</v>
      </c>
      <c r="B24" s="4">
        <v>1697.2700000000002</v>
      </c>
      <c r="C24" s="4">
        <v>0.01</v>
      </c>
      <c r="D24" s="4">
        <f t="shared" si="0"/>
        <v>5.8918145021122153E-4</v>
      </c>
      <c r="E24" s="4">
        <v>0.89</v>
      </c>
      <c r="F24" s="4">
        <f t="shared" si="1"/>
        <v>5.2437149068798712E-2</v>
      </c>
      <c r="G24" s="14">
        <v>12.94</v>
      </c>
      <c r="H24" s="4">
        <f t="shared" si="2"/>
        <v>0.7624007965733206</v>
      </c>
      <c r="I24" s="4">
        <v>0.14000000000000001</v>
      </c>
      <c r="J24" s="4">
        <f t="shared" si="3"/>
        <v>8.2485403029571008E-3</v>
      </c>
      <c r="N24" s="19" t="s">
        <v>72</v>
      </c>
      <c r="O24" s="19">
        <v>13.08</v>
      </c>
      <c r="P24" s="19">
        <v>100</v>
      </c>
      <c r="Q24" s="19">
        <v>82.01</v>
      </c>
      <c r="R24" s="19">
        <v>0</v>
      </c>
    </row>
    <row r="25" spans="1:18" ht="15.75" x14ac:dyDescent="0.25">
      <c r="A25" s="11" t="s">
        <v>105</v>
      </c>
      <c r="B25" s="12">
        <v>35200.659999999756</v>
      </c>
      <c r="C25" s="12">
        <v>38.6</v>
      </c>
      <c r="D25" s="15">
        <f>C25/B25*100</f>
        <v>0.10965703483968843</v>
      </c>
      <c r="E25" s="12">
        <v>153.22999999999999</v>
      </c>
      <c r="F25" s="15">
        <f t="shared" si="1"/>
        <v>0.43530433804366464</v>
      </c>
      <c r="G25" s="15">
        <v>253.89000000000004</v>
      </c>
      <c r="H25" s="15">
        <f t="shared" si="2"/>
        <v>0.72126488537431344</v>
      </c>
      <c r="I25" s="15">
        <v>80.12</v>
      </c>
      <c r="J25" s="15">
        <f t="shared" si="3"/>
        <v>0.22760936868797504</v>
      </c>
      <c r="N25" s="16"/>
    </row>
    <row r="26" spans="1:18" x14ac:dyDescent="0.25">
      <c r="A26" s="13"/>
      <c r="B26" s="13"/>
      <c r="C26" s="13"/>
      <c r="D26" s="13"/>
      <c r="E26" s="13"/>
      <c r="F26" s="13"/>
      <c r="G26" s="13"/>
      <c r="H26" s="13"/>
      <c r="I26" s="13"/>
      <c r="J26" s="13"/>
    </row>
    <row r="27" spans="1:18" x14ac:dyDescent="0.25">
      <c r="A27" s="27" t="s">
        <v>188</v>
      </c>
      <c r="B27" s="27"/>
      <c r="C27" s="27"/>
      <c r="D27" s="27"/>
      <c r="E27" s="27"/>
      <c r="F27" s="27"/>
      <c r="G27" s="27"/>
      <c r="H27" s="27"/>
      <c r="I27" s="27"/>
      <c r="J27" s="27"/>
    </row>
    <row r="28" spans="1:18" x14ac:dyDescent="0.25">
      <c r="A28" s="27"/>
      <c r="B28" s="27"/>
      <c r="C28" s="27"/>
      <c r="D28" s="27"/>
      <c r="E28" s="27"/>
      <c r="F28" s="27"/>
      <c r="G28" s="27"/>
      <c r="H28" s="27"/>
      <c r="I28" s="27"/>
      <c r="J28" s="27"/>
    </row>
    <row r="29" spans="1:18" x14ac:dyDescent="0.25">
      <c r="A29" s="27"/>
      <c r="B29" s="27"/>
      <c r="C29" s="27"/>
      <c r="D29" s="27"/>
      <c r="E29" s="27"/>
      <c r="F29" s="27"/>
      <c r="G29" s="27"/>
      <c r="H29" s="27"/>
      <c r="I29" s="27"/>
      <c r="J29" s="27"/>
    </row>
    <row r="30" spans="1:18" x14ac:dyDescent="0.25">
      <c r="A30" s="27"/>
      <c r="B30" s="27"/>
      <c r="C30" s="27"/>
      <c r="D30" s="27"/>
      <c r="E30" s="27"/>
      <c r="F30" s="27"/>
      <c r="G30" s="27"/>
      <c r="H30" s="27"/>
      <c r="I30" s="27"/>
      <c r="J30" s="27"/>
    </row>
    <row r="31" spans="1:18" x14ac:dyDescent="0.25">
      <c r="A31" s="13"/>
      <c r="B31" s="13"/>
      <c r="C31" s="13"/>
      <c r="D31" s="13"/>
      <c r="E31" s="13"/>
      <c r="F31" s="13"/>
      <c r="G31" s="13"/>
      <c r="H31" s="13"/>
      <c r="I31" s="13"/>
      <c r="J31" s="13"/>
    </row>
  </sheetData>
  <sortState xmlns:xlrd2="http://schemas.microsoft.com/office/spreadsheetml/2017/richdata2" ref="N3:R24">
    <sortCondition descending="1" ref="R24"/>
  </sortState>
  <mergeCells count="2">
    <mergeCell ref="A1:J1"/>
    <mergeCell ref="A27:J30"/>
  </mergeCells>
  <conditionalFormatting sqref="D3:D24">
    <cfRule type="iconSet" priority="4">
      <iconSet iconSet="3Symbols">
        <cfvo type="percent" val="0"/>
        <cfvo type="percent" val="33"/>
        <cfvo type="percent" val="67"/>
      </iconSet>
    </cfRule>
  </conditionalFormatting>
  <conditionalFormatting sqref="F3:F24">
    <cfRule type="iconSet" priority="3">
      <iconSet iconSet="3Symbols">
        <cfvo type="percent" val="0"/>
        <cfvo type="percent" val="33"/>
        <cfvo type="percent" val="67"/>
      </iconSet>
    </cfRule>
  </conditionalFormatting>
  <conditionalFormatting sqref="H3:H24">
    <cfRule type="iconSet" priority="1">
      <iconSet iconSet="3Symbols">
        <cfvo type="percent" val="0"/>
        <cfvo type="percent" val="33"/>
        <cfvo type="percent" val="67"/>
      </iconSet>
    </cfRule>
  </conditionalFormatting>
  <conditionalFormatting sqref="J3:J24">
    <cfRule type="iconSet" priority="2">
      <iconSet iconSet="3Symbols">
        <cfvo type="percent" val="0"/>
        <cfvo type="percent" val="33"/>
        <cfvo type="percent" val="67"/>
      </iconSet>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8460C-5663-4CAE-8AAC-AF0E90B53026}">
  <dimension ref="A1:D9"/>
  <sheetViews>
    <sheetView workbookViewId="0">
      <selection activeCell="C17" sqref="C17"/>
    </sheetView>
  </sheetViews>
  <sheetFormatPr defaultRowHeight="15" x14ac:dyDescent="0.25"/>
  <cols>
    <col min="1" max="1" width="9.85546875" bestFit="1" customWidth="1"/>
    <col min="2" max="2" width="37.28515625" bestFit="1" customWidth="1"/>
    <col min="3" max="3" width="65.42578125" bestFit="1" customWidth="1"/>
    <col min="4" max="4" width="163.140625" bestFit="1" customWidth="1"/>
  </cols>
  <sheetData>
    <row r="1" spans="1:4" ht="15.75" x14ac:dyDescent="0.25">
      <c r="A1" s="23" t="s">
        <v>136</v>
      </c>
      <c r="B1" s="23"/>
      <c r="C1" s="23"/>
      <c r="D1" s="23"/>
    </row>
    <row r="2" spans="1:4" ht="15.75" x14ac:dyDescent="0.25">
      <c r="A2" s="19"/>
      <c r="B2" s="19"/>
      <c r="C2" s="19"/>
      <c r="D2" s="19"/>
    </row>
    <row r="3" spans="1:4" ht="15.75" x14ac:dyDescent="0.25">
      <c r="A3" s="17" t="s">
        <v>137</v>
      </c>
      <c r="B3" s="17" t="s">
        <v>138</v>
      </c>
      <c r="C3" s="17" t="s">
        <v>139</v>
      </c>
      <c r="D3" s="17" t="s">
        <v>140</v>
      </c>
    </row>
    <row r="4" spans="1:4" ht="15.75" x14ac:dyDescent="0.25">
      <c r="A4" s="19" t="s">
        <v>141</v>
      </c>
      <c r="B4" s="19" t="s">
        <v>142</v>
      </c>
      <c r="C4" s="19" t="s">
        <v>143</v>
      </c>
      <c r="D4" s="19" t="s">
        <v>144</v>
      </c>
    </row>
    <row r="5" spans="1:4" ht="15.75" x14ac:dyDescent="0.25">
      <c r="A5" s="19" t="s">
        <v>145</v>
      </c>
      <c r="B5" s="19" t="s">
        <v>146</v>
      </c>
      <c r="C5" s="19" t="s">
        <v>147</v>
      </c>
      <c r="D5" s="19" t="s">
        <v>148</v>
      </c>
    </row>
    <row r="6" spans="1:4" ht="15.75" x14ac:dyDescent="0.25">
      <c r="A6" s="19" t="s">
        <v>149</v>
      </c>
      <c r="B6" s="19" t="s">
        <v>150</v>
      </c>
      <c r="C6" s="19" t="s">
        <v>151</v>
      </c>
      <c r="D6" s="19" t="s">
        <v>152</v>
      </c>
    </row>
    <row r="7" spans="1:4" ht="15.75" x14ac:dyDescent="0.25">
      <c r="A7" s="19" t="s">
        <v>153</v>
      </c>
      <c r="B7" s="19" t="s">
        <v>154</v>
      </c>
      <c r="C7" s="19" t="s">
        <v>155</v>
      </c>
      <c r="D7" s="19" t="s">
        <v>156</v>
      </c>
    </row>
    <row r="8" spans="1:4" ht="15.75" x14ac:dyDescent="0.25">
      <c r="A8" s="19" t="s">
        <v>157</v>
      </c>
      <c r="B8" s="19" t="s">
        <v>158</v>
      </c>
      <c r="C8" s="19" t="s">
        <v>159</v>
      </c>
      <c r="D8" s="19" t="s">
        <v>160</v>
      </c>
    </row>
    <row r="9" spans="1:4" ht="15.75" x14ac:dyDescent="0.25">
      <c r="A9" s="19" t="s">
        <v>161</v>
      </c>
      <c r="B9" s="19" t="s">
        <v>162</v>
      </c>
      <c r="C9" s="19" t="s">
        <v>163</v>
      </c>
      <c r="D9" s="19" t="s">
        <v>164</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Supplementary Data (SD) 1a</vt:lpstr>
      <vt:lpstr>Global and regional CNS_SD_1b</vt:lpstr>
      <vt:lpstr>SD 2_Cowpea</vt:lpstr>
      <vt:lpstr>SD 3_Soybean</vt:lpstr>
      <vt:lpstr>SD 4_ common beans</vt:lpstr>
      <vt:lpstr>SD 5_Pearl millet</vt:lpstr>
      <vt:lpstr>SD 6_Iron and Zinc Deficiency</vt:lpstr>
      <vt:lpstr>SD_7_Food supply (g_cap_d)</vt:lpstr>
      <vt:lpstr>Cluster</vt:lpstr>
    </vt:vector>
  </TitlesOfParts>
  <Company>Massey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Ejovi Abafe</dc:creator>
  <cp:lastModifiedBy>Ejovi Abafe</cp:lastModifiedBy>
  <dcterms:created xsi:type="dcterms:W3CDTF">2025-01-23T23:28:40Z</dcterms:created>
  <dcterms:modified xsi:type="dcterms:W3CDTF">2025-10-29T01:18:06Z</dcterms:modified>
</cp:coreProperties>
</file>