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19857\Desktop\何老师论文\UHRF1 数据补充及原始数据-20251128\"/>
    </mc:Choice>
  </mc:AlternateContent>
  <xr:revisionPtr revIDLastSave="0" documentId="13_ncr:1_{B9BFA2A0-3206-47E8-B2EF-4BAE7FCE5F8B}" xr6:coauthVersionLast="47" xr6:coauthVersionMax="47" xr10:uidLastSave="{00000000-0000-0000-0000-000000000000}"/>
  <bookViews>
    <workbookView xWindow="-110" yWindow="-110" windowWidth="25820" windowHeight="162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2" l="1"/>
  <c r="U23" i="2"/>
  <c r="U22" i="2"/>
  <c r="U21" i="2"/>
  <c r="U20" i="2"/>
  <c r="U19" i="2"/>
  <c r="U18" i="2"/>
  <c r="U16" i="2"/>
  <c r="U15" i="2"/>
  <c r="U14" i="2"/>
  <c r="U13" i="2"/>
  <c r="U12" i="2"/>
  <c r="U11" i="2"/>
  <c r="U8" i="2"/>
  <c r="U7" i="2"/>
  <c r="U6" i="2"/>
  <c r="U5" i="2"/>
  <c r="U4" i="2"/>
  <c r="R23" i="2"/>
  <c r="R22" i="2"/>
  <c r="R21" i="2"/>
  <c r="R20" i="2"/>
  <c r="R19" i="2"/>
  <c r="R18" i="2"/>
  <c r="R16" i="2"/>
  <c r="R15" i="2"/>
  <c r="R14" i="2"/>
  <c r="R13" i="2"/>
  <c r="R12" i="2"/>
  <c r="R11" i="2"/>
  <c r="R9" i="2"/>
  <c r="R8" i="2"/>
  <c r="R7" i="2"/>
  <c r="R6" i="2"/>
  <c r="R5" i="2"/>
  <c r="R4" i="2"/>
  <c r="O23" i="2"/>
  <c r="O22" i="2"/>
  <c r="O21" i="2"/>
  <c r="O20" i="2"/>
  <c r="O19" i="2"/>
  <c r="O18" i="2"/>
  <c r="O16" i="2"/>
  <c r="O15" i="2"/>
  <c r="O14" i="2"/>
  <c r="O13" i="2"/>
  <c r="O12" i="2"/>
  <c r="O11" i="2"/>
  <c r="O9" i="2"/>
  <c r="O8" i="2"/>
  <c r="O7" i="2"/>
  <c r="O6" i="2"/>
  <c r="O5" i="2"/>
  <c r="O4" i="2"/>
  <c r="L23" i="2"/>
  <c r="L22" i="2"/>
  <c r="L21" i="2"/>
  <c r="L20" i="2"/>
  <c r="L19" i="2"/>
  <c r="L18" i="2"/>
  <c r="L16" i="2"/>
  <c r="L15" i="2"/>
  <c r="L14" i="2"/>
  <c r="L13" i="2"/>
  <c r="L12" i="2"/>
  <c r="L11" i="2"/>
  <c r="L9" i="2"/>
  <c r="L8" i="2"/>
  <c r="L7" i="2"/>
  <c r="L6" i="2"/>
  <c r="L5" i="2"/>
  <c r="L4" i="2"/>
  <c r="I23" i="2"/>
  <c r="I22" i="2"/>
  <c r="I21" i="2"/>
  <c r="I20" i="2"/>
  <c r="I19" i="2"/>
  <c r="I18" i="2"/>
  <c r="I16" i="2"/>
  <c r="I15" i="2"/>
  <c r="I14" i="2"/>
  <c r="I13" i="2"/>
  <c r="I12" i="2"/>
  <c r="I11" i="2"/>
  <c r="I9" i="2"/>
  <c r="I8" i="2"/>
  <c r="I7" i="2"/>
  <c r="I6" i="2"/>
  <c r="I5" i="2"/>
  <c r="I4" i="2"/>
  <c r="F23" i="2"/>
  <c r="F22" i="2"/>
  <c r="F21" i="2"/>
  <c r="F20" i="2"/>
  <c r="F19" i="2"/>
  <c r="F18" i="2"/>
  <c r="F16" i="2"/>
  <c r="F15" i="2"/>
  <c r="F14" i="2"/>
  <c r="F13" i="2"/>
  <c r="F12" i="2"/>
  <c r="F11" i="2"/>
  <c r="F9" i="2"/>
  <c r="F8" i="2"/>
  <c r="F7" i="2"/>
  <c r="F6" i="2"/>
  <c r="F5" i="2"/>
  <c r="F4" i="2"/>
  <c r="U17" i="2" l="1"/>
  <c r="L24" i="2"/>
  <c r="R17" i="2"/>
  <c r="O17" i="2"/>
  <c r="I24" i="2"/>
  <c r="F10" i="2"/>
  <c r="U10" i="2"/>
  <c r="U24" i="2"/>
  <c r="O10" i="2"/>
  <c r="R24" i="2"/>
  <c r="R10" i="2"/>
  <c r="O24" i="2"/>
  <c r="L10" i="2"/>
  <c r="L17" i="2"/>
  <c r="I17" i="2"/>
  <c r="I10" i="2"/>
  <c r="F17" i="2"/>
  <c r="F24" i="2"/>
</calcChain>
</file>

<file path=xl/sharedStrings.xml><?xml version="1.0" encoding="utf-8"?>
<sst xmlns="http://schemas.openxmlformats.org/spreadsheetml/2006/main" count="28" uniqueCount="11">
  <si>
    <t>average</t>
  </si>
  <si>
    <t>number</t>
    <phoneticPr fontId="2" type="noConversion"/>
  </si>
  <si>
    <t>12 days</t>
    <phoneticPr fontId="2" type="noConversion"/>
  </si>
  <si>
    <t>16 days</t>
    <phoneticPr fontId="2" type="noConversion"/>
  </si>
  <si>
    <t>20 days</t>
    <phoneticPr fontId="2" type="noConversion"/>
  </si>
  <si>
    <t>24 days</t>
    <phoneticPr fontId="2" type="noConversion"/>
  </si>
  <si>
    <t>28 days</t>
    <phoneticPr fontId="2" type="noConversion"/>
  </si>
  <si>
    <t>32 days</t>
    <phoneticPr fontId="2" type="noConversion"/>
  </si>
  <si>
    <t>length（mm）</t>
    <phoneticPr fontId="2" type="noConversion"/>
  </si>
  <si>
    <t>width（mm）</t>
    <phoneticPr fontId="2" type="noConversion"/>
  </si>
  <si>
    <t>volume（mm3）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</si>
</sst>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4778-9D31-481F-B39B-8303EC8A4056}">
  <dimension ref="B2:U54"/>
  <sheetViews>
    <sheetView tabSelected="1" workbookViewId="0">
      <selection activeCell="I30" sqref="I30"/>
    </sheetView>
  </sheetViews>
  <sheetFormatPr defaultRowHeight="14" x14ac:dyDescent="0.25"/>
  <cols>
    <col min="4" max="5" width="11.08984375" bestFit="1" customWidth="1"/>
    <col min="6" max="6" width="12.26953125" bestFit="1" customWidth="1"/>
    <col min="7" max="8" width="11.08984375" bestFit="1" customWidth="1"/>
    <col min="9" max="9" width="12.26953125" bestFit="1" customWidth="1"/>
    <col min="10" max="11" width="11.08984375" bestFit="1" customWidth="1"/>
    <col min="12" max="12" width="12.26953125" bestFit="1" customWidth="1"/>
    <col min="13" max="14" width="11.08984375" bestFit="1" customWidth="1"/>
    <col min="15" max="15" width="12.26953125" bestFit="1" customWidth="1"/>
    <col min="16" max="17" width="11.08984375" bestFit="1" customWidth="1"/>
    <col min="18" max="18" width="12.26953125" bestFit="1" customWidth="1"/>
    <col min="19" max="20" width="11.08984375" bestFit="1" customWidth="1"/>
    <col min="21" max="21" width="12.26953125" bestFit="1" customWidth="1"/>
  </cols>
  <sheetData>
    <row r="2" spans="2:21" x14ac:dyDescent="0.25">
      <c r="D2" s="9" t="s">
        <v>2</v>
      </c>
      <c r="E2" s="10"/>
      <c r="F2" s="10"/>
      <c r="G2" s="9" t="s">
        <v>3</v>
      </c>
      <c r="H2" s="10"/>
      <c r="I2" s="10"/>
      <c r="J2" s="9" t="s">
        <v>4</v>
      </c>
      <c r="K2" s="10"/>
      <c r="L2" s="10"/>
      <c r="M2" s="9" t="s">
        <v>5</v>
      </c>
      <c r="N2" s="10"/>
      <c r="O2" s="10"/>
      <c r="P2" s="9" t="s">
        <v>6</v>
      </c>
      <c r="Q2" s="10"/>
      <c r="R2" s="10"/>
      <c r="S2" s="9" t="s">
        <v>7</v>
      </c>
      <c r="T2" s="10"/>
      <c r="U2" s="10"/>
    </row>
    <row r="3" spans="2:21" x14ac:dyDescent="0.25">
      <c r="C3" s="8" t="s">
        <v>1</v>
      </c>
      <c r="D3" s="8" t="s">
        <v>8</v>
      </c>
      <c r="E3" s="8" t="s">
        <v>9</v>
      </c>
      <c r="F3" s="8" t="s">
        <v>10</v>
      </c>
      <c r="G3" s="8" t="s">
        <v>8</v>
      </c>
      <c r="H3" s="8" t="s">
        <v>9</v>
      </c>
      <c r="I3" s="8" t="s">
        <v>10</v>
      </c>
      <c r="J3" s="8" t="s">
        <v>8</v>
      </c>
      <c r="K3" s="8" t="s">
        <v>9</v>
      </c>
      <c r="L3" s="8" t="s">
        <v>10</v>
      </c>
      <c r="M3" s="8" t="s">
        <v>8</v>
      </c>
      <c r="N3" s="8" t="s">
        <v>9</v>
      </c>
      <c r="O3" s="8" t="s">
        <v>10</v>
      </c>
      <c r="P3" s="8" t="s">
        <v>8</v>
      </c>
      <c r="Q3" s="8" t="s">
        <v>9</v>
      </c>
      <c r="R3" s="8" t="s">
        <v>10</v>
      </c>
      <c r="S3" s="8" t="s">
        <v>8</v>
      </c>
      <c r="T3" s="8" t="s">
        <v>9</v>
      </c>
      <c r="U3" s="8" t="s">
        <v>10</v>
      </c>
    </row>
    <row r="4" spans="2:21" x14ac:dyDescent="0.25">
      <c r="B4" s="10"/>
      <c r="C4" s="1">
        <v>1</v>
      </c>
      <c r="D4" s="7">
        <v>6.81</v>
      </c>
      <c r="E4" s="7">
        <v>5.27</v>
      </c>
      <c r="F4" s="7">
        <f t="shared" ref="F4:F9" si="0">D4*E4*E4/2</f>
        <v>94.566724499999978</v>
      </c>
      <c r="G4" s="7">
        <v>7.7</v>
      </c>
      <c r="H4" s="7">
        <v>6.48</v>
      </c>
      <c r="I4" s="7">
        <f t="shared" ref="I4:I9" si="1">G4*H4*H4/2</f>
        <v>161.66304000000002</v>
      </c>
      <c r="J4" s="7">
        <v>8.0399999999999991</v>
      </c>
      <c r="K4" s="7">
        <v>7.43</v>
      </c>
      <c r="L4" s="7">
        <f t="shared" ref="L4:L9" si="2">J4*K4*K4/2</f>
        <v>221.92369799999997</v>
      </c>
      <c r="M4" s="7">
        <v>9.84</v>
      </c>
      <c r="N4" s="7">
        <v>8.92</v>
      </c>
      <c r="O4" s="7">
        <f t="shared" ref="O4:O9" si="3">M4*N4*N4/2</f>
        <v>391.46668800000003</v>
      </c>
      <c r="P4" s="7">
        <v>10.54</v>
      </c>
      <c r="Q4" s="7">
        <v>9.67</v>
      </c>
      <c r="R4" s="7">
        <f t="shared" ref="R4:R9" si="4">P4*Q4*Q4/2</f>
        <v>492.79190299999993</v>
      </c>
      <c r="S4" s="7">
        <v>11.62</v>
      </c>
      <c r="T4" s="7">
        <v>10.32</v>
      </c>
      <c r="U4" s="5">
        <f t="shared" ref="U4:U8" si="5">S4*T4*T4/2</f>
        <v>618.77894400000002</v>
      </c>
    </row>
    <row r="5" spans="2:21" x14ac:dyDescent="0.25">
      <c r="B5" s="10"/>
      <c r="C5" s="1">
        <v>2</v>
      </c>
      <c r="D5" s="7">
        <v>6.55</v>
      </c>
      <c r="E5" s="7">
        <v>4.8</v>
      </c>
      <c r="F5" s="7">
        <f t="shared" si="0"/>
        <v>75.455999999999989</v>
      </c>
      <c r="G5" s="7">
        <v>7.74</v>
      </c>
      <c r="H5" s="7">
        <v>6.3100000000000005</v>
      </c>
      <c r="I5" s="7">
        <f t="shared" si="1"/>
        <v>154.08830700000001</v>
      </c>
      <c r="J5" s="7">
        <v>8.57</v>
      </c>
      <c r="K5" s="7">
        <v>8.5399999999999991</v>
      </c>
      <c r="L5" s="7">
        <f t="shared" si="2"/>
        <v>312.51190599999995</v>
      </c>
      <c r="M5" s="7">
        <v>9.9499999999999993</v>
      </c>
      <c r="N5" s="7">
        <v>9.61</v>
      </c>
      <c r="O5" s="7">
        <f t="shared" si="3"/>
        <v>459.45169749999991</v>
      </c>
      <c r="P5" s="7">
        <v>11.64</v>
      </c>
      <c r="Q5" s="7">
        <v>10.16</v>
      </c>
      <c r="R5" s="7">
        <f t="shared" si="4"/>
        <v>600.77299200000004</v>
      </c>
      <c r="S5" s="7">
        <v>13.54</v>
      </c>
      <c r="T5" s="7">
        <v>10.91</v>
      </c>
      <c r="U5" s="5">
        <f t="shared" si="5"/>
        <v>805.82023699999991</v>
      </c>
    </row>
    <row r="6" spans="2:21" x14ac:dyDescent="0.25">
      <c r="B6" s="10"/>
      <c r="C6" s="1">
        <v>3</v>
      </c>
      <c r="D6" s="7">
        <v>6.27</v>
      </c>
      <c r="E6" s="7">
        <v>5.68</v>
      </c>
      <c r="F6" s="7">
        <f t="shared" si="0"/>
        <v>101.14262399999998</v>
      </c>
      <c r="G6" s="7">
        <v>7.37</v>
      </c>
      <c r="H6" s="7">
        <v>6.6400000000000006</v>
      </c>
      <c r="I6" s="7">
        <f t="shared" si="1"/>
        <v>162.47017600000004</v>
      </c>
      <c r="J6" s="7">
        <v>9.1999999999999993</v>
      </c>
      <c r="K6" s="7">
        <v>7.04</v>
      </c>
      <c r="L6" s="7">
        <f t="shared" si="2"/>
        <v>227.98336</v>
      </c>
      <c r="M6" s="7">
        <v>11.49</v>
      </c>
      <c r="N6" s="7">
        <v>8.19</v>
      </c>
      <c r="O6" s="7">
        <f t="shared" si="3"/>
        <v>385.35219449999994</v>
      </c>
      <c r="P6" s="7">
        <v>13.82</v>
      </c>
      <c r="Q6" s="7">
        <v>8.66</v>
      </c>
      <c r="R6" s="7">
        <f t="shared" si="4"/>
        <v>518.21959600000002</v>
      </c>
      <c r="S6" s="7">
        <v>15.33</v>
      </c>
      <c r="T6" s="7">
        <v>9.51</v>
      </c>
      <c r="U6" s="5">
        <f t="shared" si="5"/>
        <v>693.2233665</v>
      </c>
    </row>
    <row r="7" spans="2:21" x14ac:dyDescent="0.25">
      <c r="B7" s="10"/>
      <c r="C7" s="1">
        <v>4</v>
      </c>
      <c r="D7" s="7">
        <v>5.15</v>
      </c>
      <c r="E7" s="7">
        <v>4.7699999999999996</v>
      </c>
      <c r="F7" s="7">
        <f t="shared" si="0"/>
        <v>58.588717499999994</v>
      </c>
      <c r="G7" s="7">
        <v>6.42</v>
      </c>
      <c r="H7" s="7">
        <v>5.48</v>
      </c>
      <c r="I7" s="7">
        <f t="shared" si="1"/>
        <v>96.397584000000009</v>
      </c>
      <c r="J7" s="7">
        <v>8.15</v>
      </c>
      <c r="K7" s="7">
        <v>6.19</v>
      </c>
      <c r="L7" s="7">
        <f t="shared" si="2"/>
        <v>156.13810750000002</v>
      </c>
      <c r="M7" s="7">
        <v>9.82</v>
      </c>
      <c r="N7" s="7">
        <v>7.5099999999999989</v>
      </c>
      <c r="O7" s="7">
        <f t="shared" si="3"/>
        <v>276.92449099999993</v>
      </c>
      <c r="P7" s="7">
        <v>11.84</v>
      </c>
      <c r="Q7" s="7">
        <v>8.09</v>
      </c>
      <c r="R7" s="7">
        <f t="shared" si="4"/>
        <v>387.45275199999998</v>
      </c>
      <c r="S7" s="7">
        <v>13.79</v>
      </c>
      <c r="T7" s="7">
        <v>9.66</v>
      </c>
      <c r="U7" s="5">
        <f t="shared" si="5"/>
        <v>643.41106200000002</v>
      </c>
    </row>
    <row r="8" spans="2:21" x14ac:dyDescent="0.25">
      <c r="B8" s="10"/>
      <c r="C8" s="1">
        <v>5</v>
      </c>
      <c r="D8" s="7">
        <v>5.83</v>
      </c>
      <c r="E8" s="7">
        <v>5.61</v>
      </c>
      <c r="F8" s="7">
        <f t="shared" si="0"/>
        <v>91.741171500000007</v>
      </c>
      <c r="G8" s="7">
        <v>7.56</v>
      </c>
      <c r="H8" s="7">
        <v>6.67</v>
      </c>
      <c r="I8" s="7">
        <f t="shared" si="1"/>
        <v>168.16804199999999</v>
      </c>
      <c r="J8" s="7">
        <v>8.33</v>
      </c>
      <c r="K8" s="7">
        <v>7.09</v>
      </c>
      <c r="L8" s="7">
        <f t="shared" si="2"/>
        <v>209.3666365</v>
      </c>
      <c r="M8" s="7">
        <v>9.14</v>
      </c>
      <c r="N8" s="7">
        <v>7.8299999999999992</v>
      </c>
      <c r="O8" s="7">
        <f t="shared" si="3"/>
        <v>280.18167299999993</v>
      </c>
      <c r="P8" s="7">
        <v>9.69</v>
      </c>
      <c r="Q8" s="7">
        <v>8.69</v>
      </c>
      <c r="R8" s="7">
        <f t="shared" si="4"/>
        <v>365.87550449999992</v>
      </c>
      <c r="S8" s="7">
        <v>10.73</v>
      </c>
      <c r="T8" s="7">
        <v>9.3000000000000007</v>
      </c>
      <c r="U8" s="5">
        <f t="shared" si="5"/>
        <v>464.0188500000001</v>
      </c>
    </row>
    <row r="9" spans="2:21" x14ac:dyDescent="0.25">
      <c r="B9" s="10"/>
      <c r="C9" s="1">
        <v>6</v>
      </c>
      <c r="D9" s="7">
        <v>5.71</v>
      </c>
      <c r="E9" s="7">
        <v>5.3</v>
      </c>
      <c r="F9" s="7">
        <f t="shared" si="0"/>
        <v>80.196949999999987</v>
      </c>
      <c r="G9" s="7">
        <v>6.51</v>
      </c>
      <c r="H9" s="7">
        <v>5.71</v>
      </c>
      <c r="I9" s="7">
        <f t="shared" si="1"/>
        <v>106.1263455</v>
      </c>
      <c r="J9" s="7">
        <v>7.07</v>
      </c>
      <c r="K9" s="7">
        <v>6.78</v>
      </c>
      <c r="L9" s="7">
        <f t="shared" si="2"/>
        <v>162.49829400000002</v>
      </c>
      <c r="M9" s="7">
        <v>8.19</v>
      </c>
      <c r="N9" s="7">
        <v>6.2999999999999989</v>
      </c>
      <c r="O9" s="7">
        <f t="shared" si="3"/>
        <v>162.53054999999992</v>
      </c>
      <c r="P9" s="7">
        <v>9.25</v>
      </c>
      <c r="Q9" s="7">
        <v>6.81</v>
      </c>
      <c r="R9" s="7">
        <f t="shared" si="4"/>
        <v>214.48946249999997</v>
      </c>
      <c r="S9" s="7">
        <v>10.24</v>
      </c>
      <c r="T9" s="7">
        <v>7.27</v>
      </c>
      <c r="U9" s="5">
        <f>S9*T9*T9/2</f>
        <v>270.60684800000001</v>
      </c>
    </row>
    <row r="10" spans="2:21" x14ac:dyDescent="0.25">
      <c r="C10" s="3" t="s">
        <v>0</v>
      </c>
      <c r="D10" s="7"/>
      <c r="E10" s="7"/>
      <c r="F10" s="7">
        <f>AVERAGE(F4:F9)</f>
        <v>83.615364583333317</v>
      </c>
      <c r="G10" s="7"/>
      <c r="H10" s="7"/>
      <c r="I10" s="7">
        <f>AVERAGE(I4:I9)</f>
        <v>141.48558241666669</v>
      </c>
      <c r="J10" s="7"/>
      <c r="K10" s="7"/>
      <c r="L10" s="7">
        <f>AVERAGE(L4:L9)</f>
        <v>215.07033366666667</v>
      </c>
      <c r="M10" s="7"/>
      <c r="N10" s="7"/>
      <c r="O10" s="7">
        <f>AVERAGE(O4:O9)</f>
        <v>325.98454899999996</v>
      </c>
      <c r="P10" s="7"/>
      <c r="Q10" s="7"/>
      <c r="R10" s="7">
        <f>AVERAGE(R4:R9)</f>
        <v>429.93370166666665</v>
      </c>
      <c r="S10" s="7"/>
      <c r="T10" s="7"/>
      <c r="U10" s="4">
        <f>AVERAGE(U4:U9)</f>
        <v>582.64321791666669</v>
      </c>
    </row>
    <row r="11" spans="2:21" x14ac:dyDescent="0.25">
      <c r="B11" s="10"/>
      <c r="C11" s="1">
        <v>1</v>
      </c>
      <c r="D11" s="7">
        <v>7.91</v>
      </c>
      <c r="E11" s="7">
        <v>6.54</v>
      </c>
      <c r="F11" s="7">
        <f t="shared" ref="F11:F16" si="6">D11*E11*E11/2</f>
        <v>169.16167799999999</v>
      </c>
      <c r="G11" s="7">
        <v>8.73</v>
      </c>
      <c r="H11" s="7">
        <v>7.64</v>
      </c>
      <c r="I11" s="7">
        <f t="shared" ref="I11:I16" si="7">G11*H11*H11/2</f>
        <v>254.78330399999996</v>
      </c>
      <c r="J11" s="7">
        <v>10.63</v>
      </c>
      <c r="K11" s="7">
        <v>9.370000000000001</v>
      </c>
      <c r="L11" s="7">
        <f t="shared" ref="L11:L16" si="8">J11*K11*K11/2</f>
        <v>466.64052350000009</v>
      </c>
      <c r="M11" s="7">
        <v>12.81</v>
      </c>
      <c r="N11" s="7">
        <v>10.96</v>
      </c>
      <c r="O11" s="7">
        <f t="shared" ref="O11:O16" si="9">M11*N11*N11/2</f>
        <v>769.37884800000018</v>
      </c>
      <c r="P11" s="7">
        <v>13.17</v>
      </c>
      <c r="Q11" s="7">
        <v>12.33</v>
      </c>
      <c r="R11" s="7">
        <f t="shared" ref="R11:R16" si="10">P11*Q11*Q11/2</f>
        <v>1001.1103065</v>
      </c>
      <c r="S11" s="7">
        <v>14.37</v>
      </c>
      <c r="T11" s="7">
        <v>14.29</v>
      </c>
      <c r="U11" s="2">
        <f t="shared" ref="U11:U16" si="11">S11*T11*T11/2</f>
        <v>1467.2064584999998</v>
      </c>
    </row>
    <row r="12" spans="2:21" x14ac:dyDescent="0.25">
      <c r="B12" s="10"/>
      <c r="C12" s="1">
        <v>2</v>
      </c>
      <c r="D12" s="7">
        <v>7.54</v>
      </c>
      <c r="E12" s="7">
        <v>5.46</v>
      </c>
      <c r="F12" s="7">
        <f t="shared" si="6"/>
        <v>112.389732</v>
      </c>
      <c r="G12" s="7">
        <v>8.11</v>
      </c>
      <c r="H12" s="7">
        <v>6.9</v>
      </c>
      <c r="I12" s="7">
        <f t="shared" si="7"/>
        <v>193.05855</v>
      </c>
      <c r="J12" s="7">
        <v>9.77</v>
      </c>
      <c r="K12" s="7">
        <v>6.76</v>
      </c>
      <c r="L12" s="7">
        <f t="shared" si="8"/>
        <v>223.23277599999997</v>
      </c>
      <c r="M12" s="7">
        <v>10.58</v>
      </c>
      <c r="N12" s="7">
        <v>8.59</v>
      </c>
      <c r="O12" s="7">
        <f t="shared" si="9"/>
        <v>390.33904899999999</v>
      </c>
      <c r="P12" s="7">
        <v>12.24</v>
      </c>
      <c r="Q12" s="7">
        <v>9.1999999999999993</v>
      </c>
      <c r="R12" s="7">
        <f t="shared" si="10"/>
        <v>517.99679999999989</v>
      </c>
      <c r="S12" s="7">
        <v>13.12</v>
      </c>
      <c r="T12" s="7">
        <v>10.25</v>
      </c>
      <c r="U12" s="2">
        <f t="shared" si="11"/>
        <v>689.20999999999992</v>
      </c>
    </row>
    <row r="13" spans="2:21" x14ac:dyDescent="0.25">
      <c r="B13" s="10"/>
      <c r="C13" s="1">
        <v>3</v>
      </c>
      <c r="D13" s="7">
        <v>6.9</v>
      </c>
      <c r="E13" s="7">
        <v>6.62</v>
      </c>
      <c r="F13" s="7">
        <f t="shared" si="6"/>
        <v>151.19418000000002</v>
      </c>
      <c r="G13" s="7">
        <v>7.64</v>
      </c>
      <c r="H13" s="7">
        <v>7.1</v>
      </c>
      <c r="I13" s="7">
        <f t="shared" si="7"/>
        <v>192.56619999999995</v>
      </c>
      <c r="J13" s="7">
        <v>9.83</v>
      </c>
      <c r="K13" s="7">
        <v>7.6999999999999993</v>
      </c>
      <c r="L13" s="7">
        <f t="shared" si="8"/>
        <v>291.41034999999994</v>
      </c>
      <c r="M13" s="7">
        <v>11.61</v>
      </c>
      <c r="N13" s="7">
        <v>9.66</v>
      </c>
      <c r="O13" s="7">
        <f t="shared" si="9"/>
        <v>541.69705799999997</v>
      </c>
      <c r="P13" s="7">
        <v>13.2</v>
      </c>
      <c r="Q13" s="7">
        <v>10.23</v>
      </c>
      <c r="R13" s="7">
        <f t="shared" si="10"/>
        <v>690.70914000000005</v>
      </c>
      <c r="S13" s="7">
        <v>15.03</v>
      </c>
      <c r="T13" s="7">
        <v>11.02</v>
      </c>
      <c r="U13" s="2">
        <f t="shared" si="11"/>
        <v>912.62460599999986</v>
      </c>
    </row>
    <row r="14" spans="2:21" x14ac:dyDescent="0.25">
      <c r="B14" s="10"/>
      <c r="C14" s="1">
        <v>4</v>
      </c>
      <c r="D14" s="7">
        <v>7.36</v>
      </c>
      <c r="E14" s="7">
        <v>5.92</v>
      </c>
      <c r="F14" s="7">
        <f t="shared" si="6"/>
        <v>128.970752</v>
      </c>
      <c r="G14" s="7">
        <v>8.15</v>
      </c>
      <c r="H14" s="7">
        <v>6.66</v>
      </c>
      <c r="I14" s="7">
        <f t="shared" si="7"/>
        <v>180.74907000000002</v>
      </c>
      <c r="J14" s="7">
        <v>9.07</v>
      </c>
      <c r="K14" s="7">
        <v>6.94</v>
      </c>
      <c r="L14" s="7">
        <f t="shared" si="8"/>
        <v>218.42192600000004</v>
      </c>
      <c r="M14" s="7">
        <v>10.62</v>
      </c>
      <c r="N14" s="7">
        <v>8.33</v>
      </c>
      <c r="O14" s="7">
        <f t="shared" si="9"/>
        <v>368.45505899999995</v>
      </c>
      <c r="P14" s="7">
        <v>11.75</v>
      </c>
      <c r="Q14" s="7">
        <v>9.3699999999999992</v>
      </c>
      <c r="R14" s="7">
        <f t="shared" si="10"/>
        <v>515.80678749999993</v>
      </c>
      <c r="S14" s="7">
        <v>13.18</v>
      </c>
      <c r="T14" s="7">
        <v>10.77</v>
      </c>
      <c r="U14" s="2">
        <f t="shared" si="11"/>
        <v>764.39321099999995</v>
      </c>
    </row>
    <row r="15" spans="2:21" x14ac:dyDescent="0.25">
      <c r="B15" s="10"/>
      <c r="C15" s="1">
        <v>5</v>
      </c>
      <c r="D15" s="7">
        <v>9.5299999999999994</v>
      </c>
      <c r="E15" s="7">
        <v>6.63</v>
      </c>
      <c r="F15" s="7">
        <f t="shared" si="6"/>
        <v>209.45462849999998</v>
      </c>
      <c r="G15" s="7">
        <v>10.66</v>
      </c>
      <c r="H15" s="7">
        <v>7.24</v>
      </c>
      <c r="I15" s="7">
        <f t="shared" si="7"/>
        <v>279.385808</v>
      </c>
      <c r="J15" s="7">
        <v>13.92</v>
      </c>
      <c r="K15" s="7">
        <v>7.9200000000000008</v>
      </c>
      <c r="L15" s="7">
        <f t="shared" si="8"/>
        <v>436.5757440000001</v>
      </c>
      <c r="M15" s="7">
        <v>15.52</v>
      </c>
      <c r="N15" s="7">
        <v>8.83</v>
      </c>
      <c r="O15" s="7">
        <f t="shared" si="9"/>
        <v>605.03866399999993</v>
      </c>
      <c r="P15" s="7">
        <v>18.71</v>
      </c>
      <c r="Q15" s="7">
        <v>9.77</v>
      </c>
      <c r="R15" s="7">
        <f t="shared" si="10"/>
        <v>892.9618794999999</v>
      </c>
      <c r="S15" s="7">
        <v>20.73</v>
      </c>
      <c r="T15" s="7">
        <v>10.25</v>
      </c>
      <c r="U15" s="2">
        <f t="shared" si="11"/>
        <v>1088.9728125000001</v>
      </c>
    </row>
    <row r="16" spans="2:21" x14ac:dyDescent="0.25">
      <c r="B16" s="10"/>
      <c r="C16" s="1">
        <v>6</v>
      </c>
      <c r="D16" s="7">
        <v>8.32</v>
      </c>
      <c r="E16" s="7">
        <v>5.37</v>
      </c>
      <c r="F16" s="7">
        <f t="shared" si="6"/>
        <v>119.96150400000001</v>
      </c>
      <c r="G16" s="7">
        <v>10.029999999999999</v>
      </c>
      <c r="H16" s="7">
        <v>6.07</v>
      </c>
      <c r="I16" s="7">
        <f t="shared" si="7"/>
        <v>184.7771735</v>
      </c>
      <c r="J16" s="7">
        <v>11.34</v>
      </c>
      <c r="K16" s="7">
        <v>6.03</v>
      </c>
      <c r="L16" s="7">
        <f t="shared" si="8"/>
        <v>206.16630300000003</v>
      </c>
      <c r="M16" s="7">
        <v>12.64</v>
      </c>
      <c r="N16" s="7">
        <v>7.39</v>
      </c>
      <c r="O16" s="7">
        <f t="shared" si="9"/>
        <v>345.14847199999997</v>
      </c>
      <c r="P16" s="7">
        <v>14.86</v>
      </c>
      <c r="Q16" s="7">
        <v>8.24</v>
      </c>
      <c r="R16" s="7">
        <f t="shared" si="10"/>
        <v>504.47916800000002</v>
      </c>
      <c r="S16" s="7">
        <v>16.77</v>
      </c>
      <c r="T16" s="7">
        <v>9.5399999999999991</v>
      </c>
      <c r="U16" s="2">
        <f t="shared" si="11"/>
        <v>763.13226599999985</v>
      </c>
    </row>
    <row r="17" spans="2:21" x14ac:dyDescent="0.25">
      <c r="C17" s="3" t="s">
        <v>0</v>
      </c>
      <c r="D17" s="7"/>
      <c r="E17" s="7"/>
      <c r="F17" s="7">
        <f>AVERAGE(F11:F16)</f>
        <v>148.52207908333332</v>
      </c>
      <c r="G17" s="7"/>
      <c r="H17" s="7"/>
      <c r="I17" s="7">
        <f>AVERAGE(I11:I16)</f>
        <v>214.22001758333332</v>
      </c>
      <c r="J17" s="7"/>
      <c r="K17" s="7"/>
      <c r="L17" s="7">
        <f>AVERAGE(L11:L16)</f>
        <v>307.07460374999999</v>
      </c>
      <c r="M17" s="7"/>
      <c r="N17" s="7"/>
      <c r="O17" s="7">
        <f>AVERAGE(O11:O16)</f>
        <v>503.34285833333325</v>
      </c>
      <c r="P17" s="7"/>
      <c r="Q17" s="7"/>
      <c r="R17" s="7">
        <f>AVERAGE(R11:R16)</f>
        <v>687.17734691666658</v>
      </c>
      <c r="S17" s="7"/>
      <c r="T17" s="7"/>
      <c r="U17" s="4">
        <f>AVERAGE(U11:U16)</f>
        <v>947.5898923333333</v>
      </c>
    </row>
    <row r="18" spans="2:21" x14ac:dyDescent="0.25">
      <c r="B18" s="10"/>
      <c r="C18" s="1">
        <v>1</v>
      </c>
      <c r="D18" s="7">
        <v>6.71</v>
      </c>
      <c r="E18" s="7">
        <v>6.19</v>
      </c>
      <c r="F18" s="7">
        <f t="shared" ref="F18:F23" si="12">D18*E18*E18/2</f>
        <v>128.55051550000002</v>
      </c>
      <c r="G18" s="7">
        <v>8.1199999999999992</v>
      </c>
      <c r="H18" s="7">
        <v>6.6199999999999992</v>
      </c>
      <c r="I18" s="7">
        <f t="shared" ref="I18:I23" si="13">G18*H18*H18/2</f>
        <v>177.92706399999994</v>
      </c>
      <c r="J18" s="7">
        <v>9.61</v>
      </c>
      <c r="K18" s="7">
        <v>7.9500000000000011</v>
      </c>
      <c r="L18" s="7">
        <f t="shared" ref="L18:L23" si="14">J18*K18*K18/2</f>
        <v>303.68801250000007</v>
      </c>
      <c r="M18" s="7">
        <v>10.85</v>
      </c>
      <c r="N18" s="7">
        <v>9.3300000000000018</v>
      </c>
      <c r="O18" s="7">
        <f t="shared" ref="O18:O23" si="15">M18*N18*N18/2</f>
        <v>472.24028250000021</v>
      </c>
      <c r="P18" s="7">
        <v>11.15</v>
      </c>
      <c r="Q18" s="7">
        <v>10.38</v>
      </c>
      <c r="R18" s="7">
        <f t="shared" ref="R18:R23" si="16">P18*Q18*Q18/2</f>
        <v>600.67503000000011</v>
      </c>
      <c r="S18" s="7">
        <v>13.5</v>
      </c>
      <c r="T18" s="7">
        <v>11.67</v>
      </c>
      <c r="U18" s="2">
        <f t="shared" ref="U18:U23" si="17">S18*T18*T18/2</f>
        <v>919.2750749999999</v>
      </c>
    </row>
    <row r="19" spans="2:21" x14ac:dyDescent="0.25">
      <c r="B19" s="10"/>
      <c r="C19" s="1">
        <v>2</v>
      </c>
      <c r="D19" s="7">
        <v>6.29</v>
      </c>
      <c r="E19" s="7">
        <v>5.45</v>
      </c>
      <c r="F19" s="7">
        <f t="shared" si="12"/>
        <v>93.41436250000001</v>
      </c>
      <c r="G19" s="7">
        <v>8.3699999999999992</v>
      </c>
      <c r="H19" s="7">
        <v>7.4099999999999993</v>
      </c>
      <c r="I19" s="7">
        <f t="shared" si="13"/>
        <v>229.79039849999992</v>
      </c>
      <c r="J19" s="7">
        <v>9.18</v>
      </c>
      <c r="K19" s="7">
        <v>8.1600000000000019</v>
      </c>
      <c r="L19" s="7">
        <f t="shared" si="14"/>
        <v>305.62790400000011</v>
      </c>
      <c r="M19" s="7">
        <v>10.71</v>
      </c>
      <c r="N19" s="7">
        <v>8.7800000000000011</v>
      </c>
      <c r="O19" s="7">
        <f t="shared" si="15"/>
        <v>412.80838200000011</v>
      </c>
      <c r="P19" s="7">
        <v>11.74</v>
      </c>
      <c r="Q19" s="7">
        <v>10.310000000000002</v>
      </c>
      <c r="R19" s="7">
        <f t="shared" si="16"/>
        <v>623.95810700000027</v>
      </c>
      <c r="S19" s="7">
        <v>13.39</v>
      </c>
      <c r="T19" s="7">
        <v>11.08</v>
      </c>
      <c r="U19" s="2">
        <f t="shared" si="17"/>
        <v>821.92104800000004</v>
      </c>
    </row>
    <row r="20" spans="2:21" x14ac:dyDescent="0.25">
      <c r="B20" s="10"/>
      <c r="C20" s="1">
        <v>3</v>
      </c>
      <c r="D20" s="7">
        <v>7.01</v>
      </c>
      <c r="E20" s="7">
        <v>4.91</v>
      </c>
      <c r="F20" s="7">
        <f t="shared" si="12"/>
        <v>84.498890500000002</v>
      </c>
      <c r="G20" s="7">
        <v>8.91</v>
      </c>
      <c r="H20" s="7">
        <v>5.35</v>
      </c>
      <c r="I20" s="7">
        <f t="shared" si="13"/>
        <v>127.51323749999997</v>
      </c>
      <c r="J20" s="7">
        <v>10.7</v>
      </c>
      <c r="K20" s="7">
        <v>5.92</v>
      </c>
      <c r="L20" s="7">
        <f t="shared" si="14"/>
        <v>187.49823999999998</v>
      </c>
      <c r="M20" s="7">
        <v>11.12</v>
      </c>
      <c r="N20" s="7">
        <v>6.01</v>
      </c>
      <c r="O20" s="7">
        <f t="shared" si="15"/>
        <v>200.82775599999997</v>
      </c>
      <c r="P20" s="7">
        <v>12.77</v>
      </c>
      <c r="Q20" s="7">
        <v>6.67</v>
      </c>
      <c r="R20" s="7">
        <f t="shared" si="16"/>
        <v>284.06162649999999</v>
      </c>
      <c r="S20" s="7">
        <v>13.08</v>
      </c>
      <c r="T20" s="7">
        <v>7.96</v>
      </c>
      <c r="U20" s="2">
        <f t="shared" si="17"/>
        <v>414.38486399999999</v>
      </c>
    </row>
    <row r="21" spans="2:21" x14ac:dyDescent="0.25">
      <c r="B21" s="10"/>
      <c r="C21" s="1">
        <v>4</v>
      </c>
      <c r="D21" s="7">
        <v>5.92</v>
      </c>
      <c r="E21" s="7">
        <v>5.31</v>
      </c>
      <c r="F21" s="7">
        <f t="shared" si="12"/>
        <v>83.460455999999994</v>
      </c>
      <c r="G21" s="7">
        <v>6.75</v>
      </c>
      <c r="H21" s="7">
        <v>5.56</v>
      </c>
      <c r="I21" s="7">
        <f t="shared" si="13"/>
        <v>104.33339999999997</v>
      </c>
      <c r="J21" s="7">
        <v>7.8</v>
      </c>
      <c r="K21" s="7">
        <v>6.21</v>
      </c>
      <c r="L21" s="7">
        <f t="shared" si="14"/>
        <v>150.39998999999997</v>
      </c>
      <c r="M21" s="7">
        <v>8.9600000000000009</v>
      </c>
      <c r="N21" s="7">
        <v>7.09</v>
      </c>
      <c r="O21" s="7">
        <f t="shared" si="15"/>
        <v>225.201088</v>
      </c>
      <c r="P21" s="7">
        <v>9.33</v>
      </c>
      <c r="Q21" s="7">
        <v>8.240000000000002</v>
      </c>
      <c r="R21" s="7">
        <f t="shared" si="16"/>
        <v>316.74230400000016</v>
      </c>
      <c r="S21" s="7">
        <v>10.63</v>
      </c>
      <c r="T21" s="7">
        <v>9.48</v>
      </c>
      <c r="U21" s="2">
        <f t="shared" si="17"/>
        <v>477.66117600000013</v>
      </c>
    </row>
    <row r="22" spans="2:21" x14ac:dyDescent="0.25">
      <c r="B22" s="10"/>
      <c r="C22" s="1">
        <v>5</v>
      </c>
      <c r="D22" s="7">
        <v>6.14</v>
      </c>
      <c r="E22" s="7">
        <v>5.46</v>
      </c>
      <c r="F22" s="7">
        <f t="shared" si="12"/>
        <v>91.521612000000005</v>
      </c>
      <c r="G22" s="7">
        <v>7.05</v>
      </c>
      <c r="H22" s="7">
        <v>5.4499999999999993</v>
      </c>
      <c r="I22" s="7">
        <f t="shared" si="13"/>
        <v>104.70131249999997</v>
      </c>
      <c r="J22" s="7">
        <v>7.93</v>
      </c>
      <c r="K22" s="7">
        <v>6.5200000000000005</v>
      </c>
      <c r="L22" s="7">
        <f t="shared" si="14"/>
        <v>168.55373600000001</v>
      </c>
      <c r="M22" s="7">
        <v>9.6999999999999993</v>
      </c>
      <c r="N22" s="7">
        <v>6.51</v>
      </c>
      <c r="O22" s="7">
        <f t="shared" si="15"/>
        <v>205.54348499999998</v>
      </c>
      <c r="P22" s="7">
        <v>10.79</v>
      </c>
      <c r="Q22" s="7">
        <v>7.4799999999999995</v>
      </c>
      <c r="R22" s="7">
        <f t="shared" si="16"/>
        <v>301.85240799999997</v>
      </c>
      <c r="S22" s="7">
        <v>11.4</v>
      </c>
      <c r="T22" s="7">
        <v>8.2100000000000009</v>
      </c>
      <c r="U22" s="2">
        <f t="shared" si="17"/>
        <v>384.20337000000006</v>
      </c>
    </row>
    <row r="23" spans="2:21" x14ac:dyDescent="0.25">
      <c r="B23" s="10"/>
      <c r="C23" s="1">
        <v>6</v>
      </c>
      <c r="D23" s="7">
        <v>6.69</v>
      </c>
      <c r="E23" s="7">
        <v>4.8</v>
      </c>
      <c r="F23" s="7">
        <f t="shared" si="12"/>
        <v>77.068799999999996</v>
      </c>
      <c r="G23" s="7">
        <v>7.73</v>
      </c>
      <c r="H23" s="7">
        <v>4.4399999999999995</v>
      </c>
      <c r="I23" s="7">
        <f t="shared" si="13"/>
        <v>76.193063999999993</v>
      </c>
      <c r="J23" s="7">
        <v>8.4700000000000006</v>
      </c>
      <c r="K23" s="7">
        <v>4.96</v>
      </c>
      <c r="L23" s="7">
        <f t="shared" si="14"/>
        <v>104.187776</v>
      </c>
      <c r="M23" s="7">
        <v>9.2200000000000006</v>
      </c>
      <c r="N23" s="7">
        <v>5.17</v>
      </c>
      <c r="O23" s="7">
        <f t="shared" si="15"/>
        <v>123.220229</v>
      </c>
      <c r="P23" s="7">
        <v>11.36</v>
      </c>
      <c r="Q23" s="7">
        <v>5.6199999999999992</v>
      </c>
      <c r="R23" s="7">
        <f t="shared" si="16"/>
        <v>179.39939199999995</v>
      </c>
      <c r="S23" s="7">
        <v>12.75</v>
      </c>
      <c r="T23" s="7">
        <v>6.61</v>
      </c>
      <c r="U23" s="2">
        <f t="shared" si="17"/>
        <v>278.53713750000003</v>
      </c>
    </row>
    <row r="24" spans="2:21" x14ac:dyDescent="0.25">
      <c r="C24" s="3" t="s">
        <v>0</v>
      </c>
      <c r="D24" s="7"/>
      <c r="E24" s="7"/>
      <c r="F24" s="7">
        <f>AVERAGE(F18:F23)</f>
        <v>93.085772750000004</v>
      </c>
      <c r="G24" s="7"/>
      <c r="H24" s="7"/>
      <c r="I24" s="7">
        <f>AVERAGE(I18:I23)</f>
        <v>136.74307941666663</v>
      </c>
      <c r="J24" s="7"/>
      <c r="K24" s="7"/>
      <c r="L24" s="7">
        <f>AVERAGE(L18:L23)</f>
        <v>203.32594308333339</v>
      </c>
      <c r="M24" s="7"/>
      <c r="N24" s="7"/>
      <c r="O24" s="7">
        <f>AVERAGE(O18:O23)</f>
        <v>273.3068704166667</v>
      </c>
      <c r="P24" s="7"/>
      <c r="Q24" s="7"/>
      <c r="R24" s="7">
        <f>AVERAGE(R18:R23)</f>
        <v>384.44814458333332</v>
      </c>
      <c r="S24" s="7"/>
      <c r="T24" s="7"/>
      <c r="U24" s="4">
        <f>AVERAGE(U18:U23)</f>
        <v>549.3304450833333</v>
      </c>
    </row>
    <row r="26" spans="2:21" x14ac:dyDescent="0.25">
      <c r="H26" s="6"/>
      <c r="K26" s="6"/>
      <c r="N26" s="6"/>
      <c r="Q26" s="6"/>
    </row>
    <row r="27" spans="2:21" x14ac:dyDescent="0.25">
      <c r="H27" s="6"/>
      <c r="K27" s="6"/>
      <c r="N27" s="6"/>
      <c r="Q27" s="6"/>
    </row>
    <row r="28" spans="2:21" x14ac:dyDescent="0.25">
      <c r="H28" s="6"/>
      <c r="K28" s="6"/>
      <c r="N28" s="6"/>
      <c r="Q28" s="6"/>
    </row>
    <row r="29" spans="2:21" x14ac:dyDescent="0.25">
      <c r="H29" s="6"/>
      <c r="K29" s="6"/>
      <c r="N29" s="6"/>
      <c r="Q29" s="6"/>
    </row>
    <row r="30" spans="2:21" x14ac:dyDescent="0.25">
      <c r="H30" s="6"/>
      <c r="K30" s="6"/>
      <c r="N30" s="6"/>
      <c r="Q30" s="6"/>
    </row>
    <row r="31" spans="2:21" x14ac:dyDescent="0.25">
      <c r="H31" s="6"/>
      <c r="K31" s="6"/>
      <c r="N31" s="6"/>
      <c r="Q31" s="6"/>
    </row>
    <row r="32" spans="2:21" x14ac:dyDescent="0.25">
      <c r="H32" s="6"/>
      <c r="K32" s="6"/>
    </row>
    <row r="35" spans="6:11" x14ac:dyDescent="0.25">
      <c r="F35" s="6"/>
      <c r="G35" s="6"/>
      <c r="H35" s="6"/>
      <c r="I35" s="6"/>
      <c r="J35" s="6"/>
      <c r="K35" s="6"/>
    </row>
    <row r="36" spans="6:11" x14ac:dyDescent="0.25">
      <c r="F36" s="6"/>
      <c r="G36" s="6"/>
      <c r="H36" s="6"/>
      <c r="I36" s="6"/>
      <c r="J36" s="6"/>
      <c r="K36" s="6"/>
    </row>
    <row r="37" spans="6:11" x14ac:dyDescent="0.25">
      <c r="F37" s="6"/>
      <c r="G37" s="6"/>
      <c r="H37" s="6"/>
      <c r="I37" s="6"/>
      <c r="J37" s="6"/>
      <c r="K37" s="6"/>
    </row>
    <row r="38" spans="6:11" x14ac:dyDescent="0.25">
      <c r="F38" s="6"/>
      <c r="G38" s="6"/>
      <c r="H38" s="6"/>
      <c r="I38" s="6"/>
      <c r="J38" s="6"/>
      <c r="K38" s="6"/>
    </row>
    <row r="39" spans="6:11" x14ac:dyDescent="0.25">
      <c r="F39" s="6"/>
      <c r="G39" s="6"/>
      <c r="H39" s="6"/>
      <c r="I39" s="6"/>
      <c r="J39" s="6"/>
      <c r="K39" s="6"/>
    </row>
    <row r="40" spans="6:11" x14ac:dyDescent="0.25">
      <c r="F40" s="6"/>
      <c r="G40" s="6"/>
      <c r="H40" s="6"/>
      <c r="I40" s="6"/>
      <c r="J40" s="6"/>
      <c r="K40" s="6"/>
    </row>
    <row r="41" spans="6:11" x14ac:dyDescent="0.25">
      <c r="F41" s="6"/>
      <c r="G41" s="6"/>
      <c r="H41" s="6"/>
      <c r="I41" s="6"/>
      <c r="J41" s="6"/>
      <c r="K41" s="6"/>
    </row>
    <row r="42" spans="6:11" x14ac:dyDescent="0.25">
      <c r="F42" s="6"/>
      <c r="G42" s="6"/>
      <c r="H42" s="6"/>
      <c r="I42" s="6"/>
      <c r="J42" s="6"/>
      <c r="K42" s="6"/>
    </row>
    <row r="43" spans="6:11" x14ac:dyDescent="0.25">
      <c r="F43" s="6"/>
      <c r="G43" s="6"/>
      <c r="H43" s="6"/>
      <c r="I43" s="6"/>
      <c r="J43" s="6"/>
      <c r="K43" s="6"/>
    </row>
    <row r="44" spans="6:11" x14ac:dyDescent="0.25">
      <c r="F44" s="6"/>
      <c r="G44" s="6"/>
      <c r="H44" s="6"/>
      <c r="I44" s="6"/>
      <c r="J44" s="6"/>
      <c r="K44" s="6"/>
    </row>
    <row r="45" spans="6:11" x14ac:dyDescent="0.25">
      <c r="F45" s="6"/>
      <c r="G45" s="6"/>
      <c r="H45" s="6"/>
      <c r="I45" s="6"/>
      <c r="J45" s="6"/>
      <c r="K45" s="6"/>
    </row>
    <row r="46" spans="6:11" x14ac:dyDescent="0.25">
      <c r="F46" s="6"/>
      <c r="G46" s="6"/>
      <c r="H46" s="6"/>
      <c r="I46" s="6"/>
      <c r="J46" s="6"/>
      <c r="K46" s="6"/>
    </row>
    <row r="47" spans="6:11" x14ac:dyDescent="0.25">
      <c r="F47" s="6"/>
      <c r="G47" s="6"/>
      <c r="H47" s="6"/>
      <c r="I47" s="6"/>
      <c r="J47" s="6"/>
      <c r="K47" s="6"/>
    </row>
    <row r="48" spans="6:11" x14ac:dyDescent="0.25">
      <c r="F48" s="6"/>
      <c r="G48" s="6"/>
      <c r="H48" s="6"/>
      <c r="I48" s="6"/>
      <c r="J48" s="6"/>
      <c r="K48" s="6"/>
    </row>
    <row r="49" spans="6:11" x14ac:dyDescent="0.25">
      <c r="F49" s="6"/>
      <c r="G49" s="6"/>
      <c r="H49" s="6"/>
      <c r="I49" s="6"/>
      <c r="J49" s="6"/>
      <c r="K49" s="6"/>
    </row>
    <row r="50" spans="6:11" x14ac:dyDescent="0.25">
      <c r="F50" s="6"/>
      <c r="G50" s="6"/>
      <c r="H50" s="6"/>
      <c r="I50" s="6"/>
      <c r="J50" s="6"/>
      <c r="K50" s="6"/>
    </row>
    <row r="51" spans="6:11" x14ac:dyDescent="0.25">
      <c r="F51" s="6"/>
      <c r="G51" s="6"/>
      <c r="H51" s="6"/>
      <c r="I51" s="6"/>
      <c r="J51" s="6"/>
      <c r="K51" s="6"/>
    </row>
    <row r="52" spans="6:11" x14ac:dyDescent="0.25">
      <c r="F52" s="6"/>
      <c r="G52" s="6"/>
      <c r="H52" s="6"/>
      <c r="I52" s="6"/>
      <c r="J52" s="6"/>
      <c r="K52" s="6"/>
    </row>
    <row r="53" spans="6:11" x14ac:dyDescent="0.25">
      <c r="F53" s="6"/>
      <c r="G53" s="6"/>
      <c r="H53" s="6"/>
      <c r="I53" s="6"/>
      <c r="J53" s="6"/>
      <c r="K53" s="6"/>
    </row>
    <row r="54" spans="6:11" x14ac:dyDescent="0.25">
      <c r="F54" s="6"/>
      <c r="G54" s="6"/>
      <c r="H54" s="6"/>
      <c r="I54" s="6"/>
      <c r="J54" s="6"/>
      <c r="K54" s="6"/>
    </row>
  </sheetData>
  <mergeCells count="9">
    <mergeCell ref="S2:U2"/>
    <mergeCell ref="D2:F2"/>
    <mergeCell ref="B4:B9"/>
    <mergeCell ref="B11:B16"/>
    <mergeCell ref="B18:B23"/>
    <mergeCell ref="G2:I2"/>
    <mergeCell ref="J2:L2"/>
    <mergeCell ref="M2:O2"/>
    <mergeCell ref="P2:R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公用</dc:creator>
  <cp:lastModifiedBy>泽锴 胡</cp:lastModifiedBy>
  <dcterms:created xsi:type="dcterms:W3CDTF">2023-05-12T11:15:00Z</dcterms:created>
  <dcterms:modified xsi:type="dcterms:W3CDTF">2025-11-29T03:46:19Z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