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同步文件夹\柏科叶绿体基因组\论文撰写\图表\"/>
    </mc:Choice>
  </mc:AlternateContent>
  <xr:revisionPtr revIDLastSave="0" documentId="13_ncr:1_{E55BE1DB-CE15-4043-93E8-238ED9E26E2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Hlk200353874" localSheetId="0">Sheet1!$A$5</definedName>
    <definedName name="_Hlk200353885" localSheetId="0">Sheet1!$A$6</definedName>
    <definedName name="_Hlk200353895" localSheetId="0">Sheet1!$A$9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C13" i="1"/>
  <c r="E13" i="1"/>
  <c r="F13" i="1"/>
  <c r="D13" i="1"/>
  <c r="G4" i="1"/>
  <c r="G5" i="1"/>
  <c r="G6" i="1"/>
  <c r="G13" i="1" s="1"/>
  <c r="G7" i="1"/>
  <c r="G8" i="1"/>
  <c r="G9" i="1"/>
  <c r="G10" i="1"/>
  <c r="G11" i="1"/>
  <c r="G12" i="1"/>
  <c r="G3" i="1"/>
</calcChain>
</file>

<file path=xl/sharedStrings.xml><?xml version="1.0" encoding="utf-8"?>
<sst xmlns="http://schemas.openxmlformats.org/spreadsheetml/2006/main" count="19" uniqueCount="18">
  <si>
    <t>Tandem</t>
    <phoneticPr fontId="1" type="noConversion"/>
  </si>
  <si>
    <t>Palindromic</t>
    <phoneticPr fontId="1" type="noConversion"/>
  </si>
  <si>
    <t>Forward</t>
    <phoneticPr fontId="1" type="noConversion"/>
  </si>
  <si>
    <t>Reverse</t>
    <phoneticPr fontId="1" type="noConversion"/>
  </si>
  <si>
    <t>Complementary</t>
    <phoneticPr fontId="1" type="noConversion"/>
  </si>
  <si>
    <t>C. funebris</t>
  </si>
  <si>
    <t>C. sempervirens</t>
  </si>
  <si>
    <t>C. pisifera ‘Squarrosa’</t>
  </si>
  <si>
    <t>C. pisifera ‘Filifera’</t>
    <phoneticPr fontId="1" type="noConversion"/>
  </si>
  <si>
    <t>C. obtusa</t>
  </si>
  <si>
    <t>T. dolabrata</t>
  </si>
  <si>
    <t>J. formosana</t>
  </si>
  <si>
    <t>P. orientalis ‘Sieboldii’</t>
  </si>
  <si>
    <t>H. arizonica</t>
  </si>
  <si>
    <t>H. lusitanica</t>
  </si>
  <si>
    <t>Total</t>
    <phoneticPr fontId="1" type="noConversion"/>
  </si>
  <si>
    <t>Species</t>
    <phoneticPr fontId="1" type="noConversion"/>
  </si>
  <si>
    <t>Supplementary Table 5 The number of five species of long repeats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</si>
</sst>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/>
  </sheetViews>
  <sheetFormatPr defaultRowHeight="13.2" x14ac:dyDescent="0.25"/>
  <cols>
    <col min="1" max="1" width="26.33203125" style="1" customWidth="1"/>
    <col min="2" max="2" width="8.44140625" style="1" bestFit="1" customWidth="1"/>
    <col min="3" max="3" width="11.6640625" style="1" bestFit="1" customWidth="1"/>
    <col min="4" max="4" width="8.5546875" style="1" bestFit="1" customWidth="1"/>
    <col min="5" max="5" width="8" style="1" bestFit="1" customWidth="1"/>
    <col min="6" max="6" width="15.5546875" style="1" bestFit="1" customWidth="1"/>
    <col min="7" max="16384" width="8.88671875" style="1"/>
  </cols>
  <sheetData>
    <row r="1" spans="1:7" ht="13.8" x14ac:dyDescent="0.25">
      <c r="A1" s="2" t="s">
        <v>17</v>
      </c>
      <c r="B1" s="3"/>
      <c r="C1" s="3"/>
      <c r="D1" s="3"/>
      <c r="E1" s="3"/>
      <c r="F1" s="3"/>
      <c r="G1" s="3"/>
    </row>
    <row r="2" spans="1:7" ht="13.8" x14ac:dyDescent="0.25">
      <c r="A2" s="6" t="s">
        <v>16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15</v>
      </c>
    </row>
    <row r="3" spans="1:7" ht="13.8" x14ac:dyDescent="0.25">
      <c r="A3" s="4" t="s">
        <v>5</v>
      </c>
      <c r="B3" s="3">
        <v>53</v>
      </c>
      <c r="C3" s="3">
        <v>28</v>
      </c>
      <c r="D3" s="3">
        <v>151</v>
      </c>
      <c r="E3" s="3">
        <v>12</v>
      </c>
      <c r="F3" s="3">
        <v>8</v>
      </c>
      <c r="G3" s="3">
        <f>SUM(B3:F3)</f>
        <v>252</v>
      </c>
    </row>
    <row r="4" spans="1:7" ht="13.8" x14ac:dyDescent="0.25">
      <c r="A4" s="4" t="s">
        <v>6</v>
      </c>
      <c r="B4" s="3">
        <v>72</v>
      </c>
      <c r="C4" s="3">
        <v>22</v>
      </c>
      <c r="D4" s="3">
        <v>195</v>
      </c>
      <c r="E4" s="3">
        <v>6</v>
      </c>
      <c r="F4" s="3">
        <v>2</v>
      </c>
      <c r="G4" s="3">
        <f t="shared" ref="G4:G12" si="0">SUM(B4:F4)</f>
        <v>297</v>
      </c>
    </row>
    <row r="5" spans="1:7" ht="13.8" x14ac:dyDescent="0.25">
      <c r="A5" s="5" t="s">
        <v>7</v>
      </c>
      <c r="B5" s="3">
        <v>51</v>
      </c>
      <c r="C5" s="3">
        <v>66</v>
      </c>
      <c r="D5" s="3">
        <v>217</v>
      </c>
      <c r="E5" s="3">
        <v>156</v>
      </c>
      <c r="F5" s="3">
        <v>31</v>
      </c>
      <c r="G5" s="3">
        <f t="shared" si="0"/>
        <v>521</v>
      </c>
    </row>
    <row r="6" spans="1:7" ht="13.8" x14ac:dyDescent="0.25">
      <c r="A6" s="5" t="s">
        <v>8</v>
      </c>
      <c r="B6" s="3">
        <v>58</v>
      </c>
      <c r="C6" s="3">
        <v>104</v>
      </c>
      <c r="D6" s="3">
        <v>231</v>
      </c>
      <c r="E6" s="3">
        <v>174</v>
      </c>
      <c r="F6" s="3">
        <v>67</v>
      </c>
      <c r="G6" s="3">
        <f t="shared" si="0"/>
        <v>634</v>
      </c>
    </row>
    <row r="7" spans="1:7" ht="13.8" x14ac:dyDescent="0.25">
      <c r="A7" s="4" t="s">
        <v>9</v>
      </c>
      <c r="B7" s="3">
        <v>56</v>
      </c>
      <c r="C7" s="3">
        <v>121</v>
      </c>
      <c r="D7" s="3">
        <v>364</v>
      </c>
      <c r="E7" s="3">
        <v>147</v>
      </c>
      <c r="F7" s="3">
        <v>87</v>
      </c>
      <c r="G7" s="3">
        <f t="shared" si="0"/>
        <v>775</v>
      </c>
    </row>
    <row r="8" spans="1:7" ht="13.8" x14ac:dyDescent="0.25">
      <c r="A8" s="5" t="s">
        <v>10</v>
      </c>
      <c r="B8" s="3">
        <v>82</v>
      </c>
      <c r="C8" s="3">
        <v>32</v>
      </c>
      <c r="D8" s="3">
        <v>288</v>
      </c>
      <c r="E8" s="3">
        <v>2</v>
      </c>
      <c r="F8" s="3">
        <v>0</v>
      </c>
      <c r="G8" s="3">
        <f t="shared" si="0"/>
        <v>404</v>
      </c>
    </row>
    <row r="9" spans="1:7" ht="13.8" x14ac:dyDescent="0.25">
      <c r="A9" s="4" t="s">
        <v>11</v>
      </c>
      <c r="B9" s="3">
        <v>81</v>
      </c>
      <c r="C9" s="3">
        <v>47</v>
      </c>
      <c r="D9" s="3">
        <v>225</v>
      </c>
      <c r="E9" s="3">
        <v>86</v>
      </c>
      <c r="F9" s="3">
        <v>31</v>
      </c>
      <c r="G9" s="3">
        <f t="shared" si="0"/>
        <v>470</v>
      </c>
    </row>
    <row r="10" spans="1:7" ht="13.8" x14ac:dyDescent="0.25">
      <c r="A10" s="5" t="s">
        <v>12</v>
      </c>
      <c r="B10" s="3">
        <v>73</v>
      </c>
      <c r="C10" s="3">
        <v>17</v>
      </c>
      <c r="D10" s="3">
        <v>133</v>
      </c>
      <c r="E10" s="3">
        <v>24</v>
      </c>
      <c r="F10" s="3">
        <v>0</v>
      </c>
      <c r="G10" s="3">
        <f t="shared" si="0"/>
        <v>247</v>
      </c>
    </row>
    <row r="11" spans="1:7" ht="13.8" x14ac:dyDescent="0.25">
      <c r="A11" s="5" t="s">
        <v>13</v>
      </c>
      <c r="B11" s="3">
        <v>54</v>
      </c>
      <c r="C11" s="3">
        <v>16</v>
      </c>
      <c r="D11" s="3">
        <v>203</v>
      </c>
      <c r="E11" s="3">
        <v>1</v>
      </c>
      <c r="F11" s="3">
        <v>1</v>
      </c>
      <c r="G11" s="3">
        <f t="shared" si="0"/>
        <v>275</v>
      </c>
    </row>
    <row r="12" spans="1:7" ht="13.8" x14ac:dyDescent="0.25">
      <c r="A12" s="4" t="s">
        <v>14</v>
      </c>
      <c r="B12" s="3">
        <v>43</v>
      </c>
      <c r="C12" s="3">
        <v>20</v>
      </c>
      <c r="D12" s="3">
        <v>221</v>
      </c>
      <c r="E12" s="3">
        <v>5</v>
      </c>
      <c r="F12" s="3">
        <v>2</v>
      </c>
      <c r="G12" s="3">
        <f t="shared" si="0"/>
        <v>291</v>
      </c>
    </row>
    <row r="13" spans="1:7" ht="13.8" x14ac:dyDescent="0.25">
      <c r="A13" s="6" t="s">
        <v>15</v>
      </c>
      <c r="B13" s="6">
        <f t="shared" ref="B13" si="1">SUM(B3:B12)</f>
        <v>623</v>
      </c>
      <c r="C13" s="6">
        <f t="shared" ref="C13" si="2">SUM(C3:C12)</f>
        <v>473</v>
      </c>
      <c r="D13" s="6">
        <f>SUM(D3:D12)</f>
        <v>2228</v>
      </c>
      <c r="E13" s="6">
        <f t="shared" ref="E13:F13" si="3">SUM(E3:E12)</f>
        <v>613</v>
      </c>
      <c r="F13" s="6">
        <f t="shared" si="3"/>
        <v>229</v>
      </c>
      <c r="G13" s="6">
        <f>SUM(G3:G12)</f>
        <v>4166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Sheet1</vt:lpstr>
      <vt:lpstr>Sheet1!_Hlk200353874</vt:lpstr>
      <vt:lpstr>Sheet1!_Hlk200353885</vt:lpstr>
      <vt:lpstr>Sheet1!_Hlk200353895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 Cao</cp:lastModifiedBy>
  <dcterms:created xsi:type="dcterms:W3CDTF">2015-06-05T18:19:34Z</dcterms:created>
  <dcterms:modified xsi:type="dcterms:W3CDTF">2025-09-16T00:53:12Z</dcterms:modified>
</cp:coreProperties>
</file>